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mc:AlternateContent xmlns:mc="http://schemas.openxmlformats.org/markup-compatibility/2006">
    <mc:Choice Requires="x15">
      <x15ac:absPath xmlns:x15ac="http://schemas.microsoft.com/office/spreadsheetml/2010/11/ac" url="C:\Users\HAD\Desktop\"/>
    </mc:Choice>
  </mc:AlternateContent>
  <bookViews>
    <workbookView xWindow="0" yWindow="0" windowWidth="28800" windowHeight="11100" tabRatio="803"/>
  </bookViews>
  <sheets>
    <sheet name="รายการครุภัณฑ์" sheetId="1" r:id="rId1"/>
    <sheet name="รายการก่อสร้าง" sheetId="39" r:id="rId2"/>
    <sheet name="บัญชีแจ้งภูมิภาค" sheetId="38" r:id="rId3"/>
    <sheet name="สรุปรายประเภท-กลุ่ม" sheetId="3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#REF!</definedName>
    <definedName name="_________________ddd1">[1]Sheet2!$A$756:$A$764</definedName>
    <definedName name="_________________ddd10">[1]Sheet2!$B$829:$B$833</definedName>
    <definedName name="_________________ddd2">[1]Sheet2!$A$767:$A$813</definedName>
    <definedName name="_________________ddd3">[1]Sheet2!$A$817:$A$820</definedName>
    <definedName name="_________________ddd4">[2]Sheet2!$A$823:$A$826</definedName>
    <definedName name="_________________ddd5">[2]Sheet2!$A$829:$A$830</definedName>
    <definedName name="_________________ddd7">[1]Sheet2!$A$839:$A$864</definedName>
    <definedName name="_________________ddd8">[1]Sheet2!$B$817:$B$819</definedName>
    <definedName name="_________________ddd9">[1]Sheet2!$B$823:$B$826</definedName>
    <definedName name="________________ddd1">[1]Sheet2!$A$756:$A$764</definedName>
    <definedName name="________________ddd10">[1]Sheet2!$B$829:$B$833</definedName>
    <definedName name="________________ddd2">[1]Sheet2!$A$767:$A$813</definedName>
    <definedName name="________________ddd3">[1]Sheet2!$A$817:$A$820</definedName>
    <definedName name="________________ddd4">[2]Sheet2!$A$823:$A$826</definedName>
    <definedName name="________________ddd5">[2]Sheet2!$A$829:$A$830</definedName>
    <definedName name="________________ddd7">[1]Sheet2!$A$839:$A$864</definedName>
    <definedName name="________________ddd8">[1]Sheet2!$B$817:$B$819</definedName>
    <definedName name="________________ddd9">[1]Sheet2!$B$823:$B$826</definedName>
    <definedName name="_______________ddd1">[1]Sheet2!$A$756:$A$764</definedName>
    <definedName name="_______________ddd10">[1]Sheet2!$B$829:$B$833</definedName>
    <definedName name="_______________ddd2">[1]Sheet2!$A$767:$A$813</definedName>
    <definedName name="_______________ddd3">[1]Sheet2!$A$817:$A$820</definedName>
    <definedName name="_______________ddd4">[2]Sheet2!$A$823:$A$826</definedName>
    <definedName name="_______________ddd5">[2]Sheet2!$A$829:$A$830</definedName>
    <definedName name="_______________ddd7">[1]Sheet2!$A$839:$A$864</definedName>
    <definedName name="_______________ddd8">[1]Sheet2!$B$817:$B$819</definedName>
    <definedName name="_______________ddd9">[1]Sheet2!$B$823:$B$826</definedName>
    <definedName name="______________ddd1">[1]Sheet2!$A$756:$A$764</definedName>
    <definedName name="______________ddd10">[1]Sheet2!$B$829:$B$833</definedName>
    <definedName name="______________ddd2">[1]Sheet2!$A$767:$A$813</definedName>
    <definedName name="______________ddd3">[1]Sheet2!$A$817:$A$820</definedName>
    <definedName name="______________ddd4">[2]Sheet2!$A$823:$A$826</definedName>
    <definedName name="______________ddd5">[2]Sheet2!$A$829:$A$830</definedName>
    <definedName name="______________ddd7">[1]Sheet2!$A$839:$A$864</definedName>
    <definedName name="______________ddd8">[1]Sheet2!$B$817:$B$819</definedName>
    <definedName name="______________ddd9">[1]Sheet2!$B$823:$B$826</definedName>
    <definedName name="_____________ddd1">[1]Sheet2!$A$756:$A$764</definedName>
    <definedName name="_____________ddd10">[1]Sheet2!$B$829:$B$833</definedName>
    <definedName name="_____________ddd2">[1]Sheet2!$A$767:$A$813</definedName>
    <definedName name="_____________ddd3">[1]Sheet2!$A$817:$A$820</definedName>
    <definedName name="_____________ddd4">[2]Sheet2!$A$823:$A$826</definedName>
    <definedName name="_____________ddd5">[2]Sheet2!$A$829:$A$830</definedName>
    <definedName name="_____________ddd7">[1]Sheet2!$A$839:$A$864</definedName>
    <definedName name="_____________ddd8">[1]Sheet2!$B$817:$B$819</definedName>
    <definedName name="_____________ddd9">[1]Sheet2!$B$823:$B$826</definedName>
    <definedName name="____________ddd1">[1]Sheet2!$A$756:$A$764</definedName>
    <definedName name="____________ddd10">[1]Sheet2!$B$829:$B$833</definedName>
    <definedName name="____________ddd2">[1]Sheet2!$A$767:$A$813</definedName>
    <definedName name="____________ddd3">[1]Sheet2!$A$817:$A$820</definedName>
    <definedName name="____________ddd4">[2]Sheet2!$A$823:$A$826</definedName>
    <definedName name="____________ddd5">[2]Sheet2!$A$829:$A$830</definedName>
    <definedName name="____________ddd7">[1]Sheet2!$A$839:$A$864</definedName>
    <definedName name="____________ddd8">[1]Sheet2!$B$817:$B$819</definedName>
    <definedName name="____________ddd9">[1]Sheet2!$B$823:$B$826</definedName>
    <definedName name="___________ddd1">[1]Sheet2!$A$756:$A$764</definedName>
    <definedName name="___________ddd10">[1]Sheet2!$B$829:$B$833</definedName>
    <definedName name="___________ddd2">[1]Sheet2!$A$767:$A$813</definedName>
    <definedName name="___________ddd3">[1]Sheet2!$A$817:$A$820</definedName>
    <definedName name="___________ddd4">[2]Sheet2!$A$823:$A$826</definedName>
    <definedName name="___________ddd5">[2]Sheet2!$A$829:$A$830</definedName>
    <definedName name="___________ddd7">[1]Sheet2!$A$839:$A$864</definedName>
    <definedName name="___________ddd8">[1]Sheet2!$B$817:$B$819</definedName>
    <definedName name="___________ddd9">[1]Sheet2!$B$823:$B$826</definedName>
    <definedName name="__________ddd1">[1]Sheet2!$A$756:$A$764</definedName>
    <definedName name="__________ddd10">[1]Sheet2!$B$829:$B$833</definedName>
    <definedName name="__________ddd2">[1]Sheet2!$A$767:$A$813</definedName>
    <definedName name="__________ddd3">[1]Sheet2!$A$817:$A$820</definedName>
    <definedName name="__________ddd4">[2]Sheet2!$A$823:$A$826</definedName>
    <definedName name="__________ddd5">[2]Sheet2!$A$829:$A$830</definedName>
    <definedName name="__________ddd7">[1]Sheet2!$A$839:$A$864</definedName>
    <definedName name="__________ddd8">[1]Sheet2!$B$817:$B$819</definedName>
    <definedName name="__________ddd9">[1]Sheet2!$B$823:$B$826</definedName>
    <definedName name="_________ddd1">[1]Sheet2!$A$756:$A$764</definedName>
    <definedName name="_________ddd10">[1]Sheet2!$B$829:$B$833</definedName>
    <definedName name="_________ddd2">[1]Sheet2!$A$767:$A$813</definedName>
    <definedName name="_________ddd3">[1]Sheet2!$A$817:$A$820</definedName>
    <definedName name="_________ddd4">[2]Sheet2!$A$823:$A$826</definedName>
    <definedName name="_________ddd5">[2]Sheet2!$A$829:$A$830</definedName>
    <definedName name="_________ddd7">[1]Sheet2!$A$839:$A$864</definedName>
    <definedName name="_________ddd8">[1]Sheet2!$B$817:$B$819</definedName>
    <definedName name="_________ddd9">[1]Sheet2!$B$823:$B$826</definedName>
    <definedName name="________ddd1">[1]Sheet2!$A$756:$A$764</definedName>
    <definedName name="________ddd10">[1]Sheet2!$B$829:$B$833</definedName>
    <definedName name="________ddd2">[1]Sheet2!$A$767:$A$813</definedName>
    <definedName name="________ddd3">[1]Sheet2!$A$817:$A$820</definedName>
    <definedName name="________ddd4">[2]Sheet2!$A$823:$A$826</definedName>
    <definedName name="________ddd5">[2]Sheet2!$A$829:$A$830</definedName>
    <definedName name="________ddd7">[1]Sheet2!$A$839:$A$864</definedName>
    <definedName name="________ddd8">[1]Sheet2!$B$817:$B$819</definedName>
    <definedName name="________ddd9">[1]Sheet2!$B$823:$B$826</definedName>
    <definedName name="_______ddd1">[1]Sheet2!$A$756:$A$764</definedName>
    <definedName name="_______ddd10">[1]Sheet2!$B$829:$B$833</definedName>
    <definedName name="_______ddd2">[1]Sheet2!$A$767:$A$813</definedName>
    <definedName name="_______ddd3">[1]Sheet2!$A$817:$A$820</definedName>
    <definedName name="_______ddd4">[2]Sheet2!$A$823:$A$826</definedName>
    <definedName name="_______ddd5">[2]Sheet2!$A$829:$A$830</definedName>
    <definedName name="_______ddd7">[1]Sheet2!$A$839:$A$864</definedName>
    <definedName name="_______ddd8">[1]Sheet2!$B$817:$B$819</definedName>
    <definedName name="_______ddd9">[1]Sheet2!$B$823:$B$826</definedName>
    <definedName name="______ddd1">[1]Sheet2!$A$756:$A$764</definedName>
    <definedName name="______ddd10">[1]Sheet2!$B$829:$B$833</definedName>
    <definedName name="______ddd2">[1]Sheet2!$A$767:$A$813</definedName>
    <definedName name="______ddd3">[1]Sheet2!$A$817:$A$820</definedName>
    <definedName name="______ddd4">[2]Sheet2!$A$823:$A$826</definedName>
    <definedName name="______ddd5">[2]Sheet2!$A$829:$A$830</definedName>
    <definedName name="______ddd7">[1]Sheet2!$A$839:$A$864</definedName>
    <definedName name="______ddd8">[1]Sheet2!$B$817:$B$819</definedName>
    <definedName name="______ddd9">[1]Sheet2!$B$823:$B$826</definedName>
    <definedName name="_____ddd1">[1]Sheet2!$A$756:$A$764</definedName>
    <definedName name="_____ddd10">[1]Sheet2!$B$829:$B$833</definedName>
    <definedName name="_____ddd2">[1]Sheet2!$A$767:$A$813</definedName>
    <definedName name="_____ddd3">[1]Sheet2!$A$817:$A$820</definedName>
    <definedName name="_____ddd4">[2]Sheet2!$A$823:$A$826</definedName>
    <definedName name="_____ddd5">[2]Sheet2!$A$829:$A$830</definedName>
    <definedName name="_____ddd7">[1]Sheet2!$A$839:$A$864</definedName>
    <definedName name="_____ddd8">[1]Sheet2!$B$817:$B$819</definedName>
    <definedName name="_____ddd9">[1]Sheet2!$B$823:$B$826</definedName>
    <definedName name="____ddd1">[1]Sheet2!$A$756:$A$764</definedName>
    <definedName name="____ddd10">[1]Sheet2!$B$829:$B$833</definedName>
    <definedName name="____ddd2">[1]Sheet2!$A$767:$A$813</definedName>
    <definedName name="____ddd3">[1]Sheet2!$A$817:$A$820</definedName>
    <definedName name="____ddd4">[2]Sheet2!$A$823:$A$826</definedName>
    <definedName name="____ddd5">[2]Sheet2!$A$829:$A$830</definedName>
    <definedName name="____ddd7">[1]Sheet2!$A$839:$A$864</definedName>
    <definedName name="____ddd8">[1]Sheet2!$B$817:$B$819</definedName>
    <definedName name="____ddd9">[1]Sheet2!$B$823:$B$826</definedName>
    <definedName name="___ddd1">[1]Sheet2!$A$756:$A$764</definedName>
    <definedName name="___ddd10">[1]Sheet2!$B$829:$B$833</definedName>
    <definedName name="___ddd2">[1]Sheet2!$A$767:$A$813</definedName>
    <definedName name="___ddd3">[1]Sheet2!$A$817:$A$820</definedName>
    <definedName name="___ddd4">[2]Sheet2!$A$823:$A$826</definedName>
    <definedName name="___ddd5">[2]Sheet2!$A$829:$A$830</definedName>
    <definedName name="___ddd7">[1]Sheet2!$A$839:$A$864</definedName>
    <definedName name="___ddd8">[1]Sheet2!$B$817:$B$819</definedName>
    <definedName name="___ddd9">[1]Sheet2!$B$823:$B$826</definedName>
    <definedName name="__ddd1">[1]Sheet2!$A$756:$A$764</definedName>
    <definedName name="__ddd10">[1]Sheet2!$B$829:$B$833</definedName>
    <definedName name="__ddd11">#REF!</definedName>
    <definedName name="__ddd12">#REF!</definedName>
    <definedName name="__ddd15">#REF!</definedName>
    <definedName name="__ddd2">[1]Sheet2!$A$767:$A$813</definedName>
    <definedName name="__ddd22">#REF!</definedName>
    <definedName name="__ddd23">#REF!</definedName>
    <definedName name="__ddd3">[1]Sheet2!$A$817:$A$820</definedName>
    <definedName name="__ddd4">[2]Sheet2!$A$823:$A$826</definedName>
    <definedName name="__ddd5">[2]Sheet2!$A$829:$A$830</definedName>
    <definedName name="__ddd6">#REF!</definedName>
    <definedName name="__ddd7">[1]Sheet2!$A$839:$A$864</definedName>
    <definedName name="__ddd8">[1]Sheet2!$B$817:$B$819</definedName>
    <definedName name="__ddd9">[1]Sheet2!$B$823:$B$826</definedName>
    <definedName name="_15525">#REF!</definedName>
    <definedName name="_ddd1">[3]Sheet2!$A$756:$A$764</definedName>
    <definedName name="_ddd10">[3]Sheet2!$B$829:$B$833</definedName>
    <definedName name="_ddd11">#REF!</definedName>
    <definedName name="_ddd12">#REF!</definedName>
    <definedName name="_ddd15">#REF!</definedName>
    <definedName name="_ddd2">[3]Sheet2!$A$767:$A$813</definedName>
    <definedName name="_ddd22">#REF!</definedName>
    <definedName name="_ddd23">#REF!</definedName>
    <definedName name="_ddd3">[3]Sheet2!$A$817:$A$820</definedName>
    <definedName name="_ddd4">[4]Sheet2!$A$823:$A$826</definedName>
    <definedName name="_ddd5">[4]Sheet2!$A$829:$A$830</definedName>
    <definedName name="_ddd6">#REF!</definedName>
    <definedName name="_ddd7">[3]Sheet2!$A$839:$A$864</definedName>
    <definedName name="_ddd8">[3]Sheet2!$B$817:$B$819</definedName>
    <definedName name="_ddd9">[3]Sheet2!$B$823:$B$826</definedName>
    <definedName name="_end001">#REF!</definedName>
    <definedName name="_end01">[5]ปชส!$B$64</definedName>
    <definedName name="_xlnm._FilterDatabase" localSheetId="2" hidden="1">บัญชีแจ้งภูมิภาค!$A$3:$U$3</definedName>
    <definedName name="_xlnm._FilterDatabase" localSheetId="1" hidden="1">รายการก่อสร้าง!$A$5:$AL$5</definedName>
    <definedName name="_xlnm._FilterDatabase" localSheetId="0" hidden="1">รายการครุภัณฑ์!$A$6:$AD$6</definedName>
    <definedName name="_xlnm._FilterDatabase" localSheetId="3" hidden="1">'สรุปรายประเภท-กลุ่ม'!$A$4:$F$48</definedName>
    <definedName name="_q06">#REF!</definedName>
    <definedName name="AAA">#REF!</definedName>
    <definedName name="AAA0">[5]ปชส!$B$62:$U$62</definedName>
    <definedName name="AAA00">#REF!</definedName>
    <definedName name="AAA000">#REF!</definedName>
    <definedName name="cc" localSheetId="2">#REF!</definedName>
    <definedName name="cc" localSheetId="3">#REF!</definedName>
    <definedName name="cc">#REF!</definedName>
    <definedName name="cccc">#REF!</definedName>
    <definedName name="dep">#REF!</definedName>
    <definedName name="drop1">#REF!</definedName>
    <definedName name="Dุึ" localSheetId="2">'[6]คภ.คก. Safety People ภาคเหนือ'!#REF!</definedName>
    <definedName name="Dุึ" localSheetId="3">'[6]คภ.คก. Safety People ภาคเหนือ'!#REF!</definedName>
    <definedName name="Dุึ">'[6]คภ.คก. Safety People ภาคเหนือ'!#REF!</definedName>
    <definedName name="end">#REF!</definedName>
    <definedName name="END000">#REF!</definedName>
    <definedName name="fff">#REF!</definedName>
    <definedName name="iii">#REF!</definedName>
    <definedName name="listB_name">'[7]บัญชีสิ่งก่อสร้าง29ก.ย.63 '!$A$6:$A$647</definedName>
    <definedName name="listBuilding">'[7]บัญชีสิ่งก่อสร้าง29ก.ย.63 '!$A$6:$N$700</definedName>
    <definedName name="listE_name">[7]บัญชีครุภัณฑ์29ก.ย.63!$A$2:$A$945</definedName>
    <definedName name="listEqument">[7]บัญชีครุภัณฑ์29ก.ย.63!$A$2:$K$945</definedName>
    <definedName name="listOrg_name">'[7]ข้อมูลหน่วยงาน ณ 17 ส.ค.63 '!$A$2:$A$11623</definedName>
    <definedName name="listOrgName2" localSheetId="2">'[7]ข้อมูลหน่วยงาน ณ 17 ส.ค.63 '!#REF!</definedName>
    <definedName name="listOrgName2" localSheetId="3">'[7]ข้อมูลหน่วยงาน ณ 17 ส.ค.63 '!#REF!</definedName>
    <definedName name="listOrgName2">'[7]ข้อมูลหน่วยงาน ณ 17 ส.ค.63 '!#REF!</definedName>
    <definedName name="MmExcelLinker_EBEA9AC1_2AEA_46B3_BFFC_98832F184FBD">[8]พันธกิจ!#REF!</definedName>
    <definedName name="org">'[7]ข้อมูลหน่วยงาน ณ 17 ส.ค.63 '!$A$1:$P$11623</definedName>
    <definedName name="org_data" localSheetId="2">#REF!</definedName>
    <definedName name="org_data" localSheetId="3">#REF!</definedName>
    <definedName name="org_data">#REF!</definedName>
    <definedName name="org_new" localSheetId="2">#REF!</definedName>
    <definedName name="org_new" localSheetId="3">#REF!</definedName>
    <definedName name="org_new">#REF!</definedName>
    <definedName name="_xlnm.Print_Area" localSheetId="2">บัญชีแจ้งภูมิภาค!$A$1:$U$1152</definedName>
    <definedName name="_xlnm.Print_Area" localSheetId="0">รายการครุภัณฑ์!$A$1:$AD$18</definedName>
    <definedName name="_xlnm.Print_Area" localSheetId="3">'สรุปรายประเภท-กลุ่ม'!$A$1:$F$48</definedName>
    <definedName name="_xlnm.Print_Titles" localSheetId="2">บัญชีแจ้งภูมิภาค!$1:$3</definedName>
    <definedName name="_xlnm.Print_Titles" localSheetId="0">รายการครุภัณฑ์!$6:$6</definedName>
    <definedName name="q">#REF!</definedName>
    <definedName name="q_รหัสหลัก51">#REF!</definedName>
    <definedName name="q_สถานบริการทั้งหมด_011258">#REF!</definedName>
    <definedName name="q_สส">#REF!</definedName>
    <definedName name="q_สสจ51">#REF!</definedName>
    <definedName name="q_สสอ_51">#REF!</definedName>
    <definedName name="q_สสอ51">#REF!</definedName>
    <definedName name="q_สอ_51">#REF!</definedName>
    <definedName name="q00_เขต">#REF!</definedName>
    <definedName name="q01_">#REF!</definedName>
    <definedName name="q01_จังหวัด">#REF!</definedName>
    <definedName name="q01_รพสต9762">#REF!</definedName>
    <definedName name="q01_รหัสหลัก">#REF!</definedName>
    <definedName name="q01_สสจ">#REF!</definedName>
    <definedName name="q01_สสจ1">#REF!</definedName>
    <definedName name="q02_">#REF!</definedName>
    <definedName name="q02_รพศ_รพท">[9]รพศ_รพท_รพช!$A$1:$V$836</definedName>
    <definedName name="q02_รพศ_รพท_รพช">#REF!</definedName>
    <definedName name="q03_ทำเนียบเตียงใหม่">#REF!</definedName>
    <definedName name="q03_ทำเนียบเตียงใหม่1">#REF!</definedName>
    <definedName name="q03_รพศ_รพท_รพช_52">#REF!</definedName>
    <definedName name="q03_สสอ">#REF!</definedName>
    <definedName name="q04_รพสต">#REF!</definedName>
    <definedName name="q05_">#REF!</definedName>
    <definedName name="q05_รพศ_รพท_รพช_มีอำเภอรับผิดชอบ">#REF!</definedName>
    <definedName name="q05_หน่วยงานย่อย">#REF!</definedName>
    <definedName name="q06_">#REF!</definedName>
    <definedName name="q06_รพ">#REF!</definedName>
    <definedName name="q07_">#REF!</definedName>
    <definedName name="q07_สสอ">#REF!</definedName>
    <definedName name="q07_สสอ1">#REF!</definedName>
    <definedName name="q08_">#REF!</definedName>
    <definedName name="q08_รพสตหน่วยงานย่อย">#REF!</definedName>
    <definedName name="q08_รพสตหน่วยงานย่อย1">#REF!</definedName>
    <definedName name="q09_">#REF!</definedName>
    <definedName name="q1_">#REF!</definedName>
    <definedName name="q1_รพ877">#REF!</definedName>
    <definedName name="q11_">#REF!</definedName>
    <definedName name="q11_สสจ_มีเขตรหัสพื้นที่">#REF!</definedName>
    <definedName name="q12_">#REF!</definedName>
    <definedName name="q12_รพศรพทรพช891">#REF!</definedName>
    <definedName name="q12_รพศรพทรพช8911">#REF!</definedName>
    <definedName name="q12_รพศรพทรพช896">#REF!</definedName>
    <definedName name="q12_สสจ_52">#REF!</definedName>
    <definedName name="q13_">#REF!</definedName>
    <definedName name="q14_">#REF!</definedName>
    <definedName name="q14_รพสต97631">#REF!</definedName>
    <definedName name="q16_">#REF!</definedName>
    <definedName name="q2_">#REF!</definedName>
    <definedName name="q2_รพ883">#REF!</definedName>
    <definedName name="q21_">#REF!</definedName>
    <definedName name="Query1">#REF!</definedName>
    <definedName name="rrrr">#REF!</definedName>
    <definedName name="rrrrr">#REF!</definedName>
    <definedName name="SAPBEXdnldView" hidden="1">"4DZ5B0YS6TF66GKETZJZD69TS"</definedName>
    <definedName name="SAPBEXsysID" hidden="1">"BWP"</definedName>
    <definedName name="t01_รพศรพทรพช876">#REF!</definedName>
    <definedName name="t02_สสอ">#REF!</definedName>
    <definedName name="t03_รพสต9762">#REF!</definedName>
    <definedName name="t11_สสจ_ที่ไม่ตรงกับ_t12_สสจ">#REF!</definedName>
    <definedName name="t13_รพศ_รพท_รพช_ที่ไม่ตรงกับ_t14_รพศ_รพท_รพช">#REF!</definedName>
    <definedName name="t15_สสอ_ที่ไม่ตรงกับ_t16_สสอ">#REF!</definedName>
    <definedName name="t17_รพสตหน่วยงานย่อย_ที่ไม่ตรงกับ_t18_รพสตหน่วยงานย่อย">#REF!</definedName>
    <definedName name="t3_รพศรพทรพช883">[10]t3_รพศรพทรพช883!$A$1:$AH$884</definedName>
    <definedName name="vdep">[3]Sheet2!$A$500:$A$504</definedName>
    <definedName name="vhm1115525">#REF!</definedName>
    <definedName name="view">#REF!</definedName>
    <definedName name="vsprj">#REF!</definedName>
    <definedName name="vsprj0">[5]ปชส!$B$4988:$B$4997</definedName>
    <definedName name="vsprj00">#REF!</definedName>
    <definedName name="vsprj000">#REF!</definedName>
    <definedName name="แ">[8]พันธกิจ!#REF!</definedName>
    <definedName name="แ572" localSheetId="2">#REF!</definedName>
    <definedName name="แ572" localSheetId="3">#REF!</definedName>
    <definedName name="แ572">#REF!</definedName>
    <definedName name="ไ">#REF!</definedName>
    <definedName name="ก">[11]Sheet2!$B$817:$B$819</definedName>
    <definedName name="กก">[12]บัญชีครุภัณฑ์29ก.ย.63!$A$2:$A$945</definedName>
    <definedName name="กยน5">#REF!</definedName>
    <definedName name="คอมเพิ่ม" localSheetId="2">#REF!</definedName>
    <definedName name="คอมเพิ่ม" localSheetId="3">#REF!</definedName>
    <definedName name="คอมเพิ่ม">#REF!</definedName>
    <definedName name="จำนวนรพ_ตามSP">#REF!</definedName>
    <definedName name="จำนวนรพ_รายเขต">#REF!</definedName>
    <definedName name="ดดดดดดด" localSheetId="2">#REF!</definedName>
    <definedName name="ดดดดดดด" localSheetId="3">#REF!</definedName>
    <definedName name="ดดดดดดด">#REF!</definedName>
    <definedName name="ตปท.ปรับ">#REF!</definedName>
    <definedName name="ทำเนียบสถานบริการ">#REF!</definedName>
    <definedName name="ปดดเ12">#REF!</definedName>
    <definedName name="ปรับใหม่">#REF!</definedName>
    <definedName name="เพิ่มเติม">#REF!</definedName>
    <definedName name="ฟหก">#REF!</definedName>
    <definedName name="รหัสหลัก50">#REF!</definedName>
    <definedName name="ฤ3947" localSheetId="2">#REF!</definedName>
    <definedName name="ฤ3947" localSheetId="3">#REF!</definedName>
    <definedName name="ฤ3947">#REF!</definedName>
    <definedName name="ออ" localSheetId="2">#REF!</definedName>
    <definedName name="ออ" localSheetId="3">#REF!</definedName>
    <definedName name="ออ">#REF!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 i="39" l="1"/>
  <c r="V4" i="39"/>
  <c r="U4" i="39"/>
  <c r="T4" i="39"/>
  <c r="S4" i="39"/>
  <c r="R4" i="39"/>
  <c r="P1138" i="38" l="1"/>
  <c r="P1137" i="38"/>
  <c r="P1136" i="38"/>
  <c r="P1135" i="38"/>
  <c r="P1134" i="38"/>
  <c r="P1133" i="38"/>
  <c r="P1132" i="38"/>
  <c r="P1131" i="38"/>
  <c r="P1130" i="38"/>
  <c r="P1129" i="38"/>
  <c r="P1128" i="38"/>
  <c r="P1127" i="38"/>
  <c r="P1126" i="38"/>
  <c r="P1125" i="38"/>
  <c r="P1124" i="38"/>
  <c r="P1123" i="38"/>
  <c r="P1122" i="38"/>
  <c r="P1121" i="38"/>
  <c r="P1120" i="38"/>
  <c r="P1119" i="38"/>
  <c r="P1118" i="38"/>
  <c r="P1117" i="38"/>
  <c r="P1116" i="38"/>
  <c r="P1115" i="38"/>
  <c r="P1114" i="38"/>
  <c r="P1113" i="38"/>
  <c r="P1112" i="38"/>
  <c r="P1111" i="38"/>
  <c r="P1110" i="38"/>
  <c r="P1109" i="38"/>
  <c r="P1108" i="38"/>
  <c r="P1107" i="38"/>
  <c r="P1106" i="38"/>
  <c r="P1099" i="38"/>
  <c r="P1098" i="38"/>
  <c r="P1097" i="38"/>
  <c r="P1096" i="38"/>
  <c r="P1095" i="38"/>
  <c r="P1093" i="38"/>
  <c r="P1092" i="38"/>
  <c r="P1091" i="38"/>
  <c r="P1089" i="38"/>
  <c r="P1088" i="38"/>
  <c r="P1087" i="38"/>
  <c r="P1086" i="38"/>
  <c r="P1085" i="38"/>
  <c r="P1084" i="38"/>
  <c r="P1083" i="38"/>
  <c r="P1082" i="38"/>
  <c r="P1081" i="38"/>
  <c r="P1080" i="38"/>
  <c r="P1079" i="38"/>
  <c r="P1078" i="38"/>
  <c r="P1077" i="38"/>
  <c r="P1075" i="38"/>
  <c r="P1074" i="38"/>
  <c r="P1073" i="38"/>
  <c r="P1072" i="38"/>
  <c r="P1071" i="38"/>
  <c r="P1070" i="38"/>
  <c r="P1069" i="38"/>
  <c r="P1068" i="38"/>
  <c r="P1067" i="38"/>
  <c r="P1065" i="38"/>
  <c r="P1064" i="38"/>
  <c r="P1063" i="38"/>
  <c r="P1062" i="38"/>
  <c r="P1061" i="38"/>
  <c r="P1060" i="38"/>
  <c r="P1059" i="38"/>
  <c r="P1058" i="38"/>
  <c r="P1057" i="38"/>
  <c r="P1056" i="38"/>
  <c r="P1055" i="38"/>
  <c r="P1054" i="38"/>
  <c r="P1053" i="38"/>
  <c r="P1052" i="38"/>
  <c r="P1051" i="38"/>
  <c r="P1050" i="38"/>
  <c r="P1049" i="38"/>
  <c r="P1048" i="38"/>
  <c r="P1047" i="38"/>
  <c r="P1046" i="38"/>
  <c r="P1045" i="38"/>
  <c r="P1044" i="38"/>
  <c r="P1043" i="38"/>
  <c r="P1041" i="38"/>
  <c r="P1040" i="38"/>
  <c r="P1039" i="38"/>
  <c r="P1038" i="38"/>
  <c r="P1037" i="38"/>
  <c r="P1036" i="38"/>
  <c r="P1035" i="38"/>
  <c r="P1034" i="38"/>
  <c r="P1033" i="38"/>
  <c r="P1032" i="38"/>
  <c r="P1031" i="38"/>
  <c r="P1030" i="38"/>
  <c r="P1029" i="38"/>
  <c r="P1028" i="38"/>
  <c r="P1027" i="38"/>
  <c r="P1026" i="38"/>
  <c r="P1025" i="38"/>
  <c r="P1024" i="38"/>
  <c r="P1023" i="38"/>
  <c r="P1022" i="38"/>
  <c r="P1021" i="38"/>
  <c r="P1020" i="38"/>
  <c r="P1019" i="38"/>
  <c r="P1018" i="38"/>
  <c r="P1017" i="38"/>
  <c r="P1016" i="38"/>
  <c r="P1015" i="38"/>
  <c r="P1014" i="38"/>
  <c r="P1013" i="38"/>
  <c r="P1012" i="38"/>
  <c r="P1011" i="38"/>
  <c r="P1010" i="38"/>
  <c r="P1009" i="38"/>
  <c r="P1008" i="38"/>
  <c r="P1007" i="38"/>
  <c r="P1006" i="38"/>
  <c r="P1005" i="38"/>
  <c r="P1004" i="38"/>
  <c r="P1003" i="38"/>
  <c r="P1002" i="38"/>
  <c r="P1001" i="38"/>
  <c r="P1000" i="38"/>
  <c r="P992" i="38"/>
  <c r="P991" i="38"/>
  <c r="P990" i="38"/>
  <c r="P989" i="38"/>
  <c r="P988" i="38"/>
  <c r="P987" i="38"/>
  <c r="P986" i="38"/>
  <c r="P985" i="38"/>
  <c r="P984" i="38"/>
  <c r="P983" i="38"/>
  <c r="P982" i="38"/>
  <c r="P981" i="38"/>
  <c r="P980" i="38"/>
  <c r="P965" i="38"/>
  <c r="P964" i="38"/>
  <c r="P963" i="38"/>
  <c r="P962" i="38"/>
  <c r="P961" i="38"/>
  <c r="P960" i="38"/>
  <c r="P959" i="38"/>
  <c r="P958" i="38"/>
  <c r="P957" i="38"/>
  <c r="P956" i="38"/>
  <c r="P955" i="38"/>
  <c r="P954" i="38"/>
  <c r="P953" i="38"/>
  <c r="P952" i="38"/>
  <c r="P951" i="38"/>
  <c r="P950" i="38"/>
  <c r="P949" i="38"/>
  <c r="P948" i="38"/>
  <c r="P947" i="38"/>
  <c r="P946" i="38"/>
  <c r="P944" i="38"/>
  <c r="P943" i="38"/>
  <c r="P942" i="38"/>
  <c r="P938" i="38"/>
  <c r="P936" i="38"/>
  <c r="P925" i="38"/>
  <c r="P924" i="38"/>
  <c r="P923" i="38"/>
  <c r="P922" i="38"/>
  <c r="P921" i="38"/>
  <c r="P920" i="38"/>
  <c r="P919" i="38"/>
  <c r="P918" i="38"/>
  <c r="P917" i="38"/>
  <c r="P916" i="38"/>
  <c r="P915" i="38"/>
  <c r="P914" i="38"/>
  <c r="P913" i="38"/>
  <c r="P912" i="38"/>
  <c r="P911" i="38"/>
  <c r="P910" i="38"/>
  <c r="P909" i="38"/>
  <c r="P908" i="38"/>
  <c r="P907" i="38"/>
  <c r="P906" i="38"/>
  <c r="P905" i="38"/>
  <c r="P904" i="38"/>
  <c r="P903" i="38"/>
  <c r="P902" i="38"/>
  <c r="P901" i="38"/>
  <c r="P900" i="38"/>
  <c r="P899" i="38"/>
  <c r="P898" i="38"/>
  <c r="P897" i="38"/>
  <c r="P896" i="38"/>
  <c r="P895" i="38"/>
  <c r="P894" i="38"/>
  <c r="P893" i="38"/>
  <c r="P892" i="38"/>
  <c r="P891" i="38"/>
  <c r="P890" i="38"/>
  <c r="P889" i="38"/>
  <c r="P888" i="38"/>
  <c r="P887" i="38"/>
  <c r="P886" i="38"/>
  <c r="P885" i="38"/>
  <c r="Q881" i="38"/>
  <c r="P881" i="38"/>
  <c r="Q880" i="38"/>
  <c r="P880" i="38"/>
  <c r="P879" i="38"/>
  <c r="P878" i="38"/>
  <c r="P877" i="38"/>
  <c r="P876" i="38"/>
  <c r="P875" i="38"/>
  <c r="P874" i="38"/>
  <c r="P873" i="38"/>
  <c r="P872" i="38"/>
  <c r="P871" i="38"/>
  <c r="P870" i="38"/>
  <c r="P869" i="38"/>
  <c r="P868" i="38"/>
  <c r="P866" i="38"/>
  <c r="Q866" i="38" s="1"/>
  <c r="P865" i="38"/>
  <c r="P864" i="38"/>
  <c r="P863" i="38"/>
  <c r="P862" i="38"/>
  <c r="P861" i="38"/>
  <c r="P860" i="38"/>
  <c r="P859" i="38"/>
  <c r="P858" i="38"/>
  <c r="P857" i="38"/>
  <c r="P856" i="38"/>
  <c r="P855" i="38"/>
  <c r="P854" i="38"/>
  <c r="P853" i="38"/>
  <c r="P852" i="38"/>
  <c r="P851" i="38"/>
  <c r="P850" i="38"/>
  <c r="P849" i="38"/>
  <c r="P848" i="38"/>
  <c r="P847" i="38"/>
  <c r="P846" i="38"/>
  <c r="P845" i="38"/>
  <c r="P844" i="38"/>
  <c r="P843" i="38"/>
  <c r="P842" i="38"/>
  <c r="P841" i="38"/>
  <c r="P840" i="38"/>
  <c r="P839" i="38"/>
  <c r="P838" i="38"/>
  <c r="P836" i="38"/>
  <c r="P835" i="38"/>
  <c r="P834" i="38"/>
  <c r="P833" i="38"/>
  <c r="P832" i="38"/>
  <c r="P831" i="38"/>
  <c r="P830" i="38"/>
  <c r="P829" i="38"/>
  <c r="P828" i="38"/>
  <c r="P827" i="38"/>
  <c r="P826" i="38"/>
  <c r="P825" i="38"/>
  <c r="P824" i="38"/>
  <c r="P823" i="38"/>
  <c r="P822" i="38"/>
  <c r="P821" i="38"/>
  <c r="P820" i="38"/>
  <c r="Q813" i="38"/>
  <c r="P813" i="38"/>
  <c r="P812" i="38"/>
  <c r="P811" i="38"/>
  <c r="P810" i="38"/>
  <c r="P809" i="38"/>
  <c r="P808" i="38"/>
  <c r="P807" i="38"/>
  <c r="P806" i="38"/>
  <c r="P805" i="38"/>
  <c r="P804" i="38"/>
  <c r="P803" i="38"/>
  <c r="P802" i="38"/>
  <c r="P801" i="38"/>
  <c r="P800" i="38"/>
  <c r="P799" i="38"/>
  <c r="P798" i="38"/>
  <c r="P797" i="38"/>
  <c r="P796" i="38"/>
  <c r="P795" i="38"/>
  <c r="P794" i="38"/>
  <c r="Q794" i="38" s="1"/>
  <c r="P793" i="38"/>
  <c r="Q792" i="38"/>
  <c r="P792" i="38"/>
  <c r="P791" i="38"/>
  <c r="Q790" i="38"/>
  <c r="P790" i="38"/>
  <c r="P789" i="38"/>
  <c r="Q789" i="38" s="1"/>
  <c r="P788" i="38"/>
  <c r="Q788" i="38" s="1"/>
  <c r="P787" i="38"/>
  <c r="Q787" i="38" s="1"/>
  <c r="P786" i="38"/>
  <c r="P785" i="38"/>
  <c r="P784" i="38"/>
  <c r="P783" i="38"/>
  <c r="P782" i="38"/>
  <c r="P781" i="38"/>
  <c r="P780" i="38"/>
  <c r="P779" i="38"/>
  <c r="P778" i="38"/>
  <c r="Q778" i="38" s="1"/>
  <c r="P777" i="38"/>
  <c r="Q777" i="38" s="1"/>
  <c r="P776" i="38"/>
  <c r="Q775" i="38"/>
  <c r="P775" i="38"/>
  <c r="P774" i="38"/>
  <c r="Q774" i="38" s="1"/>
  <c r="Q773" i="38"/>
  <c r="P773" i="38"/>
  <c r="Q772" i="38"/>
  <c r="P772" i="38"/>
  <c r="P771" i="38"/>
  <c r="P770" i="38"/>
  <c r="P769" i="38"/>
  <c r="P768" i="38"/>
  <c r="P767" i="38"/>
  <c r="Q766" i="38"/>
  <c r="P766" i="38"/>
  <c r="Q765" i="38"/>
  <c r="P765" i="38"/>
  <c r="P764" i="38"/>
  <c r="P763" i="38"/>
  <c r="P762" i="38"/>
  <c r="P761" i="38"/>
  <c r="P760" i="38"/>
  <c r="Q759" i="38"/>
  <c r="P759" i="38"/>
  <c r="P758" i="38"/>
  <c r="P757" i="38"/>
  <c r="P756" i="38"/>
  <c r="Q755" i="38"/>
  <c r="P755" i="38"/>
  <c r="P754" i="38"/>
  <c r="P753" i="38"/>
  <c r="P752" i="38"/>
  <c r="P751" i="38"/>
  <c r="P750" i="38"/>
  <c r="P749" i="38"/>
  <c r="P748" i="38"/>
  <c r="P747" i="38"/>
  <c r="P746" i="38"/>
  <c r="P745" i="38"/>
  <c r="P744" i="38"/>
  <c r="P743" i="38"/>
  <c r="P741" i="38"/>
  <c r="P740" i="38"/>
  <c r="P739" i="38"/>
  <c r="P738" i="38"/>
  <c r="P737" i="38"/>
  <c r="P736" i="38"/>
  <c r="P735" i="38"/>
  <c r="P734" i="38"/>
  <c r="P733" i="38"/>
  <c r="P732" i="38"/>
  <c r="P731" i="38"/>
  <c r="P730" i="38"/>
  <c r="P729" i="38"/>
  <c r="P728" i="38"/>
  <c r="P727" i="38"/>
  <c r="P726" i="38"/>
  <c r="P725" i="38"/>
  <c r="P723" i="38"/>
  <c r="P722" i="38"/>
  <c r="P721" i="38"/>
  <c r="P720" i="38"/>
  <c r="P719" i="38"/>
  <c r="P718" i="38"/>
  <c r="P717" i="38"/>
  <c r="P716" i="38"/>
  <c r="P715" i="38"/>
  <c r="P714" i="38"/>
  <c r="P713" i="38"/>
  <c r="P712" i="38"/>
  <c r="P710" i="38"/>
  <c r="P709" i="38"/>
  <c r="P708" i="38"/>
  <c r="P707" i="38"/>
  <c r="P706" i="38"/>
  <c r="P705" i="38"/>
  <c r="P704" i="38"/>
  <c r="P703" i="38"/>
  <c r="P702" i="38"/>
  <c r="P701" i="38"/>
  <c r="P700" i="38"/>
  <c r="P699" i="38"/>
  <c r="P698" i="38"/>
  <c r="P697" i="38"/>
  <c r="P696" i="38"/>
  <c r="P695" i="38"/>
  <c r="P694" i="38"/>
  <c r="P693" i="38"/>
  <c r="P692" i="38"/>
  <c r="P690" i="38"/>
  <c r="P689" i="38"/>
  <c r="P688" i="38"/>
  <c r="P687" i="38"/>
  <c r="P686" i="38"/>
  <c r="P685" i="38"/>
  <c r="P684" i="38"/>
  <c r="P683" i="38"/>
  <c r="P682" i="38"/>
  <c r="P681" i="38"/>
  <c r="P680" i="38"/>
  <c r="P679" i="38"/>
  <c r="P678" i="38"/>
  <c r="Q676" i="38"/>
  <c r="P676" i="38"/>
  <c r="Q675" i="38"/>
  <c r="P675" i="38"/>
  <c r="P674" i="38"/>
  <c r="P673" i="38"/>
  <c r="P672" i="38"/>
  <c r="P671" i="38"/>
  <c r="P670" i="38"/>
  <c r="P669" i="38"/>
  <c r="P668" i="38"/>
  <c r="P667" i="38"/>
  <c r="P666" i="38"/>
  <c r="P665" i="38"/>
  <c r="P664" i="38"/>
  <c r="P663" i="38"/>
  <c r="P662" i="38"/>
  <c r="P661" i="38"/>
  <c r="P660" i="38"/>
  <c r="P659" i="38"/>
  <c r="P658" i="38"/>
  <c r="Q652" i="38"/>
  <c r="P652" i="38"/>
  <c r="P647" i="38"/>
  <c r="Q647" i="38" s="1"/>
  <c r="P646" i="38"/>
  <c r="Q646" i="38" s="1"/>
  <c r="P645" i="38"/>
  <c r="Q645" i="38" s="1"/>
  <c r="Q628" i="38"/>
  <c r="P628" i="38"/>
  <c r="Q626" i="38"/>
  <c r="P626" i="38"/>
  <c r="P625" i="38"/>
  <c r="Q624" i="38"/>
  <c r="P624" i="38"/>
  <c r="Q623" i="38"/>
  <c r="P623" i="38"/>
  <c r="Q622" i="38"/>
  <c r="P622" i="38"/>
  <c r="Q621" i="38"/>
  <c r="P621" i="38"/>
  <c r="Q620" i="38"/>
  <c r="P620" i="38"/>
  <c r="P619" i="38"/>
  <c r="Q618" i="38"/>
  <c r="P618" i="38"/>
  <c r="P617" i="38"/>
  <c r="P616" i="38"/>
  <c r="P615" i="38"/>
  <c r="P614" i="38"/>
  <c r="P613" i="38"/>
  <c r="Q612" i="38"/>
  <c r="P612" i="38"/>
  <c r="P606" i="38"/>
  <c r="P605" i="38"/>
  <c r="P604" i="38"/>
  <c r="P603" i="38"/>
  <c r="P602" i="38"/>
  <c r="P601" i="38"/>
  <c r="P600" i="38"/>
  <c r="P596" i="38"/>
  <c r="P595" i="38"/>
  <c r="P594" i="38"/>
  <c r="P593" i="38"/>
  <c r="P592" i="38"/>
  <c r="P591" i="38"/>
  <c r="P590" i="38"/>
  <c r="P589" i="38"/>
  <c r="P588" i="38"/>
  <c r="P587" i="38"/>
  <c r="P586" i="38"/>
  <c r="P585" i="38"/>
  <c r="P584" i="38"/>
  <c r="P583" i="38"/>
  <c r="P582" i="38"/>
  <c r="P581" i="38"/>
  <c r="P580" i="38"/>
  <c r="P579" i="38"/>
  <c r="P578" i="38"/>
  <c r="P568" i="38"/>
  <c r="Q567" i="38"/>
  <c r="P567" i="38"/>
  <c r="P566" i="38"/>
  <c r="Q565" i="38"/>
  <c r="P565" i="38"/>
  <c r="P564" i="38"/>
  <c r="P563" i="38"/>
  <c r="P562" i="38"/>
  <c r="P561" i="38"/>
  <c r="P560" i="38"/>
  <c r="P559" i="38"/>
  <c r="P558" i="38"/>
  <c r="P557" i="38"/>
  <c r="P556" i="38"/>
  <c r="P555" i="38"/>
  <c r="P551" i="38"/>
  <c r="P550" i="38"/>
  <c r="P549" i="38"/>
  <c r="P548" i="38"/>
  <c r="P547" i="38"/>
  <c r="P546" i="38"/>
  <c r="P545" i="38"/>
  <c r="P543" i="38"/>
  <c r="P542" i="38"/>
  <c r="P541" i="38"/>
  <c r="P540" i="38"/>
  <c r="P539" i="38"/>
  <c r="P538" i="38"/>
  <c r="P537" i="38"/>
  <c r="Q537" i="38" s="1"/>
  <c r="P536" i="38"/>
  <c r="P535" i="38"/>
  <c r="P534" i="38"/>
  <c r="Q533" i="38"/>
  <c r="P533" i="38"/>
  <c r="P532" i="38"/>
  <c r="Q532" i="38" s="1"/>
  <c r="Q531" i="38"/>
  <c r="P531" i="38"/>
  <c r="P530" i="38"/>
  <c r="P529" i="38"/>
  <c r="P527" i="38"/>
  <c r="P526" i="38"/>
  <c r="P525" i="38"/>
  <c r="P524" i="38"/>
  <c r="P514" i="38"/>
  <c r="P512" i="38"/>
  <c r="P511" i="38"/>
  <c r="P510" i="38"/>
  <c r="P509" i="38"/>
  <c r="P508" i="38"/>
  <c r="P507" i="38"/>
  <c r="P506" i="38"/>
  <c r="P505" i="38"/>
  <c r="P502" i="38"/>
  <c r="P501" i="38"/>
  <c r="P500" i="38"/>
  <c r="P499" i="38"/>
  <c r="P498" i="38"/>
  <c r="P497" i="38"/>
  <c r="P496" i="38"/>
  <c r="P495" i="38"/>
  <c r="P493" i="38"/>
  <c r="P492" i="38"/>
  <c r="P491" i="38"/>
  <c r="P490" i="38"/>
  <c r="P489" i="38"/>
  <c r="P487" i="38"/>
  <c r="P486" i="38"/>
  <c r="P485" i="38"/>
  <c r="P484" i="38"/>
  <c r="P483" i="38"/>
  <c r="P482" i="38"/>
  <c r="Q480" i="38"/>
  <c r="P480" i="38"/>
  <c r="P479" i="38"/>
  <c r="P478" i="38"/>
  <c r="P477" i="38"/>
  <c r="P476" i="38"/>
  <c r="P475" i="38"/>
  <c r="P474" i="38"/>
  <c r="P473" i="38"/>
  <c r="P472" i="38"/>
  <c r="P471" i="38"/>
  <c r="P470" i="38"/>
  <c r="P467" i="38"/>
  <c r="P465" i="38"/>
  <c r="P464" i="38"/>
  <c r="P463" i="38"/>
  <c r="P462" i="38"/>
  <c r="P461" i="38"/>
  <c r="P460" i="38"/>
  <c r="P459" i="38"/>
  <c r="P458" i="38"/>
  <c r="P456" i="38"/>
  <c r="P455" i="38"/>
  <c r="P454" i="38"/>
  <c r="P453" i="38"/>
  <c r="P452" i="38"/>
  <c r="P451" i="38"/>
  <c r="P450" i="38"/>
  <c r="P449" i="38"/>
  <c r="P448" i="38"/>
  <c r="P446" i="38"/>
  <c r="P445" i="38"/>
  <c r="P444" i="38"/>
  <c r="P443" i="38"/>
  <c r="P442" i="38"/>
  <c r="P441" i="38"/>
  <c r="P440" i="38"/>
  <c r="P439" i="38"/>
  <c r="P438" i="38"/>
  <c r="P437" i="38"/>
  <c r="P436" i="38"/>
  <c r="P435" i="38"/>
  <c r="P434" i="38"/>
  <c r="P433" i="38"/>
  <c r="P432" i="38"/>
  <c r="P431" i="38"/>
  <c r="P430" i="38"/>
  <c r="P429" i="38"/>
  <c r="P427" i="38"/>
  <c r="P426" i="38"/>
  <c r="Q426" i="38" s="1"/>
  <c r="P425" i="38"/>
  <c r="Q425" i="38" s="1"/>
  <c r="P424" i="38"/>
  <c r="Q423" i="38"/>
  <c r="P423" i="38"/>
  <c r="Q422" i="38"/>
  <c r="P422" i="38"/>
  <c r="P421" i="38"/>
  <c r="Q421" i="38" s="1"/>
  <c r="Q420" i="38"/>
  <c r="P420" i="38"/>
  <c r="P419" i="38"/>
  <c r="P418" i="38"/>
  <c r="Q418" i="38" s="1"/>
  <c r="P417" i="38"/>
  <c r="Q417" i="38" s="1"/>
  <c r="Q416" i="38"/>
  <c r="P416" i="38"/>
  <c r="Q415" i="38"/>
  <c r="P415" i="38"/>
  <c r="Q414" i="38"/>
  <c r="P414" i="38"/>
  <c r="P413" i="38"/>
  <c r="Q412" i="38"/>
  <c r="P412" i="38"/>
  <c r="P409" i="38"/>
  <c r="P408" i="38"/>
  <c r="P407" i="38"/>
  <c r="P406" i="38"/>
  <c r="P405" i="38"/>
  <c r="P404" i="38"/>
  <c r="P403" i="38"/>
  <c r="P402" i="38"/>
  <c r="P401" i="38"/>
  <c r="P400" i="38"/>
  <c r="P399" i="38"/>
  <c r="P398" i="38"/>
  <c r="P397" i="38"/>
  <c r="P396" i="38"/>
  <c r="P395" i="38"/>
  <c r="P394" i="38"/>
  <c r="Q393" i="38"/>
  <c r="P393" i="38"/>
  <c r="P392" i="38"/>
  <c r="P391" i="38"/>
  <c r="P390" i="38"/>
  <c r="P389" i="38"/>
  <c r="P384" i="38"/>
  <c r="P383" i="38"/>
  <c r="P382" i="38"/>
  <c r="P381" i="38"/>
  <c r="P380" i="38"/>
  <c r="P379" i="38"/>
  <c r="P378" i="38"/>
  <c r="P377" i="38"/>
  <c r="P371" i="38"/>
  <c r="P370" i="38"/>
  <c r="P369" i="38"/>
  <c r="P368" i="38"/>
  <c r="P367" i="38"/>
  <c r="P366" i="38"/>
  <c r="Q365" i="38"/>
  <c r="P365" i="38"/>
  <c r="Q364" i="38"/>
  <c r="P364" i="38"/>
  <c r="P363" i="38"/>
  <c r="Q362" i="38"/>
  <c r="P362" i="38"/>
  <c r="Q361" i="38"/>
  <c r="P361" i="38"/>
  <c r="P360" i="38"/>
  <c r="P359" i="38"/>
  <c r="P358" i="38"/>
  <c r="P357" i="38"/>
  <c r="P356" i="38"/>
  <c r="P355" i="38"/>
  <c r="P354" i="38"/>
  <c r="P353" i="38"/>
  <c r="P352" i="38"/>
  <c r="P351" i="38"/>
  <c r="P350" i="38"/>
  <c r="P349" i="38"/>
  <c r="P348" i="38"/>
  <c r="P347" i="38"/>
  <c r="P346" i="38"/>
  <c r="P344" i="38"/>
  <c r="P343" i="38"/>
  <c r="P342" i="38"/>
  <c r="Q341" i="38"/>
  <c r="P341" i="38"/>
  <c r="Q340" i="38"/>
  <c r="P340" i="38"/>
  <c r="P339" i="38"/>
  <c r="P333" i="38"/>
  <c r="P332" i="38"/>
  <c r="P329" i="38"/>
  <c r="P328" i="38"/>
  <c r="P326" i="38"/>
  <c r="P325" i="38"/>
  <c r="P324" i="38"/>
  <c r="P323" i="38"/>
  <c r="P322" i="38"/>
  <c r="P321" i="38"/>
  <c r="P320" i="38"/>
  <c r="P319" i="38"/>
  <c r="P318" i="38"/>
  <c r="P317" i="38"/>
  <c r="P316" i="38"/>
  <c r="P315" i="38"/>
  <c r="P313" i="38"/>
  <c r="P312" i="38"/>
  <c r="P311" i="38"/>
  <c r="P310" i="38"/>
  <c r="P309" i="38"/>
  <c r="P307" i="38"/>
  <c r="P306" i="38"/>
  <c r="P305" i="38"/>
  <c r="P304" i="38"/>
  <c r="P301" i="38"/>
  <c r="P300" i="38"/>
  <c r="P299" i="38"/>
  <c r="P298" i="38"/>
  <c r="P296" i="38"/>
  <c r="P293" i="38"/>
  <c r="P292" i="38"/>
  <c r="P290" i="38"/>
  <c r="Q289" i="38"/>
  <c r="P289" i="38"/>
  <c r="P288" i="38"/>
  <c r="P287" i="38"/>
  <c r="P286" i="38"/>
  <c r="P285" i="38"/>
  <c r="P284" i="38"/>
  <c r="P283" i="38"/>
  <c r="P281" i="38"/>
  <c r="Q280" i="38"/>
  <c r="P280" i="38"/>
  <c r="P279" i="38"/>
  <c r="P278" i="38"/>
  <c r="P277" i="38"/>
  <c r="Q277" i="38" s="1"/>
  <c r="P276" i="38"/>
  <c r="P273" i="38"/>
  <c r="Q273" i="38" s="1"/>
  <c r="P272" i="38"/>
  <c r="Q272" i="38" s="1"/>
  <c r="P270" i="38"/>
  <c r="Q270" i="38" s="1"/>
  <c r="P269" i="38"/>
  <c r="Q268" i="38"/>
  <c r="P268" i="38"/>
  <c r="P267" i="38"/>
  <c r="P266" i="38"/>
  <c r="P259" i="38"/>
  <c r="P258" i="38"/>
  <c r="P257" i="38"/>
  <c r="P256" i="38"/>
  <c r="P255" i="38"/>
  <c r="P254" i="38"/>
  <c r="P253" i="38"/>
  <c r="P252" i="38"/>
  <c r="P251" i="38"/>
  <c r="P249" i="38"/>
  <c r="P248" i="38"/>
  <c r="Q247" i="38"/>
  <c r="P247" i="38"/>
  <c r="P246" i="38"/>
  <c r="Q246" i="38" s="1"/>
  <c r="P245" i="38"/>
  <c r="Q245" i="38" s="1"/>
  <c r="P244" i="38"/>
  <c r="Q244" i="38" s="1"/>
  <c r="P243" i="38"/>
  <c r="P242" i="38"/>
  <c r="P241" i="38"/>
  <c r="P240" i="38"/>
  <c r="P239" i="38"/>
  <c r="P238" i="38"/>
  <c r="P237" i="38"/>
  <c r="P236" i="38"/>
  <c r="P235" i="38"/>
  <c r="Q234" i="38"/>
  <c r="P234" i="38"/>
  <c r="P233" i="38"/>
  <c r="P232" i="38"/>
  <c r="P231" i="38"/>
  <c r="P230" i="38"/>
  <c r="P229" i="38"/>
  <c r="P228" i="38"/>
  <c r="Q227" i="38"/>
  <c r="P227" i="38"/>
  <c r="Q226" i="38"/>
  <c r="P226" i="38"/>
  <c r="Q225" i="38"/>
  <c r="P225" i="38"/>
  <c r="P224" i="38"/>
  <c r="Q223" i="38"/>
  <c r="P223" i="38"/>
  <c r="Q222" i="38"/>
  <c r="P222" i="38"/>
  <c r="P221" i="38"/>
  <c r="P220" i="38"/>
  <c r="P219" i="38"/>
  <c r="P218" i="38"/>
  <c r="P217" i="38"/>
  <c r="Q216" i="38"/>
  <c r="P216" i="38"/>
  <c r="Q215" i="38"/>
  <c r="P215" i="38"/>
  <c r="P214" i="38"/>
  <c r="Q212" i="38"/>
  <c r="P212" i="38"/>
  <c r="Q211" i="38"/>
  <c r="P211" i="38"/>
  <c r="P203" i="38"/>
  <c r="P202" i="38"/>
  <c r="P199" i="38"/>
  <c r="P191" i="38"/>
  <c r="P187" i="38"/>
  <c r="Q181" i="38"/>
  <c r="P181" i="38"/>
  <c r="P180" i="38"/>
  <c r="Q179" i="38"/>
  <c r="P179" i="38"/>
  <c r="P176" i="38"/>
  <c r="P175" i="38"/>
  <c r="P174" i="38"/>
  <c r="Q172" i="38"/>
  <c r="P172" i="38"/>
  <c r="Q171" i="38"/>
  <c r="P171" i="38"/>
  <c r="P167" i="38"/>
  <c r="Q166" i="38"/>
  <c r="P166" i="38"/>
  <c r="Q165" i="38"/>
  <c r="P165" i="38"/>
  <c r="Q164" i="38"/>
  <c r="P164" i="38"/>
  <c r="P163" i="38"/>
  <c r="P162" i="38"/>
  <c r="P161" i="38"/>
  <c r="P160" i="38"/>
  <c r="P159" i="38"/>
  <c r="Q158" i="38"/>
  <c r="P158" i="38"/>
  <c r="P157" i="38"/>
  <c r="P156" i="38"/>
  <c r="P155" i="38"/>
  <c r="P154" i="38"/>
  <c r="Q153" i="38"/>
  <c r="P153" i="38"/>
  <c r="P152" i="38"/>
  <c r="P150" i="38"/>
  <c r="Q149" i="38"/>
  <c r="P149" i="38"/>
  <c r="Q148" i="38"/>
  <c r="P148" i="38"/>
  <c r="P146" i="38"/>
  <c r="P145" i="38"/>
  <c r="Q145" i="38" s="1"/>
  <c r="Q144" i="38"/>
  <c r="P144" i="38"/>
  <c r="P142" i="38"/>
  <c r="P141" i="38"/>
  <c r="P140" i="38"/>
  <c r="P139" i="38"/>
  <c r="P137" i="38"/>
  <c r="Q136" i="38"/>
  <c r="P136" i="38"/>
  <c r="P135" i="38"/>
  <c r="P133" i="38"/>
  <c r="P132" i="38"/>
  <c r="P131" i="38"/>
  <c r="P130" i="38"/>
  <c r="P129" i="38"/>
  <c r="Q129" i="38" s="1"/>
  <c r="P128" i="38"/>
  <c r="Q127" i="38"/>
  <c r="P127" i="38"/>
  <c r="P126" i="38"/>
  <c r="Q125" i="38"/>
  <c r="P125" i="38"/>
  <c r="P124" i="38"/>
  <c r="P123" i="38"/>
  <c r="P122" i="38"/>
  <c r="P121" i="38"/>
  <c r="P120" i="38"/>
  <c r="P119" i="38"/>
  <c r="P118" i="38"/>
  <c r="P117" i="38"/>
  <c r="P116" i="38"/>
  <c r="P115" i="38"/>
  <c r="P114" i="38"/>
  <c r="P113" i="38"/>
  <c r="P112" i="38"/>
  <c r="P105" i="38"/>
  <c r="Q105" i="38" s="1"/>
  <c r="P104" i="38"/>
  <c r="P103" i="38"/>
  <c r="P102" i="38"/>
  <c r="P101" i="38"/>
  <c r="P100" i="38"/>
  <c r="P99" i="38"/>
  <c r="Q98" i="38"/>
  <c r="P98" i="38"/>
  <c r="Q97" i="38"/>
  <c r="P97" i="38"/>
  <c r="P96" i="38"/>
  <c r="Q96" i="38" s="1"/>
  <c r="Q95" i="38"/>
  <c r="P95" i="38"/>
  <c r="P94" i="38"/>
  <c r="P93" i="38"/>
  <c r="P92" i="38"/>
  <c r="P91" i="38"/>
  <c r="Q91" i="38" s="1"/>
  <c r="Q90" i="38"/>
  <c r="P90" i="38"/>
  <c r="P89" i="38"/>
  <c r="Q89" i="38" s="1"/>
  <c r="P88" i="38"/>
  <c r="P87" i="38"/>
  <c r="P86" i="38"/>
  <c r="P85" i="38"/>
  <c r="P84" i="38"/>
  <c r="Q84" i="38" s="1"/>
  <c r="P83" i="38"/>
  <c r="P82" i="38"/>
  <c r="P81" i="38"/>
  <c r="P80" i="38"/>
  <c r="P79" i="38"/>
  <c r="P78" i="38"/>
  <c r="P75" i="38"/>
  <c r="P74" i="38"/>
  <c r="P73" i="38"/>
  <c r="Q72" i="38"/>
  <c r="P72" i="38"/>
  <c r="P71" i="38"/>
  <c r="P70" i="38"/>
  <c r="P69" i="38"/>
  <c r="P68" i="38"/>
  <c r="P66" i="38"/>
  <c r="P65" i="38"/>
  <c r="P64" i="38"/>
  <c r="P62" i="38"/>
  <c r="P61" i="38"/>
  <c r="P59" i="38"/>
  <c r="Q59" i="38" s="1"/>
  <c r="P58" i="38"/>
  <c r="Q58" i="38" s="1"/>
  <c r="P57" i="38"/>
  <c r="P55" i="38"/>
  <c r="Q54" i="38"/>
  <c r="P54" i="38"/>
  <c r="P53" i="38"/>
  <c r="P52" i="38"/>
  <c r="Q52" i="38" s="1"/>
  <c r="P51" i="38"/>
  <c r="P50" i="38"/>
  <c r="Q50" i="38" s="1"/>
  <c r="P49" i="38"/>
  <c r="Q49" i="38" s="1"/>
  <c r="P48" i="38"/>
  <c r="Q48" i="38" s="1"/>
  <c r="P47" i="38"/>
  <c r="Q46" i="38"/>
  <c r="P46" i="38"/>
  <c r="P45" i="38"/>
  <c r="P44" i="38"/>
  <c r="Q43" i="38"/>
  <c r="P43" i="38"/>
  <c r="Q42" i="38"/>
  <c r="P42" i="38"/>
  <c r="Q41" i="38"/>
  <c r="P41" i="38"/>
  <c r="P40" i="38"/>
  <c r="P39" i="38"/>
  <c r="Q38" i="38"/>
  <c r="P38" i="38"/>
  <c r="P37" i="38"/>
  <c r="P36" i="38"/>
  <c r="P35" i="38"/>
  <c r="P34" i="38"/>
  <c r="P32" i="38"/>
  <c r="P31" i="38"/>
  <c r="P30" i="38"/>
  <c r="P28" i="38"/>
  <c r="P27" i="38"/>
  <c r="Q26" i="38"/>
  <c r="P26" i="38"/>
  <c r="P25" i="38"/>
  <c r="Q25" i="38" s="1"/>
  <c r="P24" i="38"/>
  <c r="P23" i="38"/>
  <c r="P22" i="38"/>
  <c r="Q22" i="38" s="1"/>
  <c r="P21" i="38"/>
  <c r="Q21" i="38" s="1"/>
  <c r="P20" i="38"/>
  <c r="Q20" i="38" s="1"/>
  <c r="Q19" i="38"/>
  <c r="P19" i="38"/>
  <c r="P18" i="38"/>
  <c r="P17" i="38"/>
  <c r="Q17" i="38" s="1"/>
  <c r="P16" i="38"/>
  <c r="P15" i="38"/>
  <c r="P14" i="38"/>
  <c r="P13" i="38"/>
  <c r="Q13" i="38" s="1"/>
  <c r="P12" i="38"/>
  <c r="Q10" i="38"/>
  <c r="P10" i="38"/>
  <c r="P9" i="38"/>
  <c r="P8" i="38"/>
  <c r="Q8" i="38" s="1"/>
  <c r="P7" i="38"/>
  <c r="P6" i="38"/>
  <c r="F4" i="37"/>
  <c r="L8" i="1" l="1"/>
  <c r="L9" i="1"/>
  <c r="L10" i="1"/>
  <c r="L11" i="1"/>
  <c r="L7" i="1"/>
  <c r="K5" i="1" l="1"/>
  <c r="J5" i="1"/>
  <c r="H5" i="1"/>
  <c r="G5" i="1" l="1"/>
  <c r="L5" i="1"/>
  <c r="I5" i="1"/>
</calcChain>
</file>

<file path=xl/sharedStrings.xml><?xml version="1.0" encoding="utf-8"?>
<sst xmlns="http://schemas.openxmlformats.org/spreadsheetml/2006/main" count="14787" uniqueCount="3477">
  <si>
    <t>หน่วยงาน : กองบริหารการสาธารณสุข สำนักงานปลัดกระทรวงสาธารณสุข</t>
  </si>
  <si>
    <t>เขต</t>
  </si>
  <si>
    <t>รหัสครุภัณฑ์</t>
  </si>
  <si>
    <t>หน่วยงานอ้างอิง</t>
  </si>
  <si>
    <t>หน่วยนับ</t>
  </si>
  <si>
    <t>ราคาต่อหน่วย
(บาท)</t>
  </si>
  <si>
    <t>จำนวน (หน่วย)</t>
  </si>
  <si>
    <t>ตั้งงบปี 67
(บาท)</t>
  </si>
  <si>
    <t>ตั้งงบปี 68
(บาท)</t>
  </si>
  <si>
    <t>ตั้งงบปี 69
(บาท)</t>
  </si>
  <si>
    <t>วงเงินรวมทั้งสิ้น
(บาท)</t>
  </si>
  <si>
    <t>รหัสหน่วยงาน</t>
  </si>
  <si>
    <t>ชื่อสถานที่</t>
  </si>
  <si>
    <t>ตำบล</t>
  </si>
  <si>
    <t>อำเภอ</t>
  </si>
  <si>
    <t>จังหวัด</t>
  </si>
  <si>
    <t>ระดับหน่วยงาน</t>
  </si>
  <si>
    <t>ประเภทการขอ</t>
  </si>
  <si>
    <t>เหตุผลคำชี้แจง</t>
  </si>
  <si>
    <t>ประเภทครุภัณฑ์</t>
  </si>
  <si>
    <t>ประเภทรอง-กลุ่มเครื่องมือ</t>
  </si>
  <si>
    <t>code</t>
  </si>
  <si>
    <t>หมายเหตุ</t>
  </si>
  <si>
    <r>
      <t xml:space="preserve">มี | โครงการ
</t>
    </r>
    <r>
      <rPr>
        <b/>
        <sz val="16"/>
        <color rgb="FF7030A0"/>
        <rFont val="TH SarabunPSK"/>
        <family val="2"/>
      </rPr>
      <t>ระบุ มี/ไม่มี</t>
    </r>
  </si>
  <si>
    <r>
      <t xml:space="preserve">มี | พื้นที่ติดตั้ง
</t>
    </r>
    <r>
      <rPr>
        <b/>
        <sz val="16"/>
        <color rgb="FF7030A0"/>
        <rFont val="TH SarabunPSK"/>
        <family val="2"/>
      </rPr>
      <t>ระบุ มี/ไม่มี</t>
    </r>
  </si>
  <si>
    <r>
      <t xml:space="preserve">มี | บุคลากรผู้ใช้งาน
</t>
    </r>
    <r>
      <rPr>
        <b/>
        <sz val="16"/>
        <color rgb="FF7030A0"/>
        <rFont val="TH SarabunPSK"/>
        <family val="2"/>
      </rPr>
      <t>ระบุ มี/ไม่มี</t>
    </r>
  </si>
  <si>
    <r>
      <t xml:space="preserve">มี | คุณลักษณะเฉพาะ
</t>
    </r>
    <r>
      <rPr>
        <b/>
        <sz val="16"/>
        <color rgb="FF7030A0"/>
        <rFont val="TH SarabunPSK"/>
        <family val="2"/>
      </rPr>
      <t>ระบุ มี/ไม่มี</t>
    </r>
  </si>
  <si>
    <r>
      <t xml:space="preserve">มี | ใบเสนอราคา
</t>
    </r>
    <r>
      <rPr>
        <b/>
        <sz val="16"/>
        <color rgb="FF7030A0"/>
        <rFont val="TH SarabunPSK"/>
        <family val="2"/>
      </rPr>
      <t>ระบุ มี/ไม่มี</t>
    </r>
  </si>
  <si>
    <t>รายการครุภัณฑ์</t>
  </si>
  <si>
    <t>ข้อมูล ณ ....................</t>
  </si>
  <si>
    <t>ความพร้อม : รายการครุภัณฑ์</t>
  </si>
  <si>
    <t>• ประเภทครุภัณฑ์ : 1) ครุภัณฑ์การแพทย์ 2) ครุภัณฑ์ไฟฟ้าและวิทยุ 3) ครุภัณฑ์โรงงาน 4) ครุภัณฑ์การเกษตร 5) ครุภัณฑ์การศึกษา 6) ครุภัณฑ์คอมพิวเตอร์ 7) ครุภัณฑ์โฆษณาและเผยแพร่ 8) ครุภัณฑ์งานบ้านงานครัว 9) ครุภัณฑ์ยานพาหนะ 10) ครุภัณฑ์วิทยาศาสตร์ 11) ครุภัณฑ์สำนักงาน</t>
  </si>
  <si>
    <t>หมายเหตุ : ให้ระบุรายละเอียดรายรายการโดยละเอียด ดังนี้</t>
  </si>
  <si>
    <t>• หน่วยงานอ้างอิง : 1) สป.สธ. 2) สำนักงบประมาณ 3) นวัตกรรมไทย 4) ICT 5) นอกบัญชี</t>
  </si>
  <si>
    <t>• ประเภทการขอ : 1) ซื้อใหม่ 2) ขอเพิ่ม 3) ขอทดแทน</t>
  </si>
  <si>
    <t>• เหตุผล คำชี้แจง ให้อธิบายให้เห็นถึงความสำคัญ ความจำเป็น สอดคล้องตามนโยบายฯ</t>
  </si>
  <si>
    <t>• ประเภทงบลงทุน : 1) ครุภัณฑ์</t>
  </si>
  <si>
    <t>ลำดับความสำคัญ</t>
  </si>
  <si>
    <t>ข้อมูลประเภทครุภัณฑ์</t>
  </si>
  <si>
    <t>ประเภทงบลงทุน</t>
  </si>
  <si>
    <t>รายละเอียดคำของบประมาณรายจ่ายประจำปีงบประมาณ พ.ศ. 2568 รายการงบลงทุน</t>
  </si>
  <si>
    <t>บัญชีรายการครุภัณฑ์ สำนักงานปลัดกระทรวงสาธารณสุข</t>
  </si>
  <si>
    <t>ฉบับ พฤษภาคม 2565 (อัพเดต ณ 30 มิถุนายน 2566)</t>
  </si>
  <si>
    <t>กลุ่มเครื่องมือ</t>
  </si>
  <si>
    <t>ตัวย่อ</t>
  </si>
  <si>
    <t>ชื่อภาษาอังกฤษ</t>
  </si>
  <si>
    <t>จำนวนรายการ</t>
  </si>
  <si>
    <t>11 ประเภท</t>
  </si>
  <si>
    <t>44 กลุ่มเครื่องมือ</t>
  </si>
  <si>
    <t>1. ครุภัณฑ์การแพทย์</t>
  </si>
  <si>
    <t>กระตุกไฟฟ้าหัวใจ</t>
  </si>
  <si>
    <t>DF</t>
  </si>
  <si>
    <t>Defibrillation</t>
  </si>
  <si>
    <t>กล้องจุลทรรศน์ในการผ่าตัด</t>
  </si>
  <si>
    <t>MC</t>
  </si>
  <si>
    <t>Microscopy</t>
  </si>
  <si>
    <t>กล้องส่องตรวจวินิจฉัยและรักษา</t>
  </si>
  <si>
    <t>ES</t>
  </si>
  <si>
    <t>Endoscopic examination</t>
  </si>
  <si>
    <t>กายภาพบำบัด</t>
  </si>
  <si>
    <t>PT</t>
  </si>
  <si>
    <t>Physical Therapy</t>
  </si>
  <si>
    <t>คลังเลือด</t>
  </si>
  <si>
    <t>BB</t>
  </si>
  <si>
    <t>Blood Bank</t>
  </si>
  <si>
    <t>ควบคุมการให้สารน้ำ</t>
  </si>
  <si>
    <t>IP</t>
  </si>
  <si>
    <t>Infusion pump</t>
  </si>
  <si>
    <t>โคมไฟผ่าตัด</t>
  </si>
  <si>
    <t>LO</t>
  </si>
  <si>
    <t>Lamp operation</t>
  </si>
  <si>
    <t>จักษุ</t>
  </si>
  <si>
    <t>EM</t>
  </si>
  <si>
    <t>Eye medical</t>
  </si>
  <si>
    <t>จ่ายกลาง</t>
  </si>
  <si>
    <t>CSSD</t>
  </si>
  <si>
    <t>Central Sterile Supply Department</t>
  </si>
  <si>
    <t>จี้ห้ามเลือดและตัดเนื้อเยื่อ</t>
  </si>
  <si>
    <t>CE</t>
  </si>
  <si>
    <t>Cauterization equipment</t>
  </si>
  <si>
    <t>ช่วยหายใจ</t>
  </si>
  <si>
    <t>RS</t>
  </si>
  <si>
    <t>Respiration</t>
  </si>
  <si>
    <t>ชันสูตร</t>
  </si>
  <si>
    <t>LAB</t>
  </si>
  <si>
    <t>Laboratory</t>
  </si>
  <si>
    <t>ตรวจทารกในครรภ์</t>
  </si>
  <si>
    <t>FT</t>
  </si>
  <si>
    <t>Fetus</t>
  </si>
  <si>
    <t>ตรวจรักษาหัวใจและปอด</t>
  </si>
  <si>
    <t>HL</t>
  </si>
  <si>
    <t>Heart Lung</t>
  </si>
  <si>
    <t>ตรวจวินิจฉัยและรักษาสมอง</t>
  </si>
  <si>
    <t>NE</t>
  </si>
  <si>
    <t>Neuro equipment</t>
  </si>
  <si>
    <t>ติดตามการทำงานของหัวใจและสัญญาณชีพ</t>
  </si>
  <si>
    <t>ME</t>
  </si>
  <si>
    <t>Monitor equipment</t>
  </si>
  <si>
    <t>เตียงผ่าตัด-คลอด</t>
  </si>
  <si>
    <t>OB</t>
  </si>
  <si>
    <t>Operation Bed</t>
  </si>
  <si>
    <t>เตียงผู้ป่วย</t>
  </si>
  <si>
    <t>BP</t>
  </si>
  <si>
    <t>Bed patient</t>
  </si>
  <si>
    <t>ไตเทียม</t>
  </si>
  <si>
    <t>CKD</t>
  </si>
  <si>
    <t>Chronic Kidney Disease</t>
  </si>
  <si>
    <t>ทันตกรรม</t>
  </si>
  <si>
    <t>DE</t>
  </si>
  <si>
    <t>Dental equipment</t>
  </si>
  <si>
    <t>ทารกแรกคลอด</t>
  </si>
  <si>
    <t>NB</t>
  </si>
  <si>
    <t>New born</t>
  </si>
  <si>
    <t>ผ่าตัด</t>
  </si>
  <si>
    <t>OE</t>
  </si>
  <si>
    <t>Operation equipment</t>
  </si>
  <si>
    <t>เภสัชกรรม</t>
  </si>
  <si>
    <t>PHR</t>
  </si>
  <si>
    <t>Pharmacy</t>
  </si>
  <si>
    <t>รังสีรักษา</t>
  </si>
  <si>
    <t>RT</t>
  </si>
  <si>
    <t>Radio therapy</t>
  </si>
  <si>
    <t>วิสัญญี</t>
  </si>
  <si>
    <t>AE</t>
  </si>
  <si>
    <t>Anesthesia equipment</t>
  </si>
  <si>
    <t>ศัลยกรรมออร์โธปิดิกส์</t>
  </si>
  <si>
    <t>ORT</t>
  </si>
  <si>
    <t xml:space="preserve">Orthopedic </t>
  </si>
  <si>
    <t>ศัลยศาสตร์ทางเดินปัสสาวะ</t>
  </si>
  <si>
    <t>URO</t>
  </si>
  <si>
    <t>Urology</t>
  </si>
  <si>
    <t>สนับสนุนการแพทย์</t>
  </si>
  <si>
    <t>MP</t>
  </si>
  <si>
    <t>Medical Support</t>
  </si>
  <si>
    <t>หู คอ จมูก</t>
  </si>
  <si>
    <t>ENT</t>
  </si>
  <si>
    <t>Ear Nose Trost</t>
  </si>
  <si>
    <t>อัลตราซาวด์</t>
  </si>
  <si>
    <t>US</t>
  </si>
  <si>
    <t>Ultrasound</t>
  </si>
  <si>
    <t>เอกซเรย์</t>
  </si>
  <si>
    <t>XR</t>
  </si>
  <si>
    <t>Xray</t>
  </si>
  <si>
    <t>2. ครุภัณฑ์ไฟฟ้าและวิทยุ</t>
  </si>
  <si>
    <t>ไฟฟ้าและวิทยุ</t>
  </si>
  <si>
    <t>EE</t>
  </si>
  <si>
    <t>Electric equipment</t>
  </si>
  <si>
    <t>3. ครุภัณฑ์โรงงาน</t>
  </si>
  <si>
    <t>ช่างซ่อมบำรุง</t>
  </si>
  <si>
    <t>HT</t>
  </si>
  <si>
    <t>Hand Tool</t>
  </si>
  <si>
    <t>4. ครุภัณฑ์การเกษตร</t>
  </si>
  <si>
    <t>การเกษตร</t>
  </si>
  <si>
    <t>AC</t>
  </si>
  <si>
    <t>Agriculture</t>
  </si>
  <si>
    <t>5. ครุภัณฑ์การศึกษา</t>
  </si>
  <si>
    <t>การศึกษา</t>
  </si>
  <si>
    <t>ED</t>
  </si>
  <si>
    <t>Education</t>
  </si>
  <si>
    <t>6. ครุภัณฑ์คอมพิวเตอร์</t>
  </si>
  <si>
    <t>กล้องโทรทัศน์วงจรปิด</t>
  </si>
  <si>
    <t>CCTV</t>
  </si>
  <si>
    <t>Close Circuit Television</t>
  </si>
  <si>
    <t>คอมพิวเตอร์และอุปกรณ์</t>
  </si>
  <si>
    <t>COM</t>
  </si>
  <si>
    <t>Computer</t>
  </si>
  <si>
    <t>7. ครุภัณฑ์โฆษณาและเผยแพร่</t>
  </si>
  <si>
    <t>โฆษณาและเผยแพร่</t>
  </si>
  <si>
    <t>AP</t>
  </si>
  <si>
    <t>Advertise and publish</t>
  </si>
  <si>
    <t>8. ครุภัณฑ์งานบ้านงานครัว</t>
  </si>
  <si>
    <t>งานบ้านงานครัว</t>
  </si>
  <si>
    <t>HK</t>
  </si>
  <si>
    <t>Housework kitchen work</t>
  </si>
  <si>
    <t>9. ครุภัณฑ์ยานพาหนะ</t>
  </si>
  <si>
    <t>ยานพาหนะบริการทางการแพทย์</t>
  </si>
  <si>
    <t>VM</t>
  </si>
  <si>
    <t>Vehicle medical</t>
  </si>
  <si>
    <t>ยานพาหนะและขนส่ง</t>
  </si>
  <si>
    <t>VT</t>
  </si>
  <si>
    <t>Vehicle transport</t>
  </si>
  <si>
    <t>10. ครุภัณฑ์วิทยาศาสตร์</t>
  </si>
  <si>
    <t>วิทยาศาสตร์</t>
  </si>
  <si>
    <t>SC</t>
  </si>
  <si>
    <t>Science</t>
  </si>
  <si>
    <t>11. ครุภัณฑ์สำนักงาน</t>
  </si>
  <si>
    <t>สำนักงาน</t>
  </si>
  <si>
    <t>OFF</t>
  </si>
  <si>
    <t>Office</t>
  </si>
  <si>
    <t>เครื่องปรับอากาศและฟอกอากาศ</t>
  </si>
  <si>
    <t>AIR</t>
  </si>
  <si>
    <t>Air condition</t>
  </si>
  <si>
    <t>ชื่อรายการ (ภาษาไทย)</t>
  </si>
  <si>
    <t>รายการ (ภาษาอังกฤษ)</t>
  </si>
  <si>
    <t>ราคา
 (ต่อหน่วย)</t>
  </si>
  <si>
    <t>แหล่งอ้างอิง</t>
  </si>
  <si>
    <t>รอบบัญชี
การอ้างอิง</t>
  </si>
  <si>
    <t>ประเภทนวัตกรรม</t>
  </si>
  <si>
    <t>ประเภท(รอง)เครื่องมือแพทย์</t>
  </si>
  <si>
    <t>CODE ประเภท (รอง)</t>
  </si>
  <si>
    <t xml:space="preserve">คุณสมบัติเพิ่มเติม </t>
  </si>
  <si>
    <t>ชื่อเดิม</t>
  </si>
  <si>
    <t>ราคาเดิม</t>
  </si>
  <si>
    <t>ส่วนต่างราคาที่ปรับ</t>
  </si>
  <si>
    <t>ร้อยละส่วนต่างจากราคาเดิม</t>
  </si>
  <si>
    <t>ช่วงร้อยละส่วนต่าง</t>
  </si>
  <si>
    <t>ช่วงเรตราคาใหม่</t>
  </si>
  <si>
    <t>สรุปรูปแบบการปรับปรุง</t>
  </si>
  <si>
    <t>ครุภัณฑ์การแพทย์</t>
  </si>
  <si>
    <t>DF-1</t>
  </si>
  <si>
    <t>เครื่องกระตุกไฟฟ้าหัวใจชนิดอัตโนมัติ</t>
  </si>
  <si>
    <t>Automated External Defibrillator</t>
  </si>
  <si>
    <t>เครื่อง</t>
  </si>
  <si>
    <t>สป.สธ.</t>
  </si>
  <si>
    <t>ฉบับ พ.ค. 65</t>
  </si>
  <si>
    <t>ครุภัณฑ์การแพทย์ช่วยชีวิต</t>
  </si>
  <si>
    <t>Life</t>
  </si>
  <si>
    <t>เพิ่มรายการ</t>
  </si>
  <si>
    <t>ต่ำกว่า 1 ลบ.</t>
  </si>
  <si>
    <t>DF-2</t>
  </si>
  <si>
    <t>เครื่องกระตุกไฟฟ้าหัวใจชนิดอัตโนมัติ พร้อมตู้ตั้งพื้นจอแสดงผล และระบบสัญญาณเตือน</t>
  </si>
  <si>
    <t>Automated External Defibrillator with Cabinet</t>
  </si>
  <si>
    <t>เครื่องกระตุกไฟฟ้าหัวใจชนิดอัตโนมัติ(AED) พร้อมตู้ตั้งพื้นจอแสดงผล และระบบสัญญาณเตือน</t>
  </si>
  <si>
    <t>ปรับชื่อ</t>
  </si>
  <si>
    <t>DF-3</t>
  </si>
  <si>
    <t>เครื่องกระตุกไฟฟ้าหัวใจชนิดพกพา พร้อมแสดงประสิทธิภาพการนวดหัวใจ</t>
  </si>
  <si>
    <t>Automated External Defibrillator with Heart Massage Efficiency</t>
  </si>
  <si>
    <t>เครื่องกระตุกไฟฟ้าหัวใจชนิดพกพาพร้อมแสดงประสิทธิภาพการนวดหัวใจ</t>
  </si>
  <si>
    <t>คงเดิม</t>
  </si>
  <si>
    <t>DF-4</t>
  </si>
  <si>
    <t>เครื่องกระตุกไฟฟ้าหัวใจชนิดไบเฟสิค พร้อมภาควัดออกซิเจนในเลือด</t>
  </si>
  <si>
    <t>Biphasic Defibrillator with Blood Oxygen Monitor</t>
  </si>
  <si>
    <t>เครื่องกระตุกไฟฟ้าหัวใจชนิดไบเฟสิคพร้อมภาควัดออกซิเจนในเลือด</t>
  </si>
  <si>
    <t xml:space="preserve"> 5 - 10 %</t>
  </si>
  <si>
    <t>ปรับราคา</t>
  </si>
  <si>
    <t>DF-5</t>
  </si>
  <si>
    <t>เครื่องกระตุกไฟฟ้าหัวใจชนิดพกพาในอากาศยาน</t>
  </si>
  <si>
    <t>Portable Defibrillator in Aircraft</t>
  </si>
  <si>
    <t>DF-6</t>
  </si>
  <si>
    <t>เครื่องกระตุกไฟฟ้าหัวใจชนิดไบเฟสิค พร้อมภาควัดออกซิเจนและคาร์บอนไดออกไซด์ในเลือด</t>
  </si>
  <si>
    <t>Biphasic Defibrillator with Blood Oxygen and Carbon Dioxide Oxygen Monitor</t>
  </si>
  <si>
    <t>เครื่องกระตุกไฟฟ้าหัวใจชนิดไบเฟสิคแบบจอสีพร้อมภาควัดคาร์บอนไดออกไซด์และออกซิเจน</t>
  </si>
  <si>
    <t>ปรับชื่อ และราคา</t>
  </si>
  <si>
    <t>MC-1</t>
  </si>
  <si>
    <t>กล้องจุลทรรศน์ผ่าตัดหู คอ จมูก</t>
  </si>
  <si>
    <t xml:space="preserve">ENT Surgical Microscope </t>
  </si>
  <si>
    <t>ครุภัณฑ์การแพทย์รักษา</t>
  </si>
  <si>
    <t>Rx</t>
  </si>
  <si>
    <t>กล้องจุลทรรศน์ผ่าตัด หู คอ จมูก</t>
  </si>
  <si>
    <t xml:space="preserve"> 1 - 3 ลบ.</t>
  </si>
  <si>
    <t>MC-2</t>
  </si>
  <si>
    <t>กล้องจุลทรรศน์ผ่าตัดหู คอ จมูก พร้อมระบบโฟกัสด้วยไฟฟ้า</t>
  </si>
  <si>
    <t>ENT Surgical Microscope with Autofocus</t>
  </si>
  <si>
    <t>กล้องจุลทรรศน์ผ่าตัด หูคอจมูก พร้อมระบบโฟกัสด้วยไฟฟ้า</t>
  </si>
  <si>
    <t>น้อยกว่า 5 %</t>
  </si>
  <si>
    <t>MC-3</t>
  </si>
  <si>
    <t>กล้องจุลทรรศน์ผ่าตัดหู คอ จมูก พร้อมระบบโฟกัสด้วยไฟฟ้าและกล้องผู้ช่วย</t>
  </si>
  <si>
    <t>ENT Surgical Microscope with Autofocus and assistant camera</t>
  </si>
  <si>
    <t>กล้องจุลทรรศน์ผ่าตัด หูคอจมูก พร้อมระบบโฟกัสด้วยไฟฟ้าและกล้องผู้ช่วย</t>
  </si>
  <si>
    <t xml:space="preserve"> 3 - 5 ลบ.</t>
  </si>
  <si>
    <t>MC-4</t>
  </si>
  <si>
    <t>กล้องจุลทรรศน์ผ่าตัดหู คอ จมูก พร้อมระบบโฟกัสด้วยไฟฟ้ากล้องผู้ช่วยและล็อคหัวกล้องด้วยไฟฟ้า</t>
  </si>
  <si>
    <t>Advanced ENT Surgical Microscope</t>
  </si>
  <si>
    <t>กล้องจุลทรรศน์ผ่าตัด หูคอจมูก พร้อมระบบโฟกัสด้วยไฟฟ้ากล้องผู้ช่วยและล็อคหัวกล้องด้วยไฟฟ้า</t>
  </si>
  <si>
    <t>MC-5</t>
  </si>
  <si>
    <t>กล้องจุลทรรศน์สำหรับผ่าตัดตาชนิดเคลื่อนที่</t>
  </si>
  <si>
    <t>Mobile Ophthalmic Surgical Microscope</t>
  </si>
  <si>
    <t>MC-6</t>
  </si>
  <si>
    <t>กล้องจุลทรรศน์สำหรับผ่าตัดตา</t>
  </si>
  <si>
    <t>Ophthalmic Surgical Microscope</t>
  </si>
  <si>
    <t>MC-7</t>
  </si>
  <si>
    <t>กล้องจุลทรรศน์สำหรับผ่าตัดตา พร้อมระบบบันทึกวีดิทัศน์</t>
  </si>
  <si>
    <t>Ophthalmic Surgical Microscope with Video Camera with Video Recording System</t>
  </si>
  <si>
    <t>กล้องจุลทรรศน์สำหรับผ่าตัดตาพร้อมระบบบันทึกวีดิทัศน์</t>
  </si>
  <si>
    <t>MC-8</t>
  </si>
  <si>
    <t>กล้องจุลทรรศน์สำหรับผ่าตัดตาคมชัดสูง พร้อมระบบบันทึกวีดิทัศน์</t>
  </si>
  <si>
    <t>Ophthalmic Surgical Microscope with Enhance Red Reflex and High Definition Video Recording System</t>
  </si>
  <si>
    <t>กล้องจุลทรรศน์สำหรับผ่าตัดตาคมชัดสูงพร้อมระบบบันทึกวีดิทัศน์</t>
  </si>
  <si>
    <t>MC-9</t>
  </si>
  <si>
    <t>กล้องจุลทรรศน์สำหรับผ่าตัดจอประสาทตา</t>
  </si>
  <si>
    <t>Ophthalmic Surgical Microscope for Retinal Surgery</t>
  </si>
  <si>
    <t>MC-10</t>
  </si>
  <si>
    <t>กล้องจุลทรรศน์สำหรับผ่าตัดจอประสาทตา พร้อมชุดกลับภาพระบบไฟฟ้า</t>
  </si>
  <si>
    <t>Ophthalmic Surgical Microscope for Retinal Surgery with Inverter Tube</t>
  </si>
  <si>
    <t xml:space="preserve"> 5 -10 ลบ.</t>
  </si>
  <si>
    <t>MC-11</t>
  </si>
  <si>
    <t>กล้องจุลทรรศน์สำหรับงานทันตกรรม</t>
  </si>
  <si>
    <t>Dental Operating Microscope</t>
  </si>
  <si>
    <t>มากกว่า 10 %</t>
  </si>
  <si>
    <t>MC-12</t>
  </si>
  <si>
    <t>กล้องจุลทรรศน์สำหรับงานทันตกรรม พร้อมชุดถ่ายทอดภาพ</t>
  </si>
  <si>
    <t>Dental Operating Microscope with Video  System</t>
  </si>
  <si>
    <t>MC-13</t>
  </si>
  <si>
    <t>กล้องจุลทรรศน์ผ่าตัดฟันระบบปรับและล็อคหัวกล้องด้วยไฟฟ้า พร้อมชุดถ่ายทอดภาพ</t>
  </si>
  <si>
    <t>Dental Operating Microscope with Motorized Focus Controller and Video System</t>
  </si>
  <si>
    <t>MC-14</t>
  </si>
  <si>
    <t>กล้องจุลทรรศน์สำหรับผ่าตัดจุลศัลยศาสตร์แบบพื้นฐานคมชัดสูง</t>
  </si>
  <si>
    <t>Basic Operating Microscope</t>
  </si>
  <si>
    <t>MC-15</t>
  </si>
  <si>
    <t>กล้องจุลทรรศน์สำหรับผ่าตัดจุลศัลยศาสตร์แบบพื้นฐานคมชัดสูง พร้อมระบบฉีดสี</t>
  </si>
  <si>
    <t xml:space="preserve">Operating Microscope with Fluorescene </t>
  </si>
  <si>
    <t>MC-16</t>
  </si>
  <si>
    <t>กล้องจุลทรรศน์สำหรับผ่าตัดจุลศัลยศาสตร์แบบขั้นสูงคมชัดสูง พร้อมกล้องผู้ช่วยและระบบบันทึกภาพ</t>
  </si>
  <si>
    <t>Advanced Operating Microscope</t>
  </si>
  <si>
    <t>MC-17</t>
  </si>
  <si>
    <t>กล้องจุลทรรศน์สำหรับผ่าตัดจุลศัลยศาสตร์แบบขั้นสูงคมชัดสูง พร้อมกล้องผู้ช่วยและระบบบันทึกภาพพร้อมระบบฉีดสี</t>
  </si>
  <si>
    <t xml:space="preserve">Advanced Operating Microscope with Fluorescene </t>
  </si>
  <si>
    <t>มากกว่า 10 ลบ.</t>
  </si>
  <si>
    <t>ES-1</t>
  </si>
  <si>
    <t>เครื่องส่องกล่องเสียงแบบไฟเบอร์ออปติค</t>
  </si>
  <si>
    <t>Laryngoscope</t>
  </si>
  <si>
    <t>ครุภัณฑ์การแพทย์วินิจฉัย</t>
  </si>
  <si>
    <t>Dx</t>
  </si>
  <si>
    <t>เครื่องส่องกล้องเสียงแบบไฟเบอร์ออปติค (Laryngoscope)</t>
  </si>
  <si>
    <t>ES-2</t>
  </si>
  <si>
    <t>เครื่องส่องตรวจทางเดินหายใจระบบวีดิทัศน์ ขนาดเล็ก</t>
  </si>
  <si>
    <t>Videolaryngoscope : Portable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</si>
  <si>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</si>
  <si>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ES-3</t>
  </si>
  <si>
    <t>กล้องส่องตรวจท่อทางเดินปัสสาวะและกระเพาะปัสสาวะ</t>
  </si>
  <si>
    <t xml:space="preserve">Cysto-Urethroscope  </t>
  </si>
  <si>
    <t>ชุดกล้องส่องตรวจท่อทางเดินปัสสาวะและกระเพาะปัสสาวะ</t>
  </si>
  <si>
    <t>ES-4</t>
  </si>
  <si>
    <t xml:space="preserve">กล้องส่องตรวจทางเดินหายใจชนิดแท่ง Stylet </t>
  </si>
  <si>
    <t>Videolaryngoscope stylet type</t>
  </si>
  <si>
    <t>ES-5</t>
  </si>
  <si>
    <t>กล้องส่องตรวจและรักษาในไต</t>
  </si>
  <si>
    <t xml:space="preserve">Percutaneous Nephroscope </t>
  </si>
  <si>
    <t>ครุภัณฑ์การแพทย์วินิจฉัยและรักษา</t>
  </si>
  <si>
    <t>DxRx</t>
  </si>
  <si>
    <t>ES-6</t>
  </si>
  <si>
    <t>กล้องส่องตรวจท่อไต</t>
  </si>
  <si>
    <t xml:space="preserve">Semi-Rigid Ureterorenoscope </t>
  </si>
  <si>
    <t>ES-7</t>
  </si>
  <si>
    <t>กล้องส่องตรวจและผ่าตัดต่อมลูกหมาก</t>
  </si>
  <si>
    <t xml:space="preserve">TURP </t>
  </si>
  <si>
    <t>ชุดกล้องส่องตรวจและผ่าตัดต่อมลูกหมาก</t>
  </si>
  <si>
    <t>ES-8</t>
  </si>
  <si>
    <t>กล้องส่องตรวจกระเพาะอาหารและลำไส้เล็กส่วนต้นแบบพื้นฐาน</t>
  </si>
  <si>
    <t>Standard Gastroscope</t>
  </si>
  <si>
    <t>ES-9</t>
  </si>
  <si>
    <t>เครื่องส่องตรวจทางเดินหายใจระบบวีดิทัศน์ ขนาดกลาง</t>
  </si>
  <si>
    <t>Videolaryngoscope : Standard</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</si>
  <si>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</si>
  <si>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ES-10</t>
  </si>
  <si>
    <t>กล้องส่องตรวจลำไส้ใหญ่แบบพื้นฐาน</t>
  </si>
  <si>
    <t>Standard Colonoscope</t>
  </si>
  <si>
    <t>ES-11</t>
  </si>
  <si>
    <t>กล้องส่องตรวจท่อทางเดินปัสสาวะและกระเพาะปัสสาวะแบบโค้งงอ</t>
  </si>
  <si>
    <t>Flexible Cystoscope</t>
  </si>
  <si>
    <t>ES-12</t>
  </si>
  <si>
    <t>กล้องส่องตรวจท่อไตและไตแบบโค้งงอ</t>
  </si>
  <si>
    <t xml:space="preserve">Flexible Ureterorenoscope </t>
  </si>
  <si>
    <t>ES-13</t>
  </si>
  <si>
    <t>กล้องส่องตรวจเนื้อเยื่อปากมดลูก</t>
  </si>
  <si>
    <t>Colposcopy</t>
  </si>
  <si>
    <t>ES-14</t>
  </si>
  <si>
    <t>เครื่องส่องตรวจทางเดินหายใจระบบวีดิทัศน์ ขนาดใหญ่</t>
  </si>
  <si>
    <t>Videolaryngoscope : Special / Complete</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</si>
  <si>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</si>
  <si>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</si>
  <si>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ES-15</t>
  </si>
  <si>
    <t>กล้องส่องตรวจกระเพาะอาหารและลำไส้เล็กส่วนต้นแบบพื้นฐาน พร้อมชุดควบคุมสัญญาณภาพ</t>
  </si>
  <si>
    <t>Standard Gastrovideoscop with Control  System</t>
  </si>
  <si>
    <t>ES-16</t>
  </si>
  <si>
    <t>กล้องส่องตรวจลำไส้ใหญ่แบบพื้นฐาน พร้อมชุดควบคุมสัญญาณภาพ</t>
  </si>
  <si>
    <t>Standard Colonovideoscope with Control System</t>
  </si>
  <si>
    <t>กล้องส่องตรวจลำไส้ใหญ่แบบพื้นฐานพร้อมชุดควบคุมสัญญาณภาพ</t>
  </si>
  <si>
    <t>ES-17</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</si>
  <si>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</si>
  <si>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</si>
  <si>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t>
  </si>
  <si>
    <t>ES-18</t>
  </si>
  <si>
    <t>กล้องส่องตรวจทางเดินหายใจแบบวีดิทัศน์ชนิดโค้งงอได้</t>
  </si>
  <si>
    <t xml:space="preserve"> Flexible Intubating Videoscope</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</si>
  <si>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</si>
  <si>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ES-19</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</si>
  <si>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</si>
  <si>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</si>
  <si>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t>
  </si>
  <si>
    <t>ES-20</t>
  </si>
  <si>
    <t>กล้องส่องตรวจระบบทางเดินหายใจชนิดไฟเบอร์ออฟติค</t>
  </si>
  <si>
    <t xml:space="preserve">Rigid Fiberoptic  Bronchoscopy </t>
  </si>
  <si>
    <t>กล้องส่องตรวจระบบทางเดินหายใจ ชนิด fiberoptic</t>
  </si>
  <si>
    <t>ES-21</t>
  </si>
  <si>
    <t>กล้องส่องตรวจท่อไตและไตแบบโค้งงอชนิดวีดิทัศน์</t>
  </si>
  <si>
    <t>Flexible Ureterorenovideoscop</t>
  </si>
  <si>
    <t>ES-22</t>
  </si>
  <si>
    <t>กล้องส่องตรวจท่อทางเดินปัสสาวะและกระเพาะปัสสาวะแบบโค้งงอชนิดวีดิทัศน์</t>
  </si>
  <si>
    <t>Flexible Cysto-Videoscope</t>
  </si>
  <si>
    <t>ES-23</t>
  </si>
  <si>
    <t>กล้องส่องตรวจลำไส้ใหญ่ชนิดวีดิทัศน์แบบคมชัด</t>
  </si>
  <si>
    <t>Colonovideoscope</t>
  </si>
  <si>
    <t>กล้องส่องตรวจลำไส้ใหญ่ชนิดวิดีทัศน์แบบคมชัด</t>
  </si>
  <si>
    <t>ES-24</t>
  </si>
  <si>
    <t>กล้องส่องตรวจลำไส้ใหญ่ชนิดวีดิทัศน์แบบคมชัดสูง</t>
  </si>
  <si>
    <t>High Definition  Colonovideoscope</t>
  </si>
  <si>
    <t>กล้องส่องตรวจลำไส้ใหญ่ชนิดวิดีทัศน์แบบคมชัดสูง</t>
  </si>
  <si>
    <t>ES-25</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</si>
  <si>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</si>
  <si>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</si>
  <si>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t>
  </si>
  <si>
    <t>ES-26</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</si>
  <si>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</si>
  <si>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</si>
  <si>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t>
  </si>
  <si>
    <t>ES-27</t>
  </si>
  <si>
    <t>กล้องส่องตรวจมะเร็งปากมดลูกวีดิทัศน์แบบคมชัดสูง</t>
  </si>
  <si>
    <t>High Definition Video Colposcopy</t>
  </si>
  <si>
    <t>ES-28</t>
  </si>
  <si>
    <t>กล้องส่องตรวจทางเดินหายใจแบบวีดิทัศน์ชนิดโค้งงอได้แบบไฟเบอร์ออฟติค พร้อมอุปกรณ์แสดงผลที่จอภาพ</t>
  </si>
  <si>
    <t xml:space="preserve"> Flexible  Fiberoptic  Intubating Bronchooscope</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</si>
  <si>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</si>
  <si>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ES-29</t>
  </si>
  <si>
    <t>กล้องส่องตรวจกระเพาะอาหารและลำไส้เล็กส่วนต้นชนิดวีดิทัศน์แบบคมชัด พร้อมชุดควบคุมสัญญาณภาพ</t>
  </si>
  <si>
    <t>Gastrovideoscope with  Control System</t>
  </si>
  <si>
    <t>กล้องส่องตรวจกระเพาะอาหารและลำไส้เล็กส่วนต้นชนิดวิดีทัศน์แบบคมชัด พร้อมชุดควบคุมสัญญาณภาพ</t>
  </si>
  <si>
    <t>ES-30</t>
  </si>
  <si>
    <t>กล้องส่องตรวจลำไส้ใหญ่ชนิดวีดิทัศน์แบบคมชัด พร้อมชุดควบคุมสัญญาณภาพ</t>
  </si>
  <si>
    <t>High Definition Colonovideoscope with Control System</t>
  </si>
  <si>
    <t>กล้องส่องตรวจลำไส้ใหญ่ชนิดวิดีทัศน์แบบคมชัดพร้อมชุดควบคุมสัญญาณภาพ</t>
  </si>
  <si>
    <t>ES-31</t>
  </si>
  <si>
    <t>กล้องส่องตรวจมะเร็งปากมดลูกวีดิทัศน์แบบ 4K</t>
  </si>
  <si>
    <t xml:space="preserve"> Video Colposcopy with 4K</t>
  </si>
  <si>
    <t>ES-32</t>
  </si>
  <si>
    <t>กล้องส่องตรวจโพรงมดลูก พร้อมชุดถ่ายทอดสัญญาณชนิดไฟเบอร์ออฟติค</t>
  </si>
  <si>
    <t>Hysteroscopy</t>
  </si>
  <si>
    <t>กล้องส่องตรวจโพรงมดลูกพร้อมชุดถ่ายทอดสัญญาณชนิดไฟเบอร์ออฟติค</t>
  </si>
  <si>
    <t>ES-33</t>
  </si>
  <si>
    <t>กล้องส่องตรวจท่อไตและไตชนิดโค้งงอได้ พร้อมชุดถ่ายทอดสัญญาณความละเอียดสูง</t>
  </si>
  <si>
    <t>Flexible Ureterorenoscope with HD Camera System</t>
  </si>
  <si>
    <t>ES-34</t>
  </si>
  <si>
    <t>กล้องส่องตรวจมะเร็งปากมดลูกวีดิทัศน์แบบ 3 chip full HD</t>
  </si>
  <si>
    <t xml:space="preserve"> Video Colposcopy with 3 Chip Full HD</t>
  </si>
  <si>
    <t>ES-35</t>
  </si>
  <si>
    <t>กล้องส่องตรวจท่อทางเดินน้ำดีและตับอ่อนชนิดวีดิทัศน์แบบคมชัด พร้อมชุดควบคุมสัญญาณภาพ</t>
  </si>
  <si>
    <t>Duodenovideoscope with Control System</t>
  </si>
  <si>
    <t>กล้องส่องตรวจท่อทางเดินน้ำดีและตับอ่อนชนิดวิดีทัศน์แบบคมชัดพร้อมชุดควบคุมสัญญาณภาพ</t>
  </si>
  <si>
    <t>ES-36</t>
  </si>
  <si>
    <t>กล้องส่องตรวจท่อทางเดินปัสสาวะและกระเพาะปัสสาวะชนิดโค้งงอได้ พร้อมชุดถ่ายทอดสัญญาณความละเอียดสูง</t>
  </si>
  <si>
    <t>Flexible Cysto -Urethroscope with HD Camera System</t>
  </si>
  <si>
    <t>ES-37</t>
  </si>
  <si>
    <t>กล้องส่องตรวจและผ่าตัดภายในช่องท้องชนิดวีดิทัศน์แบบคมชัดสูงชนิดภาพ 2 มิติ</t>
  </si>
  <si>
    <t>High Definition Laparoscopic 2D with Control System</t>
  </si>
  <si>
    <t>กล้องส่องตรวจและผ่าตัดในช่องท้องชนิดวีดีทัศน์แบบคมชัดสูง ภาพ 2 มิติ</t>
  </si>
  <si>
    <t>ES-38</t>
  </si>
  <si>
    <t>กล้องส่องตรวจเนื้อเยื่อปากมดลูกชนิดวีดิทัศน์ความคมชัดสูง</t>
  </si>
  <si>
    <t>Colposcopy with Video Processor</t>
  </si>
  <si>
    <t>ES-39</t>
  </si>
  <si>
    <t>ชุดกล้องส่องตรวจระบบทางเดินหายใจ พร้อมชุดประมวลสัญญาณภาพระบบวีดิทัศน์</t>
  </si>
  <si>
    <t>Video fiberoptic  Bronchoscopy with Video Processor</t>
  </si>
  <si>
    <t>ชุดกล้องส่องตรวจระบบทางเดินหายใจพร้อมชุดประมวลสัญญาณภาพระบบวิดีทัศน์</t>
  </si>
  <si>
    <t>ES-40</t>
  </si>
  <si>
    <t>กล้องส่องตรวจกระเพาะอาหารและลำไส้เล็กส่วนต้นชนิดวีดิทัศน์แบบคมชัดสูง พร้อมชุดควบคุมสัญญาณภาพ</t>
  </si>
  <si>
    <t>High Definition Gastrovideoscope with Control System</t>
  </si>
  <si>
    <t>กล้องส่องตรวจกระเพาะอาหารและลำไส้เล็กส่วนต้นชนิดวิดีทัศน์แบบคมชัดสูงพร้อมชุดควบคุมสัญญาณภาพ</t>
  </si>
  <si>
    <t>ES-41</t>
  </si>
  <si>
    <t>กล้องส่องตรวจลำไส้ใหญ่ชนิดวีดิทัศน์แบบคมชัดสูง พร้อมชุดควบคุมสัญญาณภาพ</t>
  </si>
  <si>
    <t>High Definition Gastrovideoscop and Colonovideoscope with Control System</t>
  </si>
  <si>
    <t>กล้องส่องตรวจลำไส้ใหญ่ชนิดวิดีทัศน์แบบคมชัดสูงพร้อมชุดควบคุมสัญญาณภาพ</t>
  </si>
  <si>
    <t>ES-42</t>
  </si>
  <si>
    <t>กล้องส่องตรวจท่อทางเดินน้ำดีและตับอ่อนชนิดวีดิทัศน์แบบคมชัดสูง พร้อมชุดควบคุมสัญญาณภาพ</t>
  </si>
  <si>
    <t>High Definition Duodenovideoscope with Control System</t>
  </si>
  <si>
    <t>กล้องส่องตรวจท่อทางเดินน้ำดีและตับอ่อนชนิดวิดีทัศน์แบบคมชัดสูงพร้อมชุดควบคุมสัญญาณภาพ</t>
  </si>
  <si>
    <t>ES-43</t>
  </si>
  <si>
    <t>กล้องส่องตรวจและผ่าตัดภายในช่องท้องและลำไส้ใหญ่ พร้อมระบบวีดิทัศน์ชนิดภาพ 3 มิติ</t>
  </si>
  <si>
    <t>Rigid Laparoscopic 3D with Control System</t>
  </si>
  <si>
    <t>กล้องส่องตรวจและผ่าตัดภายในช่องท้องและลำไส้ใหญ่พร้อมระบบวิดีทัศน์ ชนิดภาพ 3 มิติ</t>
  </si>
  <si>
    <t>ES-44</t>
  </si>
  <si>
    <t>กล้องส่องตรวจและผ่าตัดภายในช่องท้องและลำไส้ใหญ่ชนิดวีดิทัศน์ชนิดภาพ 3 มิติ กล้องปรับได้</t>
  </si>
  <si>
    <t>Flexible Laparoscopic 3D with Control System</t>
  </si>
  <si>
    <t>กล้องส่องตรวจและผ่าตัดภายในช่องท้องและลำไส้ใหญ่ชนิดวิดีทัศน์ ภาพ 3 มิติ ชนิดกล้องปรับได้</t>
  </si>
  <si>
    <t>ES-45</t>
  </si>
  <si>
    <t>กล้องส่องตรวจระบบทางเดินหายใจ ด้วยคลื่นเสียงความถี่สูง</t>
  </si>
  <si>
    <t>Endobronchial Ultrasound</t>
  </si>
  <si>
    <t>กล้องส่องตรวจระบบทางเดินหายใจ ด้วยคลื่นเสียงความถี่สูง (EBUS)</t>
  </si>
  <si>
    <t>ES-46</t>
  </si>
  <si>
    <t>กล้องส่องตรวจระบบทางเดินอาหาร ทางเดินน้ำดีและตับอ่อนด้วยคลื่นเสียงความถี่สูง พร้อมชุดควบคุมสัญญาณภาพ</t>
  </si>
  <si>
    <t>Ultrasound Gastrovideoscopes with Control System</t>
  </si>
  <si>
    <t>กล้องส่องตรวจระบบทางเดินอาหาร ทางเดินน้ำดีและตับอ่อนด้วยคลื่นเสียงความถี่สูง พร้อมชุดควบคุมสัญญาณภาพ (EUS)</t>
  </si>
  <si>
    <t>ES-47</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</si>
  <si>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</si>
  <si>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Portable Flexible  Bronchooscope</t>
  </si>
  <si>
    <t>PT-1</t>
  </si>
  <si>
    <t>เครื่องวัดแรงบีบมือ</t>
  </si>
  <si>
    <t>hand pressure gauge</t>
  </si>
  <si>
    <t>ครุภัณฑ์การแพทย์สนับสนุน</t>
  </si>
  <si>
    <t>Sup</t>
  </si>
  <si>
    <t>PT-2</t>
  </si>
  <si>
    <t>เครื่องฝึกยืน พร้อมเตียงไฟฟ้า</t>
  </si>
  <si>
    <t>Standing trainer with electric bed</t>
  </si>
  <si>
    <t>เครื่องฝึกยืนพร้อมเตียงไฟฟ้า</t>
  </si>
  <si>
    <t>PT-3</t>
  </si>
  <si>
    <t>ราวฝึกเดินแบบปรับระดับได้</t>
  </si>
  <si>
    <t>Parallel Bar</t>
  </si>
  <si>
    <t>ชุด</t>
  </si>
  <si>
    <t>ราวฝึกเดินแบบปรับระดับได้ (Parallel bar)</t>
  </si>
  <si>
    <t>PT-4</t>
  </si>
  <si>
    <t>จักรยานไฟฟ้าออกกำลังกาย</t>
  </si>
  <si>
    <t>electric exercise bike</t>
  </si>
  <si>
    <t>คัน</t>
  </si>
  <si>
    <t>PT-5</t>
  </si>
  <si>
    <t>หม้อแช่พาราฟิน</t>
  </si>
  <si>
    <t>paraffin cauldron</t>
  </si>
  <si>
    <t>PT-6</t>
  </si>
  <si>
    <t>หม้อต้มแผ่นความร้อน ขนาดไม่น้อยกว่า 6 แผ่น</t>
  </si>
  <si>
    <t>hot plate boiler at least6sheets in size</t>
  </si>
  <si>
    <t>หม้อต้มแผ่นความร้อน ขนาดไม่น้อยกว่า6แผ่น(พร้อมแผ่นความร้อน)</t>
  </si>
  <si>
    <t>PT-7</t>
  </si>
  <si>
    <t>เครื่องกระตุ้นปลายประสาทด้วยไฟฟ้า</t>
  </si>
  <si>
    <t>electrical nerve ending stimulator</t>
  </si>
  <si>
    <t>PT-8</t>
  </si>
  <si>
    <t>จักรยานนั่งปั่น</t>
  </si>
  <si>
    <t>Stationary Bicycle</t>
  </si>
  <si>
    <t>จักรยานนั่งปั่น (Stationary bicycle)</t>
  </si>
  <si>
    <t>PT-9</t>
  </si>
  <si>
    <t>เครื่องอัลตราซาวด์เพื่อการรักษา</t>
  </si>
  <si>
    <t>Therapeutic Ultrasound</t>
  </si>
  <si>
    <t>เครื่องอัลตราซาวด์เพื่อการรักษา (Therapeutic Ultrasound)</t>
  </si>
  <si>
    <t>PT-10</t>
  </si>
  <si>
    <t>หม้อต้มแผ่นความร้อนขนาดไม่น้อยกว่า 12 แผ่น</t>
  </si>
  <si>
    <t>Hot plate boiler, no less than 12 plates</t>
  </si>
  <si>
    <t>หม้อต้มแผ่นความร้อนขนาดไม่น้อยกว่า12แผ่น(พร้อมแผ่นร้อน)</t>
  </si>
  <si>
    <t>PT-11</t>
  </si>
  <si>
    <t>ลู่วิ่งไฟฟ้า</t>
  </si>
  <si>
    <t>treadmill</t>
  </si>
  <si>
    <t>PT-12</t>
  </si>
  <si>
    <t>เครื่องดึงคอและหลังอัตโนมัติ พร้อมเตียงไม่ปรับระดับ</t>
  </si>
  <si>
    <t>Automatic neck and back traction machine with non-leveling bed</t>
  </si>
  <si>
    <t>เครื่องดึงคอและหลังอัตโนมัติพร้อมเตียงไม่ปรับระดับ</t>
  </si>
  <si>
    <t>PT-13</t>
  </si>
  <si>
    <t>เครื่องกระตุ้นกล้ามเนื้อด้วยไฟฟ้า</t>
  </si>
  <si>
    <t>Electrical Stimulation</t>
  </si>
  <si>
    <t>เครื่องกระตุ้นกล้ามเนื้อด้วยไฟฟ้า (Electrical stimulation)</t>
  </si>
  <si>
    <t>PT-14</t>
  </si>
  <si>
    <t>เครื่องกระตุ้นกล้ามเนื้อด้วยไฟฟ้า พร้อมอัลตราซาวด์</t>
  </si>
  <si>
    <t>Electrical muscle stimulator with ultrasound</t>
  </si>
  <si>
    <t>เครื่องกระตุ้นกล้ามเนื้อด้วยไฟฟ้าพร้อมอัลตราซาวด์</t>
  </si>
  <si>
    <t>PT-15</t>
  </si>
  <si>
    <t>เครื่องกระตุ้นการกลืนด้วยกระแสไฟฟ้า</t>
  </si>
  <si>
    <t>electrical swallowing stimulator</t>
  </si>
  <si>
    <t>PT-16</t>
  </si>
  <si>
    <t>เครื่องบริหารข้อเข่าและสะโพกแบบต่อเนื่อง</t>
  </si>
  <si>
    <t>Continuous Knee and Hip Exercise Machine</t>
  </si>
  <si>
    <t>PT-17</t>
  </si>
  <si>
    <t>เครื่องช่วยการเคลื่อนไหวข้อเข่าแบบต่อเนื่อง</t>
  </si>
  <si>
    <t>Knee CPM</t>
  </si>
  <si>
    <t>เครื่องช่วยการเคลื่อนไหวข้อเข่าแบบต่อเนื่อง (Knee CPM)</t>
  </si>
  <si>
    <t>PT-18</t>
  </si>
  <si>
    <t>เครื่องบริหารข้อไหล่แบบต่อเนื่อง</t>
  </si>
  <si>
    <t>Continuous shoulder exercise machine</t>
  </si>
  <si>
    <t>PT-19</t>
  </si>
  <si>
    <t>เครื่องดึงคอและหลังอัตโนมัติ พร้อมเตียงปรับระดับได้</t>
  </si>
  <si>
    <t>Automatic neck and back traction machine with adjustable bed</t>
  </si>
  <si>
    <t>เครื่องดึงคอและหลังอัตโนมัติพร้อมเตียงปรับระดับได้</t>
  </si>
  <si>
    <t>PT-20</t>
  </si>
  <si>
    <t>เครื่องอบความร้อนคลื่นสั้น</t>
  </si>
  <si>
    <t>short wave heater</t>
  </si>
  <si>
    <t>PT-21</t>
  </si>
  <si>
    <t>เครื่องช่วยพยุงตัวแบบมีรางเลื่อน</t>
  </si>
  <si>
    <t>buoyancy aids with sliding rails</t>
  </si>
  <si>
    <t>PT-22</t>
  </si>
  <si>
    <t>เครื่องให้การรักษาด้วยแสงเลเซอร์กำลังสูง</t>
  </si>
  <si>
    <t>High Power Laser Therapy</t>
  </si>
  <si>
    <t>เครื่องให้การรักษาด้วยแสงเลเซอร์กำลังสูง (High power laser therapy)</t>
  </si>
  <si>
    <t>PT-23</t>
  </si>
  <si>
    <t>เครื่องให้การรักษาด้วยคลื่นกระแทกแบบ Radial</t>
  </si>
  <si>
    <t>Shock Wave, Radial</t>
  </si>
  <si>
    <t>เครื่องให้การรักษาด้วยคลื่นกระแทก (Shock wave)แบบRadial</t>
  </si>
  <si>
    <t>PT-24</t>
  </si>
  <si>
    <t>เครื่องตรวจสมรรภาพการทํางานของหัวใจขณะออกกําลังกาย</t>
  </si>
  <si>
    <t>Heart rate monitor during exercise</t>
  </si>
  <si>
    <t>PT-25</t>
  </si>
  <si>
    <t>เครื่องตรวจกล้ามเนื้อด้วยคลื่นไฟฟ้า</t>
  </si>
  <si>
    <t>Electromyography</t>
  </si>
  <si>
    <t>เครื่องตรวจกล้ามเนื้อด้วยคลื่นไฟฟ้า (EMG)</t>
  </si>
  <si>
    <t>PT-26</t>
  </si>
  <si>
    <t>เครื่องตรวจวัดสมรรถนะหลอดเลือดแดงสวนปลาย</t>
  </si>
  <si>
    <t>ABI</t>
  </si>
  <si>
    <t>เครื่องตรวจวัดสมรรถนะหลอดเลือดแดงสวนปลาย(ABI)</t>
  </si>
  <si>
    <t>PT-27</t>
  </si>
  <si>
    <t>เครื่องให้การรักษาด้วยคลื่นกระแทกแบบ Focused</t>
  </si>
  <si>
    <t>Shock Wave, Focused</t>
  </si>
  <si>
    <t>เครื่องให้การรักษาด้วยคลื่นกระแทก (Shock wave) แบบFocused</t>
  </si>
  <si>
    <t>PT-28</t>
  </si>
  <si>
    <t>เครื่องตรวจพลศาสตร์กระเพาะปัสสาวะ</t>
  </si>
  <si>
    <t>Bladder dynamics tester</t>
  </si>
  <si>
    <t>PT-29</t>
  </si>
  <si>
    <t>เครื่องวิเคราะห์การใช้พลังงานขณะออกกำลังกาย</t>
  </si>
  <si>
    <t>Cardio Pulmonary Exercise Test</t>
  </si>
  <si>
    <t>PT-30</t>
  </si>
  <si>
    <t>ชุดจักรยานฟื้นฟูสมรรถภาพผู้ป่วยแบบนั่งปั่น) พร้อมวัดความดันโลหิต และวัดปริมาณความอิ่มตัวของออกซิเจนในเลือด</t>
  </si>
  <si>
    <t>Leg Ergometer with BP and SpO2</t>
  </si>
  <si>
    <t>PT-31</t>
  </si>
  <si>
    <t>เครื่องสั่นปอดความถี่สูงระบบอัตโนมัติ</t>
  </si>
  <si>
    <t>High Frequency Chest Wall Oscillation</t>
  </si>
  <si>
    <t>PT-32</t>
  </si>
  <si>
    <t>อุปกรณ์ช่วยฝึกเดิน พร้อมระบบพยุงน้ำหนักบางส่วน (ชุดพื้นฐาน) SPW1</t>
  </si>
  <si>
    <t>นวัตกรรมไทย*</t>
  </si>
  <si>
    <t>ฉบับ มี.ค. 65</t>
  </si>
  <si>
    <t>sup</t>
  </si>
  <si>
    <t>03020030</t>
  </si>
  <si>
    <t>PT-33</t>
  </si>
  <si>
    <t>อุปกรณ์ช่วยฝึกเดิน พร้อมระบบพยุงน้ำหนักบางส่วน (ชุด Full Set) SPW1</t>
  </si>
  <si>
    <t>BB-1</t>
  </si>
  <si>
    <t>เครื่องมืออุ่นสารน้ำหรือเลือดเพื่อให้ทางหลอดเลือดดำ</t>
  </si>
  <si>
    <t>Intravenous Fluid Warming System</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</si>
  <si>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</si>
  <si>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BB-2</t>
  </si>
  <si>
    <t>ตู้อุ่นสารน้ำ ความจุต้องไม่น้อยกว่า 20 ขวด</t>
  </si>
  <si>
    <t>Warming Cabinet</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</si>
  <si>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</si>
  <si>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</si>
  <si>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BB-3</t>
  </si>
  <si>
    <t>เครื่องอุ่นเลือดและส่วนประกอบของเลือดชนิดไม่สัมผัสน้ำสามารถอุ่นเลือดได้ พร้อมกันไม่น้อยกว่า 3 ถุง</t>
  </si>
  <si>
    <t xml:space="preserve">Blood Warming </t>
  </si>
  <si>
    <t>เครื่องอุ่นเลือดและส่วนประกอบของเลือด ชนิดไม่สัมผัสน้ำสามารถอุ่นเลือดได้พร้อมกันไม่น้อยกว่า 3 ถุง</t>
  </si>
  <si>
    <t>BB-4</t>
  </si>
  <si>
    <t>ตู้แช่แข็งเก็บพลาสมาอุณหภูมิ -20 องศาเซลเซียส ไม่น้อยกว่า 80 ถุง</t>
  </si>
  <si>
    <t>Freezer to store plasma at -20 degrees Celsius, not less than 80 bags</t>
  </si>
  <si>
    <t>BB-5</t>
  </si>
  <si>
    <t>เครื่องปั่นเม็ดเลือดแดงอัดแน่น</t>
  </si>
  <si>
    <t xml:space="preserve">Hematocrit Centrifuge </t>
  </si>
  <si>
    <t>BB-6</t>
  </si>
  <si>
    <t>เครื่องปั่นแยกส่วนประกอบของเลือด พร้อมระบบควบคุมความเย็น 6 ถุง</t>
  </si>
  <si>
    <t>Blood Component Centrifuge with Cooling Control 6 Bags</t>
  </si>
  <si>
    <t>เครื่องปั่นแยกส่วนประกอบของเลือดพร้อมระบบควบคุมความเย็น 6 ถุง</t>
  </si>
  <si>
    <t>BB-7</t>
  </si>
  <si>
    <t>เครื่องปั่นแยกส่วนประกอบของเลือด พร้อมระบบควบคุมความเย็น 12 ถุง</t>
  </si>
  <si>
    <t>Blood Centrifuge with Cooling Control System 12 Bags</t>
  </si>
  <si>
    <t>เครื่องปั่นแยกส่วนประกอบของเลือดพร้อมระบบควบคุมความเย็น 12 ถุง</t>
  </si>
  <si>
    <t>BB-8</t>
  </si>
  <si>
    <t>เครื่องเขย่า พร้อมชั่งน้ำหนักถุงเลือดอัตโนมัติ</t>
  </si>
  <si>
    <t>Electronic Blood Collection Monitor</t>
  </si>
  <si>
    <t>เครื่องเขย่าพร้อมชั่งน้ำหนักถุงเลือดอัตโนมัติ</t>
  </si>
  <si>
    <t>BB-9</t>
  </si>
  <si>
    <t>เครื่องผนึกสายถุงบรรจุโลหิตแบบตั้งโต๊ะ 1 หัว</t>
  </si>
  <si>
    <t>Automatic Benchtop Tube Sealer</t>
  </si>
  <si>
    <t>BB-10</t>
  </si>
  <si>
    <t>ตู้แช่แข็งเก็บพลาสมาอุณหภูมิ -20 องศาเซลเซียส ไม่น้อยกว่า 300 ถุง</t>
  </si>
  <si>
    <t>Freezer to store plasma at -20 ° C, not less than 300 bags</t>
  </si>
  <si>
    <t>BB-11</t>
  </si>
  <si>
    <t>ตู้แช่แข็งเก็บพลาสมาอุณหภูมิ -40 องศาเซลเซียส ไม่น้อยกว่า 150 ถุง</t>
  </si>
  <si>
    <t>Freezer to store plasma at -40 degrees Celsius, not less than 150 bags</t>
  </si>
  <si>
    <t>BB-12</t>
  </si>
  <si>
    <t>ตู้แช่แข็งเก็บพลาสมาอุณหภูมิ -40 องศาเซลเซียส ไม่น้อยกว่า 300 ถุง</t>
  </si>
  <si>
    <t>Freezer to store plasma at -40 degrees Celsius, not less than 300 bags</t>
  </si>
  <si>
    <t>BB-13</t>
  </si>
  <si>
    <t>เครื่องผนึกสายถุงบรรจุโลหิตแบบเคลื่อนที่</t>
  </si>
  <si>
    <t>Mobile Tube Sealer</t>
  </si>
  <si>
    <t>BB-14</t>
  </si>
  <si>
    <t>เครื่องละลายพลาสมาและอุ่นเลือด</t>
  </si>
  <si>
    <t xml:space="preserve">Plasma Thawing Bath  </t>
  </si>
  <si>
    <t>BB-15</t>
  </si>
  <si>
    <t>เครื่องละลายพลาสมาและอุ่นเลือดระบบความร้อนแห้ง</t>
  </si>
  <si>
    <t>Dry Plasma Thawer</t>
  </si>
  <si>
    <t>BB-16</t>
  </si>
  <si>
    <t>ตู้ปลอดเชื้อ class II ไม่น้อยกว่า 2 ฟุต</t>
  </si>
  <si>
    <t xml:space="preserve">Biosafety Cabinet ClassIIA2 </t>
  </si>
  <si>
    <t>BB-17</t>
  </si>
  <si>
    <t>ตู้ปลอดเชื้อ class II ไม่น้อยกว่า 4 ฟุต</t>
  </si>
  <si>
    <t>Biosafety Cabinet ClassIIA3</t>
  </si>
  <si>
    <t>BB-18</t>
  </si>
  <si>
    <t>ตู้ปลอดเชื้อ class II ไม่น้อยกว่า 6 ฟุต</t>
  </si>
  <si>
    <t>Biosafety Cabinet ClassIIA4</t>
  </si>
  <si>
    <t>BB-19</t>
  </si>
  <si>
    <t>ตู้เย็นเก็บเลือดขนาดไม่น้อยกว่า 20 คิว</t>
  </si>
  <si>
    <t>A refrigerator to store blood with a size of not less than 20 cubic meters</t>
  </si>
  <si>
    <t>BB-20</t>
  </si>
  <si>
    <t>ตู้เก็บเกล็ดเลือด พร้อมเครื่องเขย่า ไม่น้อยกว่า 24 ถุง</t>
  </si>
  <si>
    <t>Platelet storage cabinet with shaker, not less than 24 bags</t>
  </si>
  <si>
    <t>ตู้เก็บเกล็ดเลือดพร้อมเครื่องเขย่า ไม่น้อยกว่า 24 ถุง</t>
  </si>
  <si>
    <t>BB-21</t>
  </si>
  <si>
    <t>ตู้เก็บเกล็ดเลือด พร้อมเครื่องเขย่า ไม่น้อยกว่า 60 ถุง</t>
  </si>
  <si>
    <t>Platelet storage cabinet with shaker, not less than 60 bags</t>
  </si>
  <si>
    <t>ตู้เก็บเกล็ดเลือดพร้อมเครื่องเขย่า ไม่น้อยกว่า 60 ถุง</t>
  </si>
  <si>
    <t>BB-22</t>
  </si>
  <si>
    <t>ตู้เก็บเกล็ดเลือด พร้อมเครื่องเขย่า ไม่น้อยกว่า 120 ถุง</t>
  </si>
  <si>
    <t>Platelet storage cabinet with shaker, not less than 120 bags</t>
  </si>
  <si>
    <t>ตู้เก็บเกล็ดเลือดพร้อมเครื่องเขย่า ไม่น้อยกว่า 120 ถุง</t>
  </si>
  <si>
    <t>IP-1</t>
  </si>
  <si>
    <t>เครื่องควบคุมการให้สารละลายโดยใช้กระบอกฉีด</t>
  </si>
  <si>
    <t>Syringe Pump</t>
  </si>
  <si>
    <t>IP-2</t>
  </si>
  <si>
    <t>เครื่องควบคุมการให้สารน้ำทางหลอดเลือดดำชนิด 1 สาย</t>
  </si>
  <si>
    <t>Infusion Pump</t>
  </si>
  <si>
    <t>IP-3</t>
  </si>
  <si>
    <t>เครื่องควบคุมการให้สารน้ำทางหลอดเลือดดำชนิด 3 สาย</t>
  </si>
  <si>
    <t>3-wire intravenous fluid control device</t>
  </si>
  <si>
    <t>เครื่องควบคุมการให้สารน้ำทางหลอดเลือดดำ ชนิด 3 สาย</t>
  </si>
  <si>
    <t>LO-1</t>
  </si>
  <si>
    <t>โคมไฟตรวจภายใน</t>
  </si>
  <si>
    <t>interior examination lamp</t>
  </si>
  <si>
    <t>โคมไฟตรวจภายใน/ผ่าตัดเล็ก</t>
  </si>
  <si>
    <t>LO-2</t>
  </si>
  <si>
    <t>โคมไฟผ่าตัดเล็กขนาดไม่น้อยกว่า 60,000 ลักซ์</t>
  </si>
  <si>
    <t>Mini surgical lamp, size not less than 60,000 lux</t>
  </si>
  <si>
    <t>โคมไฟผ่าตัดเล็กขนาดไม่น้อยกว่า 60,000 ลักซ์ ชนิดแขวนเพดาน</t>
  </si>
  <si>
    <t>LO-3</t>
  </si>
  <si>
    <t>โคมไฟผ่าตัดใหญ่โคมคู่ขนาดไม่น้อยกว่า 130,000 ลักซ์</t>
  </si>
  <si>
    <t>Large surgical lamp, double lamp, size not less than 130,000 lux</t>
  </si>
  <si>
    <t>LO-4</t>
  </si>
  <si>
    <t>โคมไฟผ่าตัดใหญ่โคมคู่ขนาดไม่น้อยกว่า 130,000 ลักซ์ หลอดแอลอีดี</t>
  </si>
  <si>
    <t>Large surgical lamp, double lamp, size not less than 130,000 lux, LED lamp</t>
  </si>
  <si>
    <t>โคมไฟผ่าตัดใหญ่โคมคู่ขนาดไม่น้อยกว่า 130,000 ลักซ์หลอดแอลอีดี</t>
  </si>
  <si>
    <t>EM-1</t>
  </si>
  <si>
    <t>เครื่องตรวจจอประสาทตาทางอ้อม</t>
  </si>
  <si>
    <t>Indirect Ophthalmoscope</t>
  </si>
  <si>
    <t>EM-2</t>
  </si>
  <si>
    <t>เครื่องวัดความดันตาชนิดสัมผัสกระจกตาชนิดมือถือระบบดิจิตอล</t>
  </si>
  <si>
    <t>Handheld Contact  Tonometer</t>
  </si>
  <si>
    <t>EM-3</t>
  </si>
  <si>
    <t>เครื่องวัดความดันลูกตาชนิดสัมผัสกระจกตา</t>
  </si>
  <si>
    <t>Goldmann Applanation Tonometer</t>
  </si>
  <si>
    <t>EM-4</t>
  </si>
  <si>
    <t>ชุดเครื่องมือผ่าตัดตา</t>
  </si>
  <si>
    <t>eye surgery tool kit</t>
  </si>
  <si>
    <t>EM-5</t>
  </si>
  <si>
    <t>เครื่องวัดความหนาของกระจกตา</t>
  </si>
  <si>
    <t>Corneal Pachymeter</t>
  </si>
  <si>
    <t>EM-6</t>
  </si>
  <si>
    <t>เครื่องวัดเลนส์แก้วตาเทียมด้วยคลื่นเสียงความถี่สูง</t>
  </si>
  <si>
    <t>Ophthalmic Ultrasound Biometry</t>
  </si>
  <si>
    <t>EM-7</t>
  </si>
  <si>
    <t>กล้องตรวจจอประสาทตาชนิดมือถือ</t>
  </si>
  <si>
    <t>Hand-held Fundus Camera</t>
  </si>
  <si>
    <t>EM-8</t>
  </si>
  <si>
    <t>เครื่องวิเคราะห์โรคทางจอประสาทตาระบบอัตโนมัติ</t>
  </si>
  <si>
    <t>Digital Image Box</t>
  </si>
  <si>
    <t>EM-9</t>
  </si>
  <si>
    <t>เครื่องวัดความดันลูกตาแบบไม่สัมผัสกระจกตา</t>
  </si>
  <si>
    <t>Air-Puff Tonometer (Air-puff Pneumatic Tonometry)</t>
  </si>
  <si>
    <t>EM-10</t>
  </si>
  <si>
    <t>กล้องจุลทรรศน์ตรวจตาชนิดลำแสงแคบ</t>
  </si>
  <si>
    <t>Slit-Lamp Biomicroscope</t>
  </si>
  <si>
    <t>EM-11</t>
  </si>
  <si>
    <t>เครื่องวัดสายตาอัตโนมัติ</t>
  </si>
  <si>
    <t>Autorefractor</t>
  </si>
  <si>
    <t>EM-12</t>
  </si>
  <si>
    <t>กล้องจุลทรรศน์ตรวจตาชนิดลำแสงแคบ พร้อมระบบเก็บภาพดิจิตอล</t>
  </si>
  <si>
    <t>Slit-Lamp Biomicroscope with Digital Imaging System</t>
  </si>
  <si>
    <t>กล้องจุลทรรศน์ตรวจตาชนิดลำแสงแคบพร้อมระบบเก็บภาพดิจิตอล</t>
  </si>
  <si>
    <t>EM-13</t>
  </si>
  <si>
    <t>กล้องถ่ายภาพจอประสาทตาดิจิตอล</t>
  </si>
  <si>
    <t>Digital Fundus Camera</t>
  </si>
  <si>
    <t>EM-14</t>
  </si>
  <si>
    <t>เครื่องตรวจตาด้วยคลื่นเสียงความถี่สูงชนิดเอและบีสแกน</t>
  </si>
  <si>
    <t>Ophthalmic Ultrasound A, B Scan</t>
  </si>
  <si>
    <t>เครื่องตรวจตาด้วยคลื่นเสียงความถี่สูง ชนิดเอ และบีสแกน</t>
  </si>
  <si>
    <t>EM-15</t>
  </si>
  <si>
    <t>เครื่องรักษาโรคตาด้วยแสงเลเซอร์แย็ก</t>
  </si>
  <si>
    <t>Ophthalmic Neodymium YAG laser</t>
  </si>
  <si>
    <t>EM-16</t>
  </si>
  <si>
    <t>เครื่องตรวจกระจกตาแบบ Specular Microscopy</t>
  </si>
  <si>
    <t>Corneal Specular Microscopy</t>
  </si>
  <si>
    <t>เครื่องตรวจกระจกตาแบบ specular microscopy</t>
  </si>
  <si>
    <t>EM-17</t>
  </si>
  <si>
    <t>เครื่องวิเคราะห์ความโค้งของกระจกตา</t>
  </si>
  <si>
    <t>Corneal Topography</t>
  </si>
  <si>
    <t>EM-18</t>
  </si>
  <si>
    <t>เครื่องรักษาโรคตาด้วยแสงเลเซอร์สีเขียว</t>
  </si>
  <si>
    <t>Frequency-Doubled Ophthalmic Green Laser</t>
  </si>
  <si>
    <t>EM-19</t>
  </si>
  <si>
    <t>เครื่องวัดเลนส์แก้วตาเทียมด้วยเลเซอร์</t>
  </si>
  <si>
    <t>Optical Biometry for Intraocular Lens Calculation</t>
  </si>
  <si>
    <t>EM-20</t>
  </si>
  <si>
    <t>เครื่องตรวจตาด้วยคลื่นเสียงความถี่สูงชนิดเอและบีสแกน ยูบีเอ็ม</t>
  </si>
  <si>
    <t>Ophthalmic Ultrasound A, B Scan with UBM</t>
  </si>
  <si>
    <t>เครื่องตรวจตาด้วยคลื่นเสียงความถี่สูง ชนิดเอ และบีสแกน ยูบีเอ็ม</t>
  </si>
  <si>
    <t>EM-21</t>
  </si>
  <si>
    <t>เครื่องมือรักษาโรคตาด้วยไดโอดเลเซอร์</t>
  </si>
  <si>
    <t>Ophthalmic Transcleral Diode Laser</t>
  </si>
  <si>
    <t>EM-22</t>
  </si>
  <si>
    <t>เครื่องตรวจวัดลานสายตาอัตโนมัติ</t>
  </si>
  <si>
    <t>Automated Visual Field</t>
  </si>
  <si>
    <t>EM-23</t>
  </si>
  <si>
    <t>เครื่องรักษาโรคต้อหินด้วยวิธีเลเซอร์</t>
  </si>
  <si>
    <t>Laser for Selective Laser Trabeculoplasty (SLT)</t>
  </si>
  <si>
    <t>EM-24</t>
  </si>
  <si>
    <t>เครื่องรักษาโรคตาด้วยเลเซอร์พร้อมชุดเลเซอร์จอประสาทตาทางอ้อม</t>
  </si>
  <si>
    <t>Ophthalmic Laser with Indirect Ophthalmoscope (LIO)</t>
  </si>
  <si>
    <t>เครื่องรักษาโรคตาด้วยเลเซอร์พร้อมชุด เลเซอร์จอประสาทตาทางอ้อม</t>
  </si>
  <si>
    <t>EM-25</t>
  </si>
  <si>
    <t>เครื่องวิเคราะห์การมองเห็นของจุดรับภาพจอประสาทตา</t>
  </si>
  <si>
    <t>Microperimeter with Confocal Scanning Laser Ophthalmoscopy (SLO)</t>
  </si>
  <si>
    <t>EM-26</t>
  </si>
  <si>
    <t>เครื่องถ่ายภาพจอประสาทตามุมกว้างวิเคราะห์การไหลเวียนของเส้นเลือด</t>
  </si>
  <si>
    <t>Widefield Retinal Imaging  with Fluorescein Angiography</t>
  </si>
  <si>
    <t>EM-27</t>
  </si>
  <si>
    <t>เครื่องตรวจวิเคราะห์กระจกตาและความโค้งกระจกตาระบบวงแหวนพลาซิโด้</t>
  </si>
  <si>
    <t>Corneal Topography, Tomography</t>
  </si>
  <si>
    <t>EM-28</t>
  </si>
  <si>
    <t>เครื่องผ่าตัดต้อกระจกด้วยคลื่นเสียงความถี่สูง</t>
  </si>
  <si>
    <t>Phacoemulsification Machine</t>
  </si>
  <si>
    <t>EM-29</t>
  </si>
  <si>
    <t>เครื่องผ่าตัดน้ำวุ้นลูกตา</t>
  </si>
  <si>
    <t>Vitrectomy Machine</t>
  </si>
  <si>
    <t>EM-30</t>
  </si>
  <si>
    <t>เครื่องตรวจวิเคราะห์ช่องว่างลูกตาส่วนหน้าและมุมตาด้วยคลื่นเสียงความถี่สูง</t>
  </si>
  <si>
    <t xml:space="preserve"> Anterior Segment Swept Beam Ultrasound  High Resolution Image </t>
  </si>
  <si>
    <t>EM-31</t>
  </si>
  <si>
    <t>เครื่องรักษาโรคตาด้วยแสงเลเซอร์แบบแพทเทิน</t>
  </si>
  <si>
    <t>Ophthalmic Pattern Laser</t>
  </si>
  <si>
    <t>EM-32</t>
  </si>
  <si>
    <t>เครื่องถ่ายภาพจอประสาทตาด้วยเลเซอร์ชนิดมุมกว้าง</t>
  </si>
  <si>
    <t xml:space="preserve">Ultra Widefield Fundus Camera </t>
  </si>
  <si>
    <t>มุมกว้าง 150 องศาขึ้นไป</t>
  </si>
  <si>
    <t>EM-33</t>
  </si>
  <si>
    <t>เครื่องตรวจวิเคราะห์ภาพตัดขวางของลูกตาส่วนหน้า</t>
  </si>
  <si>
    <t>Anterior Segment OCT</t>
  </si>
  <si>
    <t>EM-34</t>
  </si>
  <si>
    <t>เครื่องตรวจวิเคราะห์กระจกตาและความโค้งกระจกตา พร้อมวัดความยาวลูกตา</t>
  </si>
  <si>
    <t>Corneal and corneal curvature analyzer with intraocular length measurement</t>
  </si>
  <si>
    <t>EM-35</t>
  </si>
  <si>
    <t>เครื่องผ่าตัดต้อกระจกและผ่าตัดน้ำวุ้นลูกตาส่วนหลัง</t>
  </si>
  <si>
    <t>Phacoemulsification,Vitrectomy Machine</t>
  </si>
  <si>
    <t>EM-36</t>
  </si>
  <si>
    <t>เครื่องตรวจวิเคราะห์แยกชั้นส่วนหลังของดวงตาชนิดความละเอียดสูง</t>
  </si>
  <si>
    <t>Posterior Segment Optical Coherence Tomography with High Definition</t>
  </si>
  <si>
    <t>เครื่องตรวจวิเคราะห์แยกชั้นส่วนหลังของดวงตา ชนิดความละเอียดสูง</t>
  </si>
  <si>
    <t>EM-37</t>
  </si>
  <si>
    <t>เครื่องถ่ายภาพจอประสาทตามุมกว้างชนิดสัมผัส</t>
  </si>
  <si>
    <t>Wide-Field, Contact Fundus Camera</t>
  </si>
  <si>
    <t>EM-38</t>
  </si>
  <si>
    <t>เครื่องผ่าตัดน้ำวุ้นลูกตา พร้อมเลเซอร์</t>
  </si>
  <si>
    <t>Vitrectomy Machine with Laser</t>
  </si>
  <si>
    <t>มี retina specialist</t>
  </si>
  <si>
    <t>เครื่องผ่าตัดน้ำวุ้นลูกตาพร้อมเลเซอร์</t>
  </si>
  <si>
    <t>EM-39</t>
  </si>
  <si>
    <t>เครื่องตรวจวิเคราะห์แยกชั้นจอประสาทตาชนิดถ่ายภาพจอประสาทตา</t>
  </si>
  <si>
    <t>High Speed Scan OCT and Fundus Camera</t>
  </si>
  <si>
    <t>EM-40</t>
  </si>
  <si>
    <t>เครื่องตรวจวิเคราะห์แยกชั้นส่วนหลังของดวงตาและคำนวนเลนส์แก้วตาเทียม</t>
  </si>
  <si>
    <t xml:space="preserve">Posterior Segment Optical Coherence Tomography and Optical Biometry </t>
  </si>
  <si>
    <t>EM-41</t>
  </si>
  <si>
    <t>เครื่องตรวจวิเคราะห์แยกชั้นส่วนหลังของตา พร้อมตรวจวัดวิเคราะห์พื้นผิวกระจกตา</t>
  </si>
  <si>
    <t>Posterior Segment Optical Coherence Tomography and Topography</t>
  </si>
  <si>
    <t>EM-42</t>
  </si>
  <si>
    <t>เครื่องรักษาโรคตาด้วยแสงเลเซอร์ชนิด 2สีแบบแพทเทิน</t>
  </si>
  <si>
    <t xml:space="preserve">Ophthalmic  Pattern Laser with 2 Wavelength </t>
  </si>
  <si>
    <t>EM-43</t>
  </si>
  <si>
    <t>ระบบการจัดเก็บภาพเครื่องมือด้านจักษุ ไม่น้อยกว่า 20 จุด</t>
  </si>
  <si>
    <t>Image Management</t>
  </si>
  <si>
    <t>EM-44</t>
  </si>
  <si>
    <t>เครื่องตรวจวิเคราะห์แยกชั้นและตรวจหลอดเลือดส่วนหลังของดวงตา</t>
  </si>
  <si>
    <t>A stratified analyzer and an examination of the posterior blood vessels of the eye</t>
  </si>
  <si>
    <t>EM-45</t>
  </si>
  <si>
    <t>เครื่องรักษาโรคตาด้วยแสงเลเซอร์ชนิด 3 สีแบบแพทเทิน</t>
  </si>
  <si>
    <t xml:space="preserve">Ophthalmic  Pattern Laser with 3 Wavelength </t>
  </si>
  <si>
    <t>EM-46</t>
  </si>
  <si>
    <t xml:space="preserve">เครื่องถ่ายภาพจอประสาทตาและแยกชั้นส่วนหลัง พร้อมวัดเลนส์แก้วตาเทียม </t>
  </si>
  <si>
    <t xml:space="preserve">Fundus Camera and Optical Coherence Tomography and Optical Biometry. </t>
  </si>
  <si>
    <t>EM-47</t>
  </si>
  <si>
    <t>เครื่องรักษาโรคตาด้วยแสงเลเซอร์ชนิด 4 สีแบบแพทเทิน</t>
  </si>
  <si>
    <t xml:space="preserve">Ophthalmic  Pattern Laser with 4 Wavelength </t>
  </si>
  <si>
    <t>EM-48</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</si>
  <si>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</si>
  <si>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</si>
  <si>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EM-49</t>
  </si>
  <si>
    <t>เครื่องวิเคราะห์ชั้นจอประสาทตาและเส้นเลือดแบบมุมกว้าง 3 มิติ</t>
  </si>
  <si>
    <t>Posterior Segment Optical Coherence Tomography and OCTA  with  Wide-Field Swept Source OCT</t>
  </si>
  <si>
    <t>EM-50</t>
  </si>
  <si>
    <t>เครื่องถ่ายภาพจอประสาทตา 200 อาศาและแยกชั้นส่วนหลังของดวงตา</t>
  </si>
  <si>
    <t>Ultra-Widefield Retinal Imaging 200 Degree and FFA and ICG  Device with  Swept Source OCT</t>
  </si>
  <si>
    <t>EM-51</t>
  </si>
  <si>
    <t>เครื่องสแกนภาพตัดขวางช่องว่างลูกตาส่วนหน้าและกระจกตาอัตโนมัติ</t>
  </si>
  <si>
    <t>Very high frequency ultrasonic arc scan</t>
  </si>
  <si>
    <t>EM-52</t>
  </si>
  <si>
    <t>กล้องถ่ายภาพจอประสาทตาแบบดิจิตอล พร้อมระบบวัดลานสายตา</t>
  </si>
  <si>
    <t>Digital fundus camera  with visual field</t>
  </si>
  <si>
    <t>EM-53</t>
  </si>
  <si>
    <t>เครื่องตรวจวิเคราะห์ตาแห้งแบบไม่สัมผัส วิเคราะห์ไขมันในน้ำตา การแตกตัวผิวน้ำตา และปริมาณน้ำในน้ำตา</t>
  </si>
  <si>
    <t>Dry Eye Diagnostic with Interferometer Test, Tear Meniscus Height and NIBUT</t>
  </si>
  <si>
    <t>EM-54</t>
  </si>
  <si>
    <t xml:space="preserve">เครื่องนับความหนาแน่นของเซลล์กระจกตาชั้นใน  ด้วยระบบภาพถ่ายสี </t>
  </si>
  <si>
    <t>Specular Microscope for Endothelium Cell Count</t>
  </si>
  <si>
    <t>CSSD-1</t>
  </si>
  <si>
    <t>หม้อต้มเครื่องมือ</t>
  </si>
  <si>
    <t>สำนักงบประมาณ*</t>
  </si>
  <si>
    <t>ฉบับ ธ.ค.65</t>
  </si>
  <si>
    <t>CSSD-2</t>
  </si>
  <si>
    <t xml:space="preserve">เครื่องซีลซองแบบมีเครื่องตัดในตัวเครื่องอัตโนมัติ </t>
  </si>
  <si>
    <t>envelope sealing machine with a built-in automatic cutter</t>
  </si>
  <si>
    <t>CSSD-3</t>
  </si>
  <si>
    <t>เครื่องอบฆ่าเชื้อบนพื้นผิวและในอากาศด้วยแก๊สไฮโดรเจนเปอร์ออกไซด์พลาสมา ขนาดห้องไม่น้อยกว่า 3,500 ลูกบาศก์เมตร</t>
  </si>
  <si>
    <t>Surface and Air Sterilizer with Hydrogen Peroxide Plasma Gas Room size not less than 3,500 cubic meters</t>
  </si>
  <si>
    <t>CSSD-4</t>
  </si>
  <si>
    <t>เครื่องล้างกล้องส่องตรวจชนิด 1 หัว</t>
  </si>
  <si>
    <t>Endoscopic Washer,1</t>
  </si>
  <si>
    <t>CSSD-5</t>
  </si>
  <si>
    <t>เครื่องล้างกล้องส่องตรวจชนิด 2 หัว</t>
  </si>
  <si>
    <t>Endoscopic Washer,2</t>
  </si>
  <si>
    <t>CSSD-6</t>
  </si>
  <si>
    <t>เครื่องล้างและฆ่าเชื้อถังขยะติดเชื้อชนิดเปิด-ปิด แบบอัตโนมัติขนาดความจุไม่น้อยกว่า 900 ลิตร</t>
  </si>
  <si>
    <t>Automatic open-close type infectious waste bin washing and sterilization machine with a capacity of not less than 900 liters</t>
  </si>
  <si>
    <t>CSSD-7</t>
  </si>
  <si>
    <t>เครื่องฆ่าเชื้อและกำจัดฝุ่นละอองในอากาศชนิดไร้แผ่นกรองขนาดไม่น้อยกว่า 600 ลูกบาศ์กเมตรต่อชั่วโมง</t>
  </si>
  <si>
    <t>Air sterilizer and dust removal filterless type with a size of not less than 600 cubic meters per hour</t>
  </si>
  <si>
    <t>CSSD-8</t>
  </si>
  <si>
    <t>รถไฟฟ้า พร้อมตู้อลูมิเนียมรับส่งวัสดุอุปกรณ์ทางการแพทย์ด้วยระบบปิด</t>
  </si>
  <si>
    <t>Electric train with aluminum cabinet for delivering medical equipment with a closed system</t>
  </si>
  <si>
    <t>CSSD-9</t>
  </si>
  <si>
    <t>เครื่องล้างเครื่องมืออัตโนมัติขนาดไม่น้อยกว่า 200 ลิตร</t>
  </si>
  <si>
    <t>Automatic tool washer with a capacity of not less than 200 liters</t>
  </si>
  <si>
    <t>CSSD-10</t>
  </si>
  <si>
    <t>เครื่องล้างเครื่องมืออัตโนมัติขนาดไม่น้อยกว่า 650 ลิตร</t>
  </si>
  <si>
    <t>Automatic tool washer with a capacity of not less than 650 liters</t>
  </si>
  <si>
    <t>CSSD-11</t>
  </si>
  <si>
    <t>เครื่องล้างเร็วเครื่องมืออัตโนมัติชนิด 2 ห้องล้างขนาดไม่น้อยกว่า 500 ลิตร</t>
  </si>
  <si>
    <t>Fast washing machine, automatic type, 2 washing rooms, no less than 500 liters</t>
  </si>
  <si>
    <t>CSSD-12</t>
  </si>
  <si>
    <t>เครื่องอบฆ่าเชื้อด้วยแก๊สไฮโดรเจนเปอร์ออกไซด์พลาสมาชนิดตั้งโต๊ะ ขนาด 50 ลิตร</t>
  </si>
  <si>
    <t>Hydrogen Peroxide Plasma Sterilizer</t>
  </si>
  <si>
    <t>CSSD-13</t>
  </si>
  <si>
    <t>เครื่องนึ่งฆ่าเชื้อจุลินทรีย์ด้วยไอน้ำระบบอัตโนมัติขนาดไม่น้อยกว่า 20 ลิตร</t>
  </si>
  <si>
    <t>Automatic steam sterilizer with a capacity of not less than 20 liters</t>
  </si>
  <si>
    <t>เครื่องนึ่งฆ่าเชื้อจุลินทรีย์ระบบอัตโนมัติขนาดไม่น้อยกว่า 20 ลิตร สำหรับศูนย์สุขภาพชุมชน</t>
  </si>
  <si>
    <t>CSSD-14</t>
  </si>
  <si>
    <t>เครื่องนึ่งฆ่าเชื้อจุลินทรีย์ด้วยไอน้ำระบบอัตโนมัติขนาดไม่น้อยกว่า 40 ลิตร</t>
  </si>
  <si>
    <t>Automatic steam sterilizer with a capacity of not less than 40 liters</t>
  </si>
  <si>
    <t>CSSD-15</t>
  </si>
  <si>
    <t>เครื่องนึ่งฆ่าเชื้อจุลินทรีย์ด้วยไอน้ำระบบอัตโนมัติขนาดไม่น้อยกว่า 50 ลิตร</t>
  </si>
  <si>
    <t>Automatic steam sterilizer with a capacity of not less than 50 liters</t>
  </si>
  <si>
    <t>CSSD-16</t>
  </si>
  <si>
    <t>เครื่องปิดซองบรรจุเวชภัณฑ์ชนิดมือกด</t>
  </si>
  <si>
    <t>Hand-pressed type of medical packaging pouch sealing machine</t>
  </si>
  <si>
    <t>CSSD-17</t>
  </si>
  <si>
    <t>เครื่องกำเนิดไอน้ำ ขนาดไม่น้อยกว่า 100 แรงม้า</t>
  </si>
  <si>
    <t>steam generator not less than 100 horsepower</t>
  </si>
  <si>
    <t>เครื่องกำเนิดไอน้ำ ขนาด 100 แรงม้า</t>
  </si>
  <si>
    <t>CSSD-18</t>
  </si>
  <si>
    <t>เครื่องกำเนิดไอน้ำ ขนาดไม่น้อยกว่า 150 แรงม้า</t>
  </si>
  <si>
    <t>steam generator not less than 150 horsepower</t>
  </si>
  <si>
    <t>เครื่องกำเนิดแรงดันไอน้ำขนาดไม่น้อยกว่า 150 แรงม้า</t>
  </si>
  <si>
    <t>ราคาเพิ่มขึ้น</t>
  </si>
  <si>
    <t>CSSD-19</t>
  </si>
  <si>
    <t>เครื่องกำเนิดไอน้ำ ขนาดไม่น้อยกว่า 200 แรงม้า</t>
  </si>
  <si>
    <t>steam generator not less than 200 horsepower</t>
  </si>
  <si>
    <t>เครื่องกำเนิดไอน้ำ ขนาด 200 แรงม้า</t>
  </si>
  <si>
    <t>CSSD-20</t>
  </si>
  <si>
    <t>เครื่องเก็บและเป่าแห้งกล้องส่องตรวจระบบทางเดินอาหารชนิดอัตโนมัติขนาดความจุไม่น้อยกว่า 6 ชุด</t>
  </si>
  <si>
    <t>Gastrointestinal gastroscopy automatic collecting and drying machine, capacity of not less than 6 sets</t>
  </si>
  <si>
    <t>CSSD-21</t>
  </si>
  <si>
    <t>เครื่องควบคุมการจ่ายแก๊สไนตริกออกไซด์ พร้อมจอแสดงผล</t>
  </si>
  <si>
    <t>Nitric Oxide Gas Regulator with Display</t>
  </si>
  <si>
    <t>เครื่องควบคุมการจ่ายแก๊สไนตริกออกไซต์พร้อมจอแสดงผล</t>
  </si>
  <si>
    <t>CSSD-22</t>
  </si>
  <si>
    <t>เครื่องนึ่งฆ่าเชื้อจุลินทรีย์ด้วยไอน้ำระบบอัตโนมัติขนาดไม่น้อยกว่า 100 ลิตร ห้องนึ่งทรงกระบอก</t>
  </si>
  <si>
    <t>Pre - Post - Vac, 100 L</t>
  </si>
  <si>
    <t>เครื่องนึ่งฆ่าเชื้อจุลินทรีย์ด้วยไอน้ำระบบอัตโนมัติขนาดไม่น้อยกว่า 100 ลิตร (Pre - Post - Vac) ห้องนึ่งทรงกระบอก</t>
  </si>
  <si>
    <t>CSSD-23</t>
  </si>
  <si>
    <t>เครื่องนึ่งฆ่าเชื้อจุลินทรีย์ด้วยไอน้ำระบบอัตโนมัติขนาดไม่น้อยกว่า 700 ลิตร ห้องนึ่งทรงกระบอกชนิด 1 ประตู</t>
  </si>
  <si>
    <t>Pre - Post - Vac, 700 L</t>
  </si>
  <si>
    <t>เครื่องนึ่งฆ่าเชื้อจุลินทรีย์ด้วยไอน้ำระบบอัตโนมัติขนาดไม่น้อยกว่า 700 ลิตร(Pre-Post Vac) ห้องนึ่งทรงกระบอก ชนิด 1 ประตู</t>
  </si>
  <si>
    <t>CSSD-24</t>
  </si>
  <si>
    <t xml:space="preserve">เครื่องนึ่งฆ่าเชื้อจุลินทรีย์ด้วยไอน้ำระบบอัตโนมัติขนาดไม่น้อยกว่า 350 ลิตร </t>
  </si>
  <si>
    <t>Pre - Post - Vac, 350 L</t>
  </si>
  <si>
    <t>เครื่องนึ่งฆ่าเชื้อจุลินทรีย์ด้วยไอน้ำระบบอัตโนมัติขนาดไม่น้อยกว่า 350 ลิตร (Pre-Post Vac)</t>
  </si>
  <si>
    <t>CSSD-25</t>
  </si>
  <si>
    <t>เครื่องนึ่งฆ่าเชื้อจุลินทรีย์ด้วยไอน้ำระบบอัตโนมัติขนาดไม่น้อยกว่า 560 ลิตร ห้องนึ่งทรงสี่เหลี่ยมชนิด 1 ประตู</t>
  </si>
  <si>
    <t>Pre - Post - Vac, 560 L</t>
  </si>
  <si>
    <t>เครื่องนึ่งฆ่าเชื้อจุลินทรีย์ด้วยไอน้ำระบบอัตโนมัติขนาดไม่น้อยกว่า 560 ลิตร(Pre-Post Vac) ห้องนึ่งทรงสี่เหลี่ยม ชนิด 1 ประตู</t>
  </si>
  <si>
    <t>CSSD-26</t>
  </si>
  <si>
    <t>เครื่องนึ่งฆ่าเชื้อจุลินทรีย์ด้วยไอน้ำระบบอัตโนมัติขนาดไม่น้อยกว่า 850 ลิตร ห้องนึ่งทรงสี่เหลี่ยมชนิด 1 ประตู</t>
  </si>
  <si>
    <t>Pre - Post - Vac, 850 L</t>
  </si>
  <si>
    <t>เครื่องนึ่งฆ่าเชื้อจุลินทรีย์ด้วยไอน้ำระบบอัตโนมัติขนาดไม่น้อยกว่า 850 ลิตร(Pre-Post Vac) ห้องนึ่งทรงสี่เหลี่ยม ชนิด 1 ประตู</t>
  </si>
  <si>
    <t>CSSD-27</t>
  </si>
  <si>
    <t>เครื่องนึ่งฆ่าเชื้อจุลินทรีย์ด้วยไอน้ำระบบอัตโนมัติขนาดไม่น้อยกว่า 1,300 ลิตร ห้องนึ่งทรงสี่เหลี่ยมชนิด 1 ประตู</t>
  </si>
  <si>
    <t>Pre - Post - Vac, 1,300 L</t>
  </si>
  <si>
    <t>เครื่องนึ่งฆ่าเชื้อจุลินทรีย์ด้วยไอน้ำระบบอัตโนมัติขนาดไม่น้อยกว่า 1,300 ลิตร(Pre-Post Vac) ห้องนึ่งทรงสี่เหลี่ยม ชนิด 1 ประตู</t>
  </si>
  <si>
    <t>CSSD-28</t>
  </si>
  <si>
    <t>เครื่องนึ่งฆ่าเชื้อจุลินทรีย์ด้วยไอน้ำระบบอัตโนมัติขนาดไม่น้อยกว่า 570 ลิตรชนิด 2 ประตู</t>
  </si>
  <si>
    <t>Pre - Post - Vac, 570 L</t>
  </si>
  <si>
    <t>เครื่องนึ่งฆ่าเชื้อจุลินทรีย์ด้วยไอน้ำระบบอัตโนมัติขนาดไม่น้อยกว่า 570 ลิตร(Pre-Post Vac) ชนิด 2 ประตู</t>
  </si>
  <si>
    <t>CSSD-29</t>
  </si>
  <si>
    <t>เครื่องนึ่งฆ่าเชื้อจุลินทรีย์ด้วยไอน้ำระบบอัตโนมัติขนาดไม่น้อยกว่า 890 ลิตรชนิด 2 ประตู</t>
  </si>
  <si>
    <t>Pre - Post - Vac, 890 L</t>
  </si>
  <si>
    <t>เครื่องนึ่งฆ่าเชื้อจุลินทรีย์ด้วยไอน้ำระบบอัตโนมัติขนาดไม่น้อยกว่า 890 ลิตร(Pre-Post Vac) ชนิด 2 ประตู</t>
  </si>
  <si>
    <t>CSSD-30</t>
  </si>
  <si>
    <t>เครื่องนึ่งฆ่าเชื้อด้วยแก๊สฟอร์มาลดิไฮด์ขนาดไม่น้อยกว่า 240 ลิตร</t>
  </si>
  <si>
    <t>No less than 240 liters of formaldehyde gas sterilizer</t>
  </si>
  <si>
    <t>เครื่องนึ่งฆ่าเชื้อด้วยแก๊สฟอมัลดิไฮขนาดไม่น้อยกว่า 240 ลิตร</t>
  </si>
  <si>
    <t>CSSD-31</t>
  </si>
  <si>
    <t>เครื่องล้างเครื่องมืออัตโนมัติขนาดไม่น้อยกว่า 150 ลิตร</t>
  </si>
  <si>
    <t>Automatic tool washer with a capacity of not less than 150 liters</t>
  </si>
  <si>
    <t>CSSD-32</t>
  </si>
  <si>
    <t>เครื่องล้างเครื่องมืออัตโนมัติขนาดไม่น้อยกว่า 250 ลิตร</t>
  </si>
  <si>
    <t>Automatic tool washer with a capacity of not less than 250 liters</t>
  </si>
  <si>
    <t>CSSD-33</t>
  </si>
  <si>
    <t>เครื่องล้างเครื่องมืออัตโนมัติขนาดไม่น้อยกว่า 320 ลิตร</t>
  </si>
  <si>
    <t>Automatic tool washer with a capacity of not less than 320 liters</t>
  </si>
  <si>
    <t>CSSD-34</t>
  </si>
  <si>
    <t>เครื่องล้างเครื่องมืออัตโนมัติขนาดไม่น้อยกว่า 450 ลิตร</t>
  </si>
  <si>
    <t>Automatic tool washer with a capacity of not less than 450 liters</t>
  </si>
  <si>
    <t>เครื่องล้างทำความสะอาดและทำลายเชื้อแบบเร่งด่วน2ประตูบานสไลด์ พร้อมอบแห้งขนาดไม่น้อยกว่า 450 ลิตร (Autowasher and Disinfactor)</t>
  </si>
  <si>
    <t>CSSD-35</t>
  </si>
  <si>
    <t>เครื่องล้างเครื่องมืออัตโนมัติขนาดไม่น้อยกว่า 500 ลิตร</t>
  </si>
  <si>
    <t>Automatic tool washer with a capacity of not less than 500 liters</t>
  </si>
  <si>
    <t>CSSD-36</t>
  </si>
  <si>
    <t>เครื่องล้างเครื่องมืออัตโนมัติขนาดไม่น้อยกว่า 2,000 ลิตร</t>
  </si>
  <si>
    <t>Automatic tool washer with a capacity of not less than 2,000 liters</t>
  </si>
  <si>
    <t>CSSD-37</t>
  </si>
  <si>
    <t>เครื่องล้างเครื่องมืออัลตราโซนิก ขนาดไม่น้อยกว่า 20 ลิตร</t>
  </si>
  <si>
    <t>Ultrasonic tool cleaner size not less than 20 liters</t>
  </si>
  <si>
    <t>เครื่องล้างเครื่องมืออัลตร้าโซนิค ขนาดไม่น้อยกว่า 20 ลิตร</t>
  </si>
  <si>
    <t>CSSD-38</t>
  </si>
  <si>
    <t>เครื่องล้างเครื่องมืออัลตราโซนิก ขนาดไม่น้อยกว่า 40 ลิตร</t>
  </si>
  <si>
    <t>Ultrasonic tool cleaner size not less than 40 liters</t>
  </si>
  <si>
    <t>เครื่องล้างเครื่องมืออัลตร้าโซนิค ขนาดไม่น้อยกว่า 40 ลิตร</t>
  </si>
  <si>
    <t>CSSD-39</t>
  </si>
  <si>
    <t>เครื่องล้างเครื่องมืออัลตราโซนิก ชนิด 2 หลุมล้าง ขนาดความจุไม่น้อยกว่า 50 ลิตร</t>
  </si>
  <si>
    <t>Ultrasonic cleaning machine, type 2 washing holes, capacity not less than 50 liters</t>
  </si>
  <si>
    <t>เครื่องล้างเครื่องมืออัลตร้าโซนิค ชนิด 2 หลุมล้าง ขนาดความจุไม่น้อยกว่า 50 ลิตร</t>
  </si>
  <si>
    <t>CSSD-40</t>
  </si>
  <si>
    <t>เครื่องล้างเครื่องมืออัลตร้าโซนิก ชนิด 3 หลุมล้าง ขนาดความจุไม่น้อยกว่า 80 ลิตร</t>
  </si>
  <si>
    <t>Ultrasonic cleaning machine, type 3 washing holes, capacity not less than 80 liters</t>
  </si>
  <si>
    <t>เครื่องล้างเครื่องมืออัลตร้าโซนิค ชนิด 3 หลุมล้าง ขนาดความจุไม่น้อยกว่า 80 ลิตร</t>
  </si>
  <si>
    <t>CSSD-41</t>
  </si>
  <si>
    <t>เครื่องล้างเครื่องมืออัลตร้าโซนิก ชนิด 3 หลุมล้าง ขนาดความจุไม่น้อยกว่า 120 ลิตร</t>
  </si>
  <si>
    <t>Ultrasonic cleaning machine, type 3 washing holes, capacity not less than 120 liters</t>
  </si>
  <si>
    <t>เครื่องล้างเครื่องมืออัลตร้าโซนิค ชนิด 3 หลุมล้าง ขนาดความจุไม่น้อยกว่า 120 ลิตร</t>
  </si>
  <si>
    <t>CSSD-42</t>
  </si>
  <si>
    <t>เครื่องล้างสายยางอัตโนมัติ พร้อมอบแห้ง ขนาดความจุไม่น้อยกว่า 800 ลิตร</t>
  </si>
  <si>
    <t>Automatic hose washer and dryer Capacity not less than 800 liters</t>
  </si>
  <si>
    <t>เครื่องล้างสายยางอัตโนมัติพร้อมอบแห้ง ขนาดความจุไม่น้อยกว่า 800 ลิตร</t>
  </si>
  <si>
    <t>CSSD-43</t>
  </si>
  <si>
    <t>เครื่องล้างสายยางอัตโนมัติ พร้อมอบแห้ง ขนาดความจุไม่น้อยกว่า 1,200 ลิตร</t>
  </si>
  <si>
    <t>Automatic hose washer and dryer The capacity is not less than 1,200 liters</t>
  </si>
  <si>
    <t>เครื่องล้างสายยางอัตโนมัติพร้อมอบแห้ง ขนาดความจุไม่น้อยกว่า 1,200 ลิตร</t>
  </si>
  <si>
    <t>CSSD-44</t>
  </si>
  <si>
    <t>เครื่องอบฆ่าเชื้ออัตโนมัติด้วยแก๊สเอทิลีนออกไซด์ 100 % แบบเจาะแก๊สอัตโนมัติขนาดความจุไม่น้อยกว่า 150 ลิตร</t>
  </si>
  <si>
    <t>100% Ethylene Oxide Gas Sterilizer, Automatic Gas Penetration Type, Capacity Not Less Than 150 Liters</t>
  </si>
  <si>
    <t>เครื่องอบฆ่าเชื้ออัตโนมัติชนิดอุณหภูมิต่ำด้วยแก๊สเอทธิลีนออกไซด์ 100 % แบบเจาะแก๊สอัตโนมัติขนาดความจุไม่น้อยกว่า 150 ลิตร</t>
  </si>
  <si>
    <t>CSSD-45</t>
  </si>
  <si>
    <t>เครื่องอบฆ่าเชื้ออัตโนมัติด้วยแก๊สเอทิลีนออกไซด์ 100 % แบบเจาะแก๊สอัตโนมัติขนาดความจุไม่น้อยกว่า 240 ลิตร</t>
  </si>
  <si>
    <t>100% Ethylene Oxide Gas Sterilizer, Automatic Gas Penetration Type, Capacity not less than 240 liters</t>
  </si>
  <si>
    <t>เครื่องอบฆ่าเชื้ออัตโนมัติชนิดอุณหภูมิต่ำด้วยแก๊สเอทธิลีนออกไซด์ 100 % แบบเจาะแก๊สอัตโนมัติขนาดความจุไม่น้อยกว่า 240 ลิตร</t>
  </si>
  <si>
    <t>CSSD-46</t>
  </si>
  <si>
    <t>เครื่องอบฆ่าเชื้ออัตโนมัติด้วยแก๊สเอทิลีนออกไซด์ 100 % แบบเจาะแก๊สอัตโนมัติขนาดความจุไม่น้อยกว่า 450 ลิตร</t>
  </si>
  <si>
    <t>100% Ethylene Oxide Gas Sterilizer, Automatic Gas Penetration Type, Capacity not less than 450 liters</t>
  </si>
  <si>
    <t>เครื่องอบฆ่าเชื้ออัตโนมัติชนิดอุณหภูมิต่ำด้วยแก๊สเอทธิลีนออกไซด์ 100 % แบบเจาะแก๊สอัตโนมัติขนาดความจุไม่น้อยกว่า 450 ลิตร</t>
  </si>
  <si>
    <t>CSSD-47</t>
  </si>
  <si>
    <t>เครื่องอบฆ่าเชื้ออัตโนมัติด้วยแก๊สเอทิลีนออกไซด์ 100 % แบบเจาะแก๊สอัตโนมัติขนาดความจุไม่น้อยกว่า 650 ลิตร</t>
  </si>
  <si>
    <t>100% Ethylene Oxide Gas Sterilizer, Automatic Gas Penetration Type, Capacity Not Less Than 650 Liters</t>
  </si>
  <si>
    <t>เครื่องอบฆ่าเชื้ออัตโนมัติชนิดอุณหภูมิต่ำด้วยแก๊สเอทธิลีนออกไซด์ 100 % แบบเจาะแก๊สอัตโนมัติขนาดความจุไม่น้อยกว่า 650 ลิตร</t>
  </si>
  <si>
    <t>CSSD-48</t>
  </si>
  <si>
    <t>เครื่องอบฆ่าเชื้ออัตโนมัติด้วยไฮโดรเจนเปอร์ออกไซด์ ขนาดความจุไม่น้อยกว่า 160 ลิตร</t>
  </si>
  <si>
    <t>Automatic Sterilizer with Hydrogen Peroxide The capacity is not less than 160 liters</t>
  </si>
  <si>
    <t>เครื่องอบฆ่าเชื้ออัตโนมัติชนิดอุณหภูมิต่ำด้วยไฮโดรเจนเปอร์ออกไซด์ ขนาดความจุไม่น้อยกว่า 160 ลิตร</t>
  </si>
  <si>
    <t>CSSD-49</t>
  </si>
  <si>
    <t>เครื่องอบฆ่าเชื้ออัตโนมัติด้วยไฮโดรเจนเปอร์ออกไซด์ ขนาดความจุไม่น้อยกว่า 240 ลิตร</t>
  </si>
  <si>
    <t>Automatic Sterilizer with Hydrogen Peroxide The capacity is not less than 240 liters</t>
  </si>
  <si>
    <t>เครื่องอบฆ่าเชื้ออัตโนมัติชนิดอุณหภูมิต่ำด้วยไฮโดรเจนเปอร์ออกไซด์ ขนาดความจุไม่น้อยกว่า 240 ลิตร</t>
  </si>
  <si>
    <t>CSSD-50</t>
  </si>
  <si>
    <t>เครื่องอ่านและจ่ายก๊าซไนตริกออกไซด์</t>
  </si>
  <si>
    <t>Nitric Oxide gas reader and dispenser</t>
  </si>
  <si>
    <t>CSSD-51</t>
  </si>
  <si>
    <t>ตู้อบเครื่องมือแพทย์ความจุไม่น้อยกว่า 570 ลิตร</t>
  </si>
  <si>
    <t>Medical device incubator with a capacity of not less than 570 liters</t>
  </si>
  <si>
    <t>CSSD-52</t>
  </si>
  <si>
    <t>เครื่องอบฆ่าเชื้อแบบรวดเร็วด้วยระบบไฮโดรเจนเพอร์ออกไซด์พลาสมา</t>
  </si>
  <si>
    <t>Plasma Sterilizer</t>
  </si>
  <si>
    <t>CSSD-53</t>
  </si>
  <si>
    <t>เครื่องอบฆ่าเชื้อด้วยแก๊สไฮโดรเจนเปอร์ออกไซด์พลาสมา (Hydrogen Peroxide Plasma Sterilizer) HO-160 ขนาด 160 ลิตร</t>
  </si>
  <si>
    <t>Hydrogen Peroxide Plasma Sterilizer szie 60 Litre</t>
  </si>
  <si>
    <t>ฉบับ ก.พ. 66</t>
  </si>
  <si>
    <t>เครื่องอบฆ่าเชื้อ แก๊สไฮโดรเจนเปอร์ออกไซด์ ขนาด 160 ลิตร</t>
  </si>
  <si>
    <t>นวัตกรรม_ครุภัณฑ์การแพทย์สนับสนุน</t>
  </si>
  <si>
    <t>INNO_Sup</t>
  </si>
  <si>
    <t>03020020</t>
  </si>
  <si>
    <t>คงเดิม (อัพเดทฉบับรายเดือน)</t>
  </si>
  <si>
    <t>CSSD-54</t>
  </si>
  <si>
    <t>เครื่องอบฆ่าเชื้อด้วยแก๊สไฮโดรเจนเปอร์ออกไซด์พลาสมา (Hydrogen Peroxide Plasma Sterilizer) HO-240 ขนาด 240 ลิตร</t>
  </si>
  <si>
    <t>Hydrogen Peroxide Plasma Sterilizer szie 240 Litre</t>
  </si>
  <si>
    <t>เครื่องอบฆ่าเชื้อ แก๊สไฮโดรเจนเปอร์ออกไซด์ ขนาด 240 ลิตร</t>
  </si>
  <si>
    <t>CSSD-55</t>
  </si>
  <si>
    <t>เครื่องนึ่งฆ่าเชื้อจุลินทรีย์ด้วยไอน้ำระบบอัตโนมัติขนาดความจุ 600 ลิตร (Steam Sterilizers) / A995P / ขนาด 600 ลิตร</t>
  </si>
  <si>
    <t>Steam Sterilizers, 600 L</t>
  </si>
  <si>
    <t>เครื่องนึ่งฆ่าเชื้อ ขนาด 600 ลิตร</t>
  </si>
  <si>
    <t>03020025</t>
  </si>
  <si>
    <t>CSSD-56</t>
  </si>
  <si>
    <t>เครื่องนึ่งฆ่าเชื้อจุลินทรีย์ด้วยไอน้ำระบบอัตโนมัติขนาดความจุ 900 ลิตร (Steam Sterilizers) / A999P / ขนาด 900 ลิตร</t>
  </si>
  <si>
    <t>Steam Sterilizers, 900 L</t>
  </si>
  <si>
    <t>เครื่องนึ่งฆ่าเชื้อ ขนาด 900 ลิตร</t>
  </si>
  <si>
    <t>CSSD-57</t>
  </si>
  <si>
    <t>เครื่องนึ่งฆ่าเชื้อจุลินทรีย์ด้วยไอน้ำระบบอัตโนมัติ (Steam Sterilizers) / A879 / ขนาด 60 ลิตร</t>
  </si>
  <si>
    <t>Steam Sterilizers, 60 L</t>
  </si>
  <si>
    <t>เครื่องนึ่งฆ่าเชื้อ ขนาด 60 ลิตร</t>
  </si>
  <si>
    <t>03020029</t>
  </si>
  <si>
    <t>CSSD-58</t>
  </si>
  <si>
    <t>เครื่องนึ่งฆ่าเชื้อจุลินทรีย์ด้วยไอน้ำระบบอัตโนมัติ (Steam Sterilizers) / A881 / ขนาด 100 ลิตร</t>
  </si>
  <si>
    <t>Steam Sterilizers, 100 L</t>
  </si>
  <si>
    <t>เครื่องนึ่งฆ่าเชื้อ ขนาด 100 ลิตร</t>
  </si>
  <si>
    <t>CSSD-59</t>
  </si>
  <si>
    <t>เครื่องนึ่งฆ่าเชื้อจุลินทรีย์ด้วยไอน้ำระบบอัตโนมัติ (Steam Sterilizers) / A882 / ขนาด 265 ลิตร</t>
  </si>
  <si>
    <t>Steam Sterilizers, 265 L</t>
  </si>
  <si>
    <t>เครื่องนึ่งฆ่าเชื้อ ขนาด 265 ลิตร</t>
  </si>
  <si>
    <t>CSSD-60</t>
  </si>
  <si>
    <t>เครื่องนึ่งฆ่าเชื้อจุลินทรีย์ด้วยไอน้ำระบบอัตโนมัติ (Steam Sterilizers) / A884 / ขนาด 360 ลิตร</t>
  </si>
  <si>
    <t>Steam Sterilizers, 360 L</t>
  </si>
  <si>
    <t>เครื่องนึ่งฆ่าเชื้อ ขนาด 360 ลิตร</t>
  </si>
  <si>
    <t>CSSD-61</t>
  </si>
  <si>
    <t>เครื่องนึ่งฆ่าเชื้อจุลินทรีย์ด้วยไอน้ำระบบอัตโนมัติ (Steam Sterilizers) / A870 / ขนาด 700 ลิตร</t>
  </si>
  <si>
    <t>Steam Sterilizers, 700 L</t>
  </si>
  <si>
    <t>เครื่องนึ่งฆ่าเชื้อ ขนาด 700 ลิตร</t>
  </si>
  <si>
    <t>CSSD-62</t>
  </si>
  <si>
    <t>เครื่องกรองอนุภาคในอากาศและกำจัดไวรัสชนิดเคลื่อนย้ายได้</t>
  </si>
  <si>
    <t>Mobile Air Sterilization Station</t>
  </si>
  <si>
    <t>CSSD-63</t>
  </si>
  <si>
    <t>เครื่องบำบัดขยะติดเชื้อด้วยการบดย่อยและฆ่าเชื้อด้วยไอน้ำแบบอัตโนมัติ ขนาดความจุไม่น้อยกว่า  350 ลิตร</t>
  </si>
  <si>
    <t>Medical waste autoclave with shredder 350 liters</t>
  </si>
  <si>
    <t>CSSD-64</t>
  </si>
  <si>
    <t>เครื่องบำบัดขยะติดเชื้อด้วยการบดย่อยและฆ่าเชื้อด้วยไอน้ำแบบอัตโนมัติ ขนาดความจุไม่น้อยกว่า  700 ลิตร</t>
  </si>
  <si>
    <t>Medical waste autoclave with shredder 700 liters</t>
  </si>
  <si>
    <t>CSSD-65</t>
  </si>
  <si>
    <t>เครื่องบำบัดขยะติดเชื้อด้วยการบดย่อยและฆ่าเชื้อด้วยไอน้ำแบบอัตโนมัติ ขนาดความจุไม่น้อยกว่า  1,000 ลิตร</t>
  </si>
  <si>
    <t>Medical waste autoclave with shredder 1,000 liters</t>
  </si>
  <si>
    <t>CSSD-66</t>
  </si>
  <si>
    <t>เครื่องบำบัดขยะติดเชื้อด้วยการบดย่อยและฆ่าเชื้อด้วยไอน้ำแบบอัตโนมัติ ขนาดความจุไม่น้อยกว่า  2,000 ลิตร</t>
  </si>
  <si>
    <t>Medical waste autoclave with shredder 2,000 liters</t>
  </si>
  <si>
    <t>CE-1</t>
  </si>
  <si>
    <t>ชุดเครื่องจี้ชนิดสองขั้ว</t>
  </si>
  <si>
    <t>Bipolar Coagulator Set</t>
  </si>
  <si>
    <t>CE-2</t>
  </si>
  <si>
    <t>เครื่องจี้ตัดและห้ามเลือดในระบบทางเดินอาหารด้วยไฟฟ้า และก๊าซอาร์กอน</t>
  </si>
  <si>
    <t>Electrosurgical Unit with Argon Plasma System</t>
  </si>
  <si>
    <t>เครื่องจี้ตัดและห้ามเลือดในระบบทางเดินอาหารด้วยไฟฟ้า และก๊าซอากอน</t>
  </si>
  <si>
    <t>CE-3</t>
  </si>
  <si>
    <t>เครื่องจี้ตัดและห้ามเลือดในระบบทางเดินอาหารด้วยไฟฟ้า และก๊าซอาร์กอนชนิดควบคุมความลึก</t>
  </si>
  <si>
    <t>Electrosurgical Unit with Argon Plasma System (Automatic System)</t>
  </si>
  <si>
    <t>เครื่องจี้ตัดและห้ามเลือดในระบบทางเดินอาหารด้วยไฟฟ้า และก๊าซอากอน ชนิดควบคุมความลึก</t>
  </si>
  <si>
    <t>CE-4</t>
  </si>
  <si>
    <t>เครื่องตัดผิวหนังด้วยไฟฟ้า หรือแรงดันลม</t>
  </si>
  <si>
    <t>Electrical Dermatome or Air Dermatome</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</si>
  <si>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</si>
  <si>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</si>
  <si>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CE-5</t>
  </si>
  <si>
    <t>เครื่องมือตัดเนื้อตายโดยใช้แรงขับเคลื่อนของน้ำ</t>
  </si>
  <si>
    <t>Hydrosurgery System</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</si>
  <si>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</si>
  <si>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CE-6</t>
  </si>
  <si>
    <t>เครื่องจี้ทำลายเนื้อเยื่อปากมดลูกด้วยความร้อน</t>
  </si>
  <si>
    <t>Thermo- coagulation for cervical lesion</t>
  </si>
  <si>
    <t>CE-7</t>
  </si>
  <si>
    <t>เครื่องจี้ตัดปากมดลูกด้วยไฟฟ้า</t>
  </si>
  <si>
    <t>Electric cervical cutting machine</t>
  </si>
  <si>
    <t>CE-8</t>
  </si>
  <si>
    <t>เครื่องตัดปากมดลูก และเครื่องจี้เย็น</t>
  </si>
  <si>
    <t>Cervical cutter and cool pendant</t>
  </si>
  <si>
    <t>CE-9</t>
  </si>
  <si>
    <t>เครื่องจี้ตัดปากมดลูกด้วยคลื่นวิทยุความถี่สูงระบบสองความถี่ พร้อมเครื่องดูดควัน</t>
  </si>
  <si>
    <t>High-frequency radiofrequency cervical slitting machine Dual-frequency system with hood</t>
  </si>
  <si>
    <t>CE-10</t>
  </si>
  <si>
    <t>เครื่องจี้และตัดเนื้อเยื่อด้วยคลื่นวิทยุความถี่สูง พร้อมเครื่องดูดควัน</t>
  </si>
  <si>
    <t>High Frequency Radiofrequency Tissue Slitting and Cutting Machine with Hood</t>
  </si>
  <si>
    <t>CE-11</t>
  </si>
  <si>
    <t>เครื่องจี้ห้ามเลือดและตัดเนื้อเยื่อด้วยไฟฟ้าขนาดไม่น้อยกว่า 120 วัตต์</t>
  </si>
  <si>
    <t>Electrosurgical Power 120 watts</t>
  </si>
  <si>
    <t>CE-12</t>
  </si>
  <si>
    <t>เครื่องจี้ห้ามเลือดและตัดเนื้อเยื่อด้วยไฟฟ้าขนาดไม่น้อยกว่า 200 วัตต์</t>
  </si>
  <si>
    <t>Electrosurgical Power 200 watts</t>
  </si>
  <si>
    <t>CE-13</t>
  </si>
  <si>
    <t>เครื่องจี้ห้ามเลือดและตัดเนื้อเยื่อด้วยไฟฟ้าขนาดไม่น้อยกว่า 300 วัตต์</t>
  </si>
  <si>
    <t>Electrosurgical Power 300 watts</t>
  </si>
  <si>
    <t>CE-14</t>
  </si>
  <si>
    <t>เครื่องจี้ห้ามเลือดและตัดเนื้อเยื่อด้วยไฟฟ้าชนิดปรับพลังงานอัตโนมัติ</t>
  </si>
  <si>
    <t>Electrosurgical Power Automatic Adjustment</t>
  </si>
  <si>
    <t>เครื่องจี้ห้ามเลือดและตัดเนื้อเยื่อด้วยไฟฟ้า ชนิดปรับพลังงานอัตโนมัติ</t>
  </si>
  <si>
    <t>CE-15</t>
  </si>
  <si>
    <t>เครื่องจี้ห้ามเลือด เลาะเนื้อเยื่อ และเชื่อมปิดหลอดเลือดด้วยระบบไฟฟ้า</t>
  </si>
  <si>
    <t>hemostasis tissue and connect the blood vessels with an electrical system</t>
  </si>
  <si>
    <t>CE-16</t>
  </si>
  <si>
    <t>เครื่องจี้ห้ามเลือด เลาะเนื้อเยื่อ และเชื่อมปิดหลอดเลือดด้วยคลื่นวิทยุความถี่สูง</t>
  </si>
  <si>
    <t>hemostasis tissue and connect the blood vessels with high-frequency radio waves</t>
  </si>
  <si>
    <t>respiration</t>
  </si>
  <si>
    <t>RS-1</t>
  </si>
  <si>
    <t>เครื่องช่วยหายใจชนิดควบคุมด้วยปริมาตรสำหรับทารกแรกเกิด</t>
  </si>
  <si>
    <t>Infant Ventilator</t>
  </si>
  <si>
    <t>RS-2</t>
  </si>
  <si>
    <t>เครื่องช่วยหายใจสำหรับทารกแรกเกิดชนิดความถี่สูง</t>
  </si>
  <si>
    <t>High Frequency Oscillatory Ventilator</t>
  </si>
  <si>
    <t>RS-3</t>
  </si>
  <si>
    <t>เครื่องช่วยหายใจชนิดควบคุมด้วยปริมาตรและความดัน ขนาดเล็ก</t>
  </si>
  <si>
    <t>Small Pressure and Volume Control Ventilator</t>
  </si>
  <si>
    <t>ต้องมีทีมพยาบาลที่ผ่านการอบรมการดูแลผป.ใส่เครื่องช่วยหายใจ</t>
  </si>
  <si>
    <t>RS-4</t>
  </si>
  <si>
    <t>เครื่องช่วยหายใจชนิดควบคุมด้วยปริมาตรและความดัน ขนาดกลาง</t>
  </si>
  <si>
    <t>Medium Pressure and Volume Control Ventilator</t>
  </si>
  <si>
    <t>ต้องมีหอผู้ป่วยไอซียู</t>
  </si>
  <si>
    <t>RS-5</t>
  </si>
  <si>
    <t>เครื่องช่วยหายใจชนิดควบคุมด้วยปริมาตรและความดัน ขนาดใหญ่</t>
  </si>
  <si>
    <t>Large Pressure and Volume Control Ventilator</t>
  </si>
  <si>
    <t>RS-6</t>
  </si>
  <si>
    <t>เครื่องช่วยหายใจชนิดควบคุมด้วยปริมาตรและความดันเคลื่อนย้ายได้</t>
  </si>
  <si>
    <t>Portable Pressure and Volume Control Ventilator</t>
  </si>
  <si>
    <t>RS-7</t>
  </si>
  <si>
    <t>เครื่องให้ออกซิเจนด้วยอัตราการไหลสูง</t>
  </si>
  <si>
    <t>High Flow Oxygen Therapy</t>
  </si>
  <si>
    <t>RS-8</t>
  </si>
  <si>
    <t>เครื่องช่วยหายใจสำหรับใช้ในรถพยาบาล</t>
  </si>
  <si>
    <t>Mobile Ventilator for Ambulance</t>
  </si>
  <si>
    <t>RS-9</t>
  </si>
  <si>
    <t>เครื่องช่วยหายใจสำหรับทารกแรกเกิดชนิดความถี่สูงแบบซับซ้อน</t>
  </si>
  <si>
    <t>Complex High Frequency Oscillatory Ventilator</t>
  </si>
  <si>
    <t>RS-10</t>
  </si>
  <si>
    <t>เครื่องผลิตออกซิเจนขนาด 5 ลิตร</t>
  </si>
  <si>
    <t>5 liter oxygen concentrator</t>
  </si>
  <si>
    <t>RS-11</t>
  </si>
  <si>
    <t>เครื่องผลิตออกซิเจนขนาด 10 ลิตร</t>
  </si>
  <si>
    <t>10 liter oxygen concentrator</t>
  </si>
  <si>
    <t>RS-12</t>
  </si>
  <si>
    <t>เครื่องช่วยหายใจแรงดันเสริม</t>
  </si>
  <si>
    <t>Pressure Support Ventilator</t>
  </si>
  <si>
    <t>LAB-1</t>
  </si>
  <si>
    <t>เครื่องหมุนเหวี่ยงเพื่อตรวจปริมาตรเม็ดเลือดแดงอัดแน่น</t>
  </si>
  <si>
    <t>Hematocrit Centrifuge</t>
  </si>
  <si>
    <t>เครื่องหมุนเหวี่ยงเพื่อตรวจปริมาตรเม็ดเลือดแดงอัดแน่น (Hematocrit centrifuge) สำหรับปฐมภูมิหรือศูนย์สุขภาพชุมชน</t>
  </si>
  <si>
    <t>LAB-2</t>
  </si>
  <si>
    <t>เครื่องตัดชิ้นเนื้อในงานพยาธิวิทยา</t>
  </si>
  <si>
    <t>Biopsy in pathology</t>
  </si>
  <si>
    <t>LAB-9</t>
  </si>
  <si>
    <t>กล้องจุลทรรศน์ ชนิดตาเดียว</t>
  </si>
  <si>
    <t>Monocular microscope</t>
  </si>
  <si>
    <t>กล้อง</t>
  </si>
  <si>
    <t>ครุภัณฑ์วิทยาศาสตร์</t>
  </si>
  <si>
    <t>LAB-10</t>
  </si>
  <si>
    <t>กล้องจุลทรรศน์ ชนิด 2 ตา</t>
  </si>
  <si>
    <t>Binocular Microscope</t>
  </si>
  <si>
    <t>LAB-11</t>
  </si>
  <si>
    <t>กล้องจุลทรรศน์ ชนิด 3 ตา พร้อมชุดถ่ายภาพระบบดิจิตอล</t>
  </si>
  <si>
    <t>Triocular microscope with digital imaging</t>
  </si>
  <si>
    <t>ฉบับ ธ.ค.64</t>
  </si>
  <si>
    <t>LAB-12</t>
  </si>
  <si>
    <t>เครื่องวัดความเป็นกรด - ด่าง แบบตั้งโต๊ะ</t>
  </si>
  <si>
    <t>LAB-3</t>
  </si>
  <si>
    <t>เครื่องเตรียมชิ้นเนื้ออัตโนมัติ</t>
  </si>
  <si>
    <t>Enclosed tissure processor</t>
  </si>
  <si>
    <t>LAB-4</t>
  </si>
  <si>
    <t>เครื่องเพิ่มปริมาณสารพันธุกรรม</t>
  </si>
  <si>
    <t>PCR machine</t>
  </si>
  <si>
    <t>LAB-5</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</si>
  <si>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</si>
  <si>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Real -Time PCR System (Operation Software and Automated Extraction)</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</si>
  <si>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</si>
  <si>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LAB-6</t>
  </si>
  <si>
    <t>ตู้บ่มเชื้อควบคุมอุณหภูมิ ไม่น้อยกว่า 100 ลิตร</t>
  </si>
  <si>
    <t>Incubator,100 L</t>
  </si>
  <si>
    <t>LAB-7</t>
  </si>
  <si>
    <t>ตู้บ่มเชื้อควบคุมอุณหภูมิ ไม่น้อยกว่า 200 ลิตร</t>
  </si>
  <si>
    <t>Incubator,200 L</t>
  </si>
  <si>
    <t>LAB-8</t>
  </si>
  <si>
    <t>กล้องจุลทรรศน์ ชนิด 2 ตา สำหรับห้องปฏิบัติการ</t>
  </si>
  <si>
    <t>กล้องจุลทรรศน์ชนิด 2 ตา</t>
  </si>
  <si>
    <t>FT-1</t>
  </si>
  <si>
    <t>เครื่องตรวจสมรรถภาพทารกในครรภ์</t>
  </si>
  <si>
    <t>Fetal Monitor</t>
  </si>
  <si>
    <t>FT-2</t>
  </si>
  <si>
    <t>เครื่องตรวจสมรรถภาพทารกในครรภ์สำหรับตรวจเด็กแฝด</t>
  </si>
  <si>
    <t>Twins Fetal Monitor</t>
  </si>
  <si>
    <t>FT-3</t>
  </si>
  <si>
    <t>เครื่องตรวจสมรรถภาพทารกในครรภ์ภาวะวิกฤตรวมศูนย์ 8 เตียง</t>
  </si>
  <si>
    <t>Central Monitor for Fetal Monitoring</t>
  </si>
  <si>
    <t>FT-4</t>
  </si>
  <si>
    <t>เครื่องฟังเสียงหัวใจทารกในครรภ์</t>
  </si>
  <si>
    <t>Doptone</t>
  </si>
  <si>
    <t>FT-5</t>
  </si>
  <si>
    <t>เครื่องฟังเสียงหัวใจเด็กในครรภ์สำหรับศูนย์สุขภาพชุมชน</t>
  </si>
  <si>
    <t>Fetal Heart Stethoscope for Community Health Center</t>
  </si>
  <si>
    <t>HL-1</t>
  </si>
  <si>
    <t>เครื่องกระตุ้นไฟฟ้าหัวใจชนิดชั่วคราวแบบกระตุ้นหัวใจสองห้องต่อเนื่องกัน</t>
  </si>
  <si>
    <t>Dual Temporary Pacemaker</t>
  </si>
  <si>
    <t>เครื่องกระตุ้นไฟฟ้าหัวใจชนิดชั่วคราว แบบกระตุ้นหัวใจสองห้องต่อเนื่องกัน</t>
  </si>
  <si>
    <t>HL-2</t>
  </si>
  <si>
    <t>เครื่องกระตุ้นไฟฟ้าหัวใจชนิดชั่วคราวแบบกระตุ้นหัวใจห้องเดียว</t>
  </si>
  <si>
    <t>Temporary Pacemaker</t>
  </si>
  <si>
    <t>เครื่องกระตุ้นไฟฟ้าหัวใจชนิดชั่วคราว แบบกระตุ้นหัวใจห้องเดียว</t>
  </si>
  <si>
    <t>HL-3</t>
  </si>
  <si>
    <t>เครื่องกำจัดลิ่มเลือดภายในหลอดเลือดแดงชนิดใช้แรงดันสูง</t>
  </si>
  <si>
    <t>Blood clot removal machine high pressure type</t>
  </si>
  <si>
    <t>เครื่องกำจัดลิ่มเลือดภายในหลอดเลือดแดง ชนิดใช้แรงดันสูง</t>
  </si>
  <si>
    <t>HL-4</t>
  </si>
  <si>
    <t>เครื่องควบคุมความร้อนเย็นของเลือดใช้กับเครื่องหัวใจและปอดเทียมระบบอัตโนมัติ</t>
  </si>
  <si>
    <t>The cold-blood heating regulator is used with an automated artificial heart and lung machine</t>
  </si>
  <si>
    <t>HL-5</t>
  </si>
  <si>
    <t>เครื่องตรวจสมรรภาพการทำงานของหัวใจขณะออกกำลังกาย พร้อมลู่วิ่ง</t>
  </si>
  <si>
    <t>Exercise Stress Test : EST</t>
  </si>
  <si>
    <t>เครื่องตรวจสมรรภาพการทำงานของหัวใจขณะออกกำลังกายพร้อมลู่วิ่ง</t>
  </si>
  <si>
    <t>HL-6</t>
  </si>
  <si>
    <t>เครื่องตรวจสรีรวิทยาไฟฟ้าหัวใจชนิดสร้างภาพ 3 มิติ</t>
  </si>
  <si>
    <t>Cardiac Electrophysiology with 3-D Images</t>
  </si>
  <si>
    <t>เครื่องตรวจสรีระวิทยาไฟฟ้าหัวใจชนิดสร้างภาพ 3 มิติ</t>
  </si>
  <si>
    <t>HL-7</t>
  </si>
  <si>
    <t>เครื่องตรวจหัวใจด้วยคลื่นเสียงความถี่สูงชนิด 4 มิติ</t>
  </si>
  <si>
    <t>4-D Echocardiography</t>
  </si>
  <si>
    <t>เครื่องตรวจหัวใจด้วยคลื่นเสียงความถี่สูง ชนิด 4 มิติ</t>
  </si>
  <si>
    <t>HL-8</t>
  </si>
  <si>
    <t>เครื่องตรวจหัวใจด้วยคลื่นเสียงความถี่สูงชนิดผ่านหลอดอาหาร</t>
  </si>
  <si>
    <t>Echocardiography with TEE</t>
  </si>
  <si>
    <t>เครื่องตรวจหัวใจด้วยคลื่นเสียงความถี่สูง ชนิดผ่านหลอดอาหาร</t>
  </si>
  <si>
    <t>HL-9</t>
  </si>
  <si>
    <t>เครื่องตรวจหัวใจด้วยคลื่นเสียงความถี่สูงชนิดความคมชัดสูงแบบเคลื่อนที่</t>
  </si>
  <si>
    <t>Portable Echocardiography</t>
  </si>
  <si>
    <t>เครื่องตรวจหัวใจด้วยคลื่นเสียงความถี่สูงชนิดความคมชัดสูง แบบเคลื่อนที่</t>
  </si>
  <si>
    <t>HL-10</t>
  </si>
  <si>
    <t>เครื่องตรวจหัวใจด้วยคลื่นเสียงความถี่สูงชนิดความคมชัดสูงไม่น้อยกว่า 2 หัวตรวจ</t>
  </si>
  <si>
    <t>Echocardiography</t>
  </si>
  <si>
    <t>HL-11</t>
  </si>
  <si>
    <t>เครื่องวัดอัตราการไหลและความเร็วของเลือดในเส้นเลือด</t>
  </si>
  <si>
    <t>Blood Flow Velocity Machine</t>
  </si>
  <si>
    <t>HL-12</t>
  </si>
  <si>
    <t>เครื่องสวนหัวใจระนาบเดี่ยว</t>
  </si>
  <si>
    <t>Single Plane Cath Lab</t>
  </si>
  <si>
    <t>HL-13</t>
  </si>
  <si>
    <t>เครื่องสวนหัวใจระนาบเดี่ยว พร้อมเครื่องอัลตราซาวด์หลอดเลือดหัวใจ</t>
  </si>
  <si>
    <t>Single Plane Cath Lab with Intravascular Ultrasound</t>
  </si>
  <si>
    <t>HL-14</t>
  </si>
  <si>
    <t>เครื่องสวนหัวใจสองระนาบ</t>
  </si>
  <si>
    <t>Biplane Cath Lab</t>
  </si>
  <si>
    <t>HL-15</t>
  </si>
  <si>
    <t>เครื่องหัวใจและปอดเทียม</t>
  </si>
  <si>
    <t>Heart Lung Machine</t>
  </si>
  <si>
    <t>HL-16</t>
  </si>
  <si>
    <t>เครื่องหัวใจและปอดเทียมแบบปรับหัวจ่ายได้</t>
  </si>
  <si>
    <t>Heart Lung Machine with adjustable</t>
  </si>
  <si>
    <t>HL-17</t>
  </si>
  <si>
    <t>เครื่องพยุงการทำงานของหัวใจและหลอดเลือด</t>
  </si>
  <si>
    <t>intra Aortic balloon pumb (IABP)</t>
  </si>
  <si>
    <t>HL-18</t>
  </si>
  <si>
    <t>เครื่องตรวจสมรรถภาพปอดด้วยเครื่องคอมพิวเตอร์</t>
  </si>
  <si>
    <t>Spirometer</t>
  </si>
  <si>
    <t>HL-19</t>
  </si>
  <si>
    <t>เครื่องตรวจสมรรถภาพปอดด้วยเครื่องคอมพิวเตอร์ระดับสูง</t>
  </si>
  <si>
    <t>Lung Function Test</t>
  </si>
  <si>
    <t>HL-20</t>
  </si>
  <si>
    <t>เครื่องพยุงการทำงานของหัวใจและปอด</t>
  </si>
  <si>
    <t>Extracorporeal Membrane Oxygenation(ECMO)</t>
  </si>
  <si>
    <t>HL-21</t>
  </si>
  <si>
    <t>เครื่องพยุงการทำงานของหัวใจและปอดชนิดเคลื่อนย้ายได้</t>
  </si>
  <si>
    <t>Mobile Extracorporeal Membrane Oxygenation(ECMO)</t>
  </si>
  <si>
    <t>HL-22</t>
  </si>
  <si>
    <t>เครื่องตรวจสวนหลอดเลือดหัวใจด้วยคลื่นเสียงความถี่สูง</t>
  </si>
  <si>
    <t>intravascular ultrasound (IVUS)</t>
  </si>
  <si>
    <t>HL-23</t>
  </si>
  <si>
    <t>เครื่องตรวจสวนหลอดเลือดหัวใจด้วยคลื่นแสง</t>
  </si>
  <si>
    <t>intravascular optical coherence tomography (IOCT)</t>
  </si>
  <si>
    <t>NE-1</t>
  </si>
  <si>
    <t>เครื่องควบคุมอุณหภูมิร่างกายผู้ป่วย</t>
  </si>
  <si>
    <t>Hypo-Hyperthermia Control System</t>
  </si>
  <si>
    <t>เครื่องควบคุมอุณหภูมิกายผู้ป่วย ใช้กรณีต้องการปรับให้อุณหภูมิกายผู้ป่วยสูงขึ้น หรือต่ำลง</t>
  </si>
  <si>
    <t>NE-2</t>
  </si>
  <si>
    <t>เครื่องรักษาโดยการทำให้ชักด้วยไฟฟ้า</t>
  </si>
  <si>
    <t>Electroconvulsive Therapy: ECT</t>
  </si>
  <si>
    <t>ใช้ใน โรงพยาบาลที่มีจิตแพทย์ ระดับ A,S,M1                หรือ โรงพยาบาลที่มีจิตแพทย์</t>
  </si>
  <si>
    <t>NE-3</t>
  </si>
  <si>
    <t>เครื่องรักษาโดยการทำให้ชักด้วยไฟฟ้า พร้อมระบบติดตาม</t>
  </si>
  <si>
    <t xml:space="preserve">Electroconvulsive Therapy: ECT with Monitor </t>
  </si>
  <si>
    <t>เครื่องรักษาโดยการทำให้ชักด้วยไฟฟ้าพร้อมระบบติดตาม</t>
  </si>
  <si>
    <t>NE-4</t>
  </si>
  <si>
    <t>เครื่องรักษาด้วยความเย็น พร้อมเครื่องติดตามการทำงานของคลื่นสมอง</t>
  </si>
  <si>
    <t>Hypo-Hyperthermia System Unit (Cooling System with EEG Monitoring)</t>
  </si>
  <si>
    <t>NE-5</t>
  </si>
  <si>
    <t>เครื่องวัดและติดตามความดันในกะโหลกศีรษะ</t>
  </si>
  <si>
    <t>Intracranial Pressure Monitor</t>
  </si>
  <si>
    <t>NE-6</t>
  </si>
  <si>
    <t>เครื่องตรวจวัดคลื่นไฟฟ้าสมอง</t>
  </si>
  <si>
    <t>Electroencephalogram</t>
  </si>
  <si>
    <t>เครื่องตรวจวัดคลื่นไฟฟ้าสมอง (EEG)</t>
  </si>
  <si>
    <t>ME-1</t>
  </si>
  <si>
    <t>เครื่องฟังเสียงหลอดเลือดด้วยคลื่นเสียงความถี่สูงชนิดพกพา</t>
  </si>
  <si>
    <t>Handheld Ultrasound Doppler</t>
  </si>
  <si>
    <t>เครื่องฟังเสียงหลอดเลือดด้วยคลื่นความถี่สูง ชนิดพกพา</t>
  </si>
  <si>
    <t>ME-2</t>
  </si>
  <si>
    <t>เครื่องติดตามสัญญาณชีพทารกในครรภ์และวัดการหดรัดตัวของมดลูกแบบรวมศูนย์ ไม่น้อยกว่า 4 เตียง</t>
  </si>
  <si>
    <t>Centralized Fetal Vital Monitor and Contraction Monitor for no less than 4 beds</t>
  </si>
  <si>
    <t>เครื่องติดตามเสียงหัวใจเด็กในครรภ์และวัดการหดรัดตัวของมดลูกแบบรวมศูนย์ ไม่น้อยกว่า 4 เตียง</t>
  </si>
  <si>
    <t>ME-3</t>
  </si>
  <si>
    <t>เครื่องช่วยนวดหัวใจและฟื้นคืนชีพผู้ป่วยอัตโนมัติ</t>
  </si>
  <si>
    <t>Auto pulse</t>
  </si>
  <si>
    <t>เครื่องช่วยกระบวนการปั๊มและฟื้นคืนชีพผู้ป่วย</t>
  </si>
  <si>
    <t>ME-4</t>
  </si>
  <si>
    <t>เครื่องติดตามวัดปริมาณเลือดออกจากหัวใจต่อเนื่องชนิด Non-Invasive</t>
  </si>
  <si>
    <t>Non-Invasive Continuous Cardiac Output Monitor</t>
  </si>
  <si>
    <t>เครื่องติดตามวัดปริมาณเลือดออกจากหัวใจต่อเนื่อง ชนิด Non-Invasive</t>
  </si>
  <si>
    <t>ME-5</t>
  </si>
  <si>
    <t>เครื่องตรวจคลื่นไฟฟ้าหัวใจ พร้อมระบบวิเคราะห์ผล บันทึกกระดาษความร้อนขนาดเอ 4</t>
  </si>
  <si>
    <t xml:space="preserve">Electrocardiography </t>
  </si>
  <si>
    <t>เครื่องตรวจคลื่นไฟฟ้าหัวใจพร้อมระบบประมวลผลขนาดกระดาษบันทึกแบบกระดาษความร้อนขนาดไม่น้อยกว่าเอ 4</t>
  </si>
  <si>
    <t>ME-6</t>
  </si>
  <si>
    <t>เครื่องตรวจคลื่นไฟฟ้าหัวใจ พร้อมระบบวิเคราะห์ผล และจัดเก็บภาพในระบบเครือข่าย</t>
  </si>
  <si>
    <t xml:space="preserve">Electrocardiography with DiCOM </t>
  </si>
  <si>
    <t>เครื่องตรวจคลื่นไฟฟ้าหัวใจพร้อมระบบประมวลผลชนิดสามารถจัดเก็บภาพในระบบเครือข่าย</t>
  </si>
  <si>
    <t>ME-7</t>
  </si>
  <si>
    <t>เครื่องตรวจติดตามการทำงานของหัวใจชนิดต่อเนื่องไม่น้อยกว่า 24 ชั่วโมง พร้อมระบบประมวลผล ไม่น้อยกว่า 4 เครื่อง</t>
  </si>
  <si>
    <t>Holter Monitoring</t>
  </si>
  <si>
    <t>เครื่องตรวจติดตามการทำงานของหัวใจชนิดต่อเนื่องไม่น้อยกว่า 24 ชั่วโมงพร้อมระบบประมวลผล ไม่น้อยกว่า 4 ลูก</t>
  </si>
  <si>
    <t>ME-8</t>
  </si>
  <si>
    <t>เครื่องตรวจและจี้รักษาภาวะหัวใจเต้นผิดจังหวะ</t>
  </si>
  <si>
    <t>Electrophysiology Study and RS Generator</t>
  </si>
  <si>
    <t>ME-9</t>
  </si>
  <si>
    <t>เครื่องตรวจวัดสมรรถนะหลอดเลือดแดงส่วนปลาย</t>
  </si>
  <si>
    <t xml:space="preserve"> ABI</t>
  </si>
  <si>
    <t>ME-10</t>
  </si>
  <si>
    <t>เครื่องตรวจหัวใจด้วยคลื่นเสียงสะท้อนความถี่สูงในเด็ก</t>
  </si>
  <si>
    <t>Pediatric Echocardiogram</t>
  </si>
  <si>
    <t>ME-11</t>
  </si>
  <si>
    <t>เครื่องติดตามการทำงานของหัวใจไร้สายแบบรวมศูนย์ไม่น้อยกว่า 8 ยูนิต</t>
  </si>
  <si>
    <t>Central Monitor + Telemetry 8 Units</t>
  </si>
  <si>
    <t>เครื่องติดตามการทำงานของหัวใจไร้สาย แบบรวมศูนย์ 8 ยูนิต</t>
  </si>
  <si>
    <t>ME-12</t>
  </si>
  <si>
    <t>เครื่องติดตามการทำงานของหัวใจและสัญญาณชีพ 4 พารามิเตอร์ ระบบรวมศูนย์ไม่น้อยกว่า 4 เตียง</t>
  </si>
  <si>
    <t xml:space="preserve">Central+4 Parameter Monitor ECG,BP,SpO2 IBP,PCO2 4 Beds </t>
  </si>
  <si>
    <t>ME-13</t>
  </si>
  <si>
    <t>เครื่องติดตามการทำงานของหัวใจและสัญญาณชีพ 4 พารามิเตอร์ ระบบรวมศูนย์ไม่น้อยกว่า 8 เตียง</t>
  </si>
  <si>
    <t xml:space="preserve">Central+4 Parameter Monitor ECG,BP,SpO2 IBP,PCO2 8 Beds </t>
  </si>
  <si>
    <t>ME-14</t>
  </si>
  <si>
    <t>เครื่องติดตามการทำงานของหัวใจและสัญญาณชีพ 6 พารามิเตอร์ ระบบรวมศูนย์ไม่น้อยกว่า 4 เตียง</t>
  </si>
  <si>
    <t xml:space="preserve">Central+6 Parameter Monitor ECG,BP,SpO2 IBP,PCO2 4 Beds </t>
  </si>
  <si>
    <t>ME-15</t>
  </si>
  <si>
    <t>เครื่องติดตามการทำงานของหัวใจและสัญญาณชีพ 6 พารามิเตอร์ ระบบรวมศูนย์ไม่น้อยกว่า 8 เตียง</t>
  </si>
  <si>
    <t xml:space="preserve">Central+6 Parameter Monitor ECG,BP,SpO2 IBP,PCO2 Temp 8 Beds </t>
  </si>
  <si>
    <t>ME-16</t>
  </si>
  <si>
    <t>เครื่องติดตามการทำงานของหัวใจและสัญญาณชีพอัตโนมัติ ขนาดกลาง</t>
  </si>
  <si>
    <t>Medium Bedside Monitor</t>
  </si>
  <si>
    <t>เครื่องติดตามการทำงานของหัวใจและสัญญาณชีพอัตโนมัติ ขนาดกลาง เชื่อมต่อระบบ Central monitor</t>
  </si>
  <si>
    <t>ME-17</t>
  </si>
  <si>
    <t>เครื่องติดตามการทำงานของหัวใจและสัญญาณชีพอัตโนมัติ ขนาดเล็ก</t>
  </si>
  <si>
    <t>Small Bedside Monitor</t>
  </si>
  <si>
    <t>ME-18</t>
  </si>
  <si>
    <t>เครื่องติดตามการทำงานของหัวใจและสัญญาณชีพอัตโนมัติ ขนาดใหญ่</t>
  </si>
  <si>
    <t>Large Bedside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</si>
  <si>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</si>
  <si>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ME-19</t>
  </si>
  <si>
    <t>เครื่องติดตามสัญญาณชีพ พร้อมเครื่องกระตุกหัวใจในรถพยาบาลเพื่อเชื่อมต่อระบบศูนย์กลางการรักษาทางไกล</t>
  </si>
  <si>
    <t>Defibrillator with Monitoring for Telemedicine</t>
  </si>
  <si>
    <t>เครื่องติดตามสัญญาณชีพพร้อมเครื่องกระตุกหัวใจในรถพยาบาลเพื่อเชื่อมต่อระบบศูนย์กลางการรักษาทางไกล</t>
  </si>
  <si>
    <t>ME-20</t>
  </si>
  <si>
    <t>เครื่องวัดออกซิเจนในเลือดอัตโนมัติชนิดพกพา</t>
  </si>
  <si>
    <t>Pulse Oximeter</t>
  </si>
  <si>
    <t>ME-21</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</si>
  <si>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</si>
  <si>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Central Station for Defibrillator with Monitoring for Telemedicine</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</si>
  <si>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</si>
  <si>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ME-22</t>
  </si>
  <si>
    <t>เครื่องวัดความดันแบบปรอทตั้งโต๊ะ</t>
  </si>
  <si>
    <t>Desktop Mercury Sphygmonometer</t>
  </si>
  <si>
    <t>ME-23</t>
  </si>
  <si>
    <t>เครื่องวัดความดันโลหิตชนิดอัตโนมัติ พร้อมวัดความอิ่มตัวของออกซิเจนในเลือด</t>
  </si>
  <si>
    <t>Automatic Blood Pressure with Pulse Oximeter</t>
  </si>
  <si>
    <t>เครื่องวัดความดันโลหิตชนิดอัตโนมัติพร้อมวัดความอิ่มตัวของออกซิเจนในเลือด</t>
  </si>
  <si>
    <t>ME-24</t>
  </si>
  <si>
    <t>เครื่องวัดความดันโลหิตแบบปรอทตั้งพื้น</t>
  </si>
  <si>
    <t>Floor Stand Mercury Sphygmonometer</t>
  </si>
  <si>
    <t>ME-25</t>
  </si>
  <si>
    <t>เครื่องวัดความดันอัตโนมัติชนิดตั้งโต๊ะ</t>
  </si>
  <si>
    <t>Automatic Blood Pressure</t>
  </si>
  <si>
    <t>ME-26</t>
  </si>
  <si>
    <t>เครื่องวัดความดันอัตโนมัติ พร้อมวัดความเข้มข้นออกซิเจนในเลือดสำหรับทารกแรกคลอด</t>
  </si>
  <si>
    <t>Bedside Infant Monitor (BP with O2 sat)</t>
  </si>
  <si>
    <t>เครื่องวัดความดันอัตโนมัติพร้อมวัดความเข้มข้นออกซิเจนในเลือดสำหรับทารกแรกคลอด</t>
  </si>
  <si>
    <t>ME-27</t>
  </si>
  <si>
    <t>เครื่องวัดความดันโลหิตแบบสอดแขนชนิดอัตโนมัติ พร้อมระบบเชื่อมต่อฐานข้อมูลโรงพยาบาล</t>
  </si>
  <si>
    <t>Upload-Pressurized Fully Automatic Blood Pressure Monitor with HIS Connectivity</t>
  </si>
  <si>
    <t>ME-28</t>
  </si>
  <si>
    <t>เครื่องวัดความดันโลหิตชนิดอัตโนมัติ วัดความอิ่มตัวของออกซิเจนในเลือด อุณหภูมิร่างกาย พร้อมระบบเชื่อมต่อฐานข้อมูล</t>
  </si>
  <si>
    <t>Vital Signs Monitor</t>
  </si>
  <si>
    <t>ME-29</t>
  </si>
  <si>
    <t>เครื่องวัดความดันโลหิตแบบสอดแขน พร้อมระบบเชื่อมต่อฐานข้อมูล</t>
  </si>
  <si>
    <t>Automatic Blood Pressure Monitor</t>
  </si>
  <si>
    <t>ME-30</t>
  </si>
  <si>
    <t>เครื่องวัดความดันโลหิตแบบสอดแขน อุณหภูมิร่างกาย ดัชนีมวลกาย พร้อมระบบเชื่อมต่อฐานข้อมูล</t>
  </si>
  <si>
    <t>OB-1</t>
  </si>
  <si>
    <t>เตียงทำคลอด</t>
  </si>
  <si>
    <t>เตียง</t>
  </si>
  <si>
    <t>OB-2</t>
  </si>
  <si>
    <t>เตียงคลอดไฟฟ้า</t>
  </si>
  <si>
    <t xml:space="preserve">Operating Bed for Labour </t>
  </si>
  <si>
    <t>OB-3</t>
  </si>
  <si>
    <t>เตียงผ่าตัดทั่วไป</t>
  </si>
  <si>
    <t>Operating Bed</t>
  </si>
  <si>
    <t>เตียงผ่าตัดผู้ป่วยทั่วไป</t>
  </si>
  <si>
    <t>OB-4</t>
  </si>
  <si>
    <t>เตียงผ่าตัดทั่วไประบบไฟฟ้า พร้อมรีโมทคอนโทรล</t>
  </si>
  <si>
    <t>Operating Bed Electric Control</t>
  </si>
  <si>
    <t>เตียงผ่าตัดทั่วไประบบไฟฟ้าพร้อมรีโมทคอนโทล</t>
  </si>
  <si>
    <t>OB-5</t>
  </si>
  <si>
    <t>เตียงผ่าตัดด้านศัลยกรรมออร์โธปิดิกส์</t>
  </si>
  <si>
    <t xml:space="preserve">Operating Bed for Orthopedic Surgery </t>
  </si>
  <si>
    <t>OB-6</t>
  </si>
  <si>
    <t>เตียงผ่าตัดศัลยกรรมหลอดเลือดและทรวงอกชนิดเอกซเรย์ผ่านได้</t>
  </si>
  <si>
    <t>Operating Bed for CVT</t>
  </si>
  <si>
    <t>เตียงผ่าตัดศัลยกรรมหลอดเลือดและทรวงอกพร้อมแผงควบคุมแบบ JoyStick ชนิด x-ray ผ่านได้</t>
  </si>
  <si>
    <t>OB-7</t>
  </si>
  <si>
    <t>เตียงผ่าตัดสมอง</t>
  </si>
  <si>
    <t>Operating Bed for Neuro</t>
  </si>
  <si>
    <t>เตียงผ่าตัดสมองและกระดูก</t>
  </si>
  <si>
    <t>OB-8</t>
  </si>
  <si>
    <t>เตียงผ่าตัดด้านศัลยกรรมออร์โธปิดิกส์และกระดูกสันหลังชนิดเอกซเรย์ผ่านได้</t>
  </si>
  <si>
    <t xml:space="preserve">Operating Bed for Orthopedic and Spine Surgery </t>
  </si>
  <si>
    <t>OB-9</t>
  </si>
  <si>
    <t>เตียงผ่าตัดผู้ป่วยโรคกระดูกสันหลังชนิดหมุนเตียงได้ 360 องศา</t>
  </si>
  <si>
    <t xml:space="preserve">Operating Bed for Orthopedic and Spine Surgery 360 Degree </t>
  </si>
  <si>
    <t>OB-10</t>
  </si>
  <si>
    <t>เตียงผ่าตัดตาระบบไฟฟ้า พร้อมรีโมทคอนโทรล</t>
  </si>
  <si>
    <t>Ophthalmic operating bed Electric Control</t>
  </si>
  <si>
    <t>OB-11</t>
  </si>
  <si>
    <t>เตียงผ่าตัดระบบทางเดินปัสสาวะ ควบคุมการทำงานด้วยระบบไฟฟ้า</t>
  </si>
  <si>
    <t>BP-1</t>
  </si>
  <si>
    <t>เตียงเฟาว์เลอร์ ชนิดมือหมุน แบบ ก</t>
  </si>
  <si>
    <t>BP-2</t>
  </si>
  <si>
    <t>เตียงเฟาว์เลอร์ ชนิดมือหมุน แบบ ข</t>
  </si>
  <si>
    <t>BP-3</t>
  </si>
  <si>
    <t>เตียงเฟาว์เลอร์ ชนิดไฟฟ้า</t>
  </si>
  <si>
    <t>BP-4</t>
  </si>
  <si>
    <t>เตียงตรวจภายใน</t>
  </si>
  <si>
    <t>BP-5</t>
  </si>
  <si>
    <t>เตียงเคลื่อนย้ายผู้ป่วยปรับระดับมือหมุน</t>
  </si>
  <si>
    <t>Hand-cranked adjustable patient transport bed</t>
  </si>
  <si>
    <t>BP-6</t>
  </si>
  <si>
    <t>เตียงเคลื่อนย้ายผู้ป่วยปรับระดับไฮดรอลิก พร้อมเอกซเรย์ผ่านได้</t>
  </si>
  <si>
    <t>Hydraulic adjustable patient transport bed with X-ray passable</t>
  </si>
  <si>
    <t>เตียงเคลื่อนย้ายผู้ป่วยปรับระดับไฮโดรลิคพร้อมเอกซเรย์ผ่านได้</t>
  </si>
  <si>
    <t>BP-7</t>
  </si>
  <si>
    <t>เตียงตรวจภายในไฟฟ้า</t>
  </si>
  <si>
    <t>electric examination bed</t>
  </si>
  <si>
    <t>BP-8</t>
  </si>
  <si>
    <t>เตียงตรวจโรคทั่วไป</t>
  </si>
  <si>
    <t>general examination bed</t>
  </si>
  <si>
    <t>BP-9</t>
  </si>
  <si>
    <t>เตียงผู้ป่วยชนิดมีอุปกรณ์ช่วยพยุงและดึงกระดูก</t>
  </si>
  <si>
    <t>Patient bed with support and bone traction device</t>
  </si>
  <si>
    <t>BP-10</t>
  </si>
  <si>
    <t>เตียงผู้ป่วยชนิดสองไกร์ราวสไลด์ พร้อมเบาะและเสาน้ำเกลือ</t>
  </si>
  <si>
    <t>Double slide rail bed with cushion and saline column</t>
  </si>
  <si>
    <t>เตียงผู้ป่วยชนิดสองไกราวสไลด์พร้อมเบาะและเสาน้ำเกลือ</t>
  </si>
  <si>
    <t>BP-11</t>
  </si>
  <si>
    <t>เตียงผู้ป่วยชนิดสองไกร์ราวสไลด์ พร้อมเบาะเสาน้ำเกลือตู้ข้างเตียงและถาดคร่อมเตียง</t>
  </si>
  <si>
    <t>Double bed with slide rails with saline column cushions, bedside cabinets and bed tray</t>
  </si>
  <si>
    <t>เตียงผู้ป่วยชนิดสองไกราวสไลด์พร้อมเบาะเสาน้ำเกลือตู้ข้างเตียงและถาดคร่อมเตียง</t>
  </si>
  <si>
    <t>BP-12</t>
  </si>
  <si>
    <t>เตียงผู้ป่วยชนิดสามไกร์ปรับด้วยไฟฟ้าราวปีกนก พร้อมเบาะและเสาน้ำเกลือ</t>
  </si>
  <si>
    <t>Electrically adjustable three-gauge pedestal bed with cushion and saline column</t>
  </si>
  <si>
    <t>เตียงผู้ป่วยชนิดสามไกปรับด้วยไฟฟ้าราวปีกนกพร้อมเบาะและเสาน้ำเกลือ</t>
  </si>
  <si>
    <t>BP-13</t>
  </si>
  <si>
    <t>เตียงผู้ป่วยชนิดสามไกร์ปรับด้วยไฟฟ้าราวสไลด์ พร้อมเบาะและเสาน้ำเกลือ</t>
  </si>
  <si>
    <t>Electrically adjustable three-trigger bed, slide rail with cushion and saline column</t>
  </si>
  <si>
    <t>เตียงผู้ป่วยชนิดสามไกปรับด้วยไฟฟ้าราวสไลด์พร้อมเบาะและเสาน้ำเกลือ</t>
  </si>
  <si>
    <t>BP-14</t>
  </si>
  <si>
    <t>เตียงผู้ป่วยชนิดสามไกร์ราวปีกนก พร้อมเบาะและเสาน้ำเกลือ</t>
  </si>
  <si>
    <t>Three-gauge bunk bed with cushion and saline column</t>
  </si>
  <si>
    <t>เตียงผู้ป่วยชนิดสามไกราวปีกนกพร้อมเบาะและเสาน้ำเกลือ</t>
  </si>
  <si>
    <t>BP-15</t>
  </si>
  <si>
    <t>เตียงผู้ป่วยชนิดสามไกร์ราวปีกนก พร้อมเบาะเสาน้ำเกลือตู้ข้างเตียงและถาดคร่อมเตียง</t>
  </si>
  <si>
    <t>Three-gauge pedestal bed with saline column cushion, bedside cabinet and bed tray</t>
  </si>
  <si>
    <t>เตียงผู้ป่วยชนิดสามไกราวปีกนกพร้อมเบาะเสาน้ำเกลือตู้ข้างเตียงและถาดคร่อมเตียง</t>
  </si>
  <si>
    <t>BP-16</t>
  </si>
  <si>
    <t>เตียงผู้ป่วยชนิดสามไกร์ราวสไลด์ พร้อมเบาะและเสาน้ำเกลือ</t>
  </si>
  <si>
    <t>Three slide rail bed with cushion and saline column</t>
  </si>
  <si>
    <t>เตียงผู้ป่วยชนิดสามไกราวสไลด์พร้อมเบาะและเสาน้ำเกลือ</t>
  </si>
  <si>
    <t>BP-17</t>
  </si>
  <si>
    <t>เตียงผู้ป่วยชนิดสามไกร์ราวสไลด์ พร้อมเบาะเสาน้ำเกลือ ตู้ข้างเตียงและถาดคร่อมเตียง</t>
  </si>
  <si>
    <t>Three-rail type patient bed, slide trigger with saline column cushion. Bedside cabinets and bed trays</t>
  </si>
  <si>
    <t>เตียงผู้ป่วยชนิดสามราวสไลด์ไกพร้อมเบาะเสาน้ำเกลือ ตู้ข้างเตียงและถาดคร่อมเตียง</t>
  </si>
  <si>
    <t>BP-18</t>
  </si>
  <si>
    <t>เตียงผู้ป่วยปรับด้วยไฟฟ้าชนิดมีอุปกรณ์ช่วยพยุงและดึงกระดูก</t>
  </si>
  <si>
    <t>Electric adjustable patient bed with support and bone traction device</t>
  </si>
  <si>
    <t>BP-19</t>
  </si>
  <si>
    <t>เตียงผู้ป่วยสำหรับไอซียูปรับด้วยไฟฟ้าชนิด 4 motor</t>
  </si>
  <si>
    <t>4 motor electric adjustable ICU bed</t>
  </si>
  <si>
    <t>BP-20</t>
  </si>
  <si>
    <t>เตียงเคลื่อนย้ายผู้ป่วยปรับระดับไฮดรอลิก</t>
  </si>
  <si>
    <t>hydraulic adjustable patient transport bed</t>
  </si>
  <si>
    <t>เตียงเคลื่อนย้ายผู้ป่วยปรับระดับไฮโดรลิค</t>
  </si>
  <si>
    <t>BP-21</t>
  </si>
  <si>
    <t>เตียงผู้ป่วย (เตียงเฟาว์เลอร์) (Hospital Bed (Fowler Bed)) รุ่น AEC - 3M ชนิดมือหมุน แบบ 3 ไกร์ ราวกั้นเตียงกันตกแบบพับ (Manual Hospital Bed 3 Function with 3/4-Length Side Rail)</t>
  </si>
  <si>
    <t>Manual Hospital Bed 3 Function with 3/4-Length Side Rail</t>
  </si>
  <si>
    <t>ฉบับ ต.ค. 63</t>
  </si>
  <si>
    <t>เตียงผู้ป่วย (เตียงเฟาว์เลอร์)</t>
  </si>
  <si>
    <t>03020026</t>
  </si>
  <si>
    <t>BP-22</t>
  </si>
  <si>
    <t>เปลเคลื่อนย้ายผู้ป่วยความดันลบ (Patient Isolation and Transportation Chamber (PETE))</t>
  </si>
  <si>
    <t>Patient Isolation and Transportation Chamber</t>
  </si>
  <si>
    <t>ฉบับ ก.ค. 65</t>
  </si>
  <si>
    <t xml:space="preserve">03020033 </t>
  </si>
  <si>
    <t>CKD-1</t>
  </si>
  <si>
    <t>เครื่องผลิตน้ำบริสุทธิ์สำหรับฟอกเลือด รองรับเครื่องไตเทียม 30 เครื่อง</t>
  </si>
  <si>
    <t>Pure water machine for dialysis (Reverse Osmosis machine) supports 30 hemodialysis machines</t>
  </si>
  <si>
    <t>เครื่องผลิตน้ำบริสุทธิ์สำหรับฟอกเลือด (Reverse Osmosis machine ) รองรับเครื่องไตเทียม 30 เครื่อง</t>
  </si>
  <si>
    <t>CKD-2</t>
  </si>
  <si>
    <t>เครื่องผลิตน้ำบริสุทธิ์สำหรับฟอกเลือดชนิดเคลื่อนที่แบบ 2 หัวจ่าย</t>
  </si>
  <si>
    <t>Reverse Osmosis Machine Portable</t>
  </si>
  <si>
    <t>เครื่องผลิตน้ำบริสุทธิ์สำหรับฟอกเลือดชนิดเคลื่อนที่ แบบ 2 หัวจ่าย (portabl RO)</t>
  </si>
  <si>
    <t>CKD-3</t>
  </si>
  <si>
    <t>ระบบผลิตน้ำบริสุทธิ์แบบจ่ายตรงขนาดไม่น้อยกว่า 5 หัวจ่าย</t>
  </si>
  <si>
    <t>Direct-dispensing pure water production system with a size of not less than 5 nozzles</t>
  </si>
  <si>
    <t>ระบบ</t>
  </si>
  <si>
    <t>CKD-4</t>
  </si>
  <si>
    <t>ระบบผลิตน้ำบริสุทธิ์แบบจ่ายตรงขนาดไม่น้อยกว่า 10 หัวจ่าย</t>
  </si>
  <si>
    <t>Direct-dispensing pure water production system with a size of not less than 10 nozzles</t>
  </si>
  <si>
    <t>CKD-5</t>
  </si>
  <si>
    <t>ระบบผลิตน้ำบริสุทธิ์แบบจ่ายตรงขนาดไม่น้อยกว่า 15 หัวจ่าย</t>
  </si>
  <si>
    <t>Direct-dispensing pure water production system with a size of not less than 15 nozzles</t>
  </si>
  <si>
    <t>CKD-6</t>
  </si>
  <si>
    <t>ระบบผลิตน้ำบริสุทธิ์แบบจ่ายตรงขนาดไม่น้อยกว่า 20 หัวจ่าย</t>
  </si>
  <si>
    <t>Direct-dispensing pure water production system with a size of not less than 20 nozzles</t>
  </si>
  <si>
    <t>CKD-7</t>
  </si>
  <si>
    <t>ระบบผลิตน้ำบริสุทธิ์แบบจ่ายตรงขนาดไม่น้อยกว่า 30 หัวจ่าย</t>
  </si>
  <si>
    <t>Direct-dispensing pure water production system with a size of not less than 30 nozzles</t>
  </si>
  <si>
    <t>CKD-8</t>
  </si>
  <si>
    <t>ระบบผลิตน้ำบริสุทธิ์แบบพักน้ำขนาดไม่น้อยกว่า 5 หัวจ่าย</t>
  </si>
  <si>
    <t>Pure water production system with water holding size of not less than 5 nozzles</t>
  </si>
  <si>
    <t>CKD-9</t>
  </si>
  <si>
    <t>ระบบผลิตน้ำบริสุทธิ์แบบพักน้ำขนาดไม่น้อยกว่า 10 หัวจ่าย</t>
  </si>
  <si>
    <t>Pure water production system with water holding size of not less than 10 nozzles</t>
  </si>
  <si>
    <t>CKD-10</t>
  </si>
  <si>
    <t>ระบบผลิตน้ำบริสุทธิ์แบบพักน้ำขนาดไม่น้อยกว่า 15 หัวจ่าย</t>
  </si>
  <si>
    <t>Pure water production system with water holding size of not less than 15 nozzles</t>
  </si>
  <si>
    <t>CKD-11</t>
  </si>
  <si>
    <t>ระบบผลิตน้ำบริสุทธิ์แบบพักน้ำขนาดไม่น้อยกว่า 20 หัวจ่าย</t>
  </si>
  <si>
    <t>Pure water production system with water holding size of not less than 20 nozzles</t>
  </si>
  <si>
    <t>CKD-12</t>
  </si>
  <si>
    <t>ระบบผลิตน้ำบริสุทธิ์แบบพักน้ำขนาดไม่น้อยกว่า 30 หัวจ่าย</t>
  </si>
  <si>
    <t>Pure water production system with water holding size of not less than 30 nozzles</t>
  </si>
  <si>
    <t>CKD-13</t>
  </si>
  <si>
    <t>เครื่องฟอกไตแบบมาตรฐาน</t>
  </si>
  <si>
    <t>Standard Dialysis Machine</t>
  </si>
  <si>
    <t>CKD-14</t>
  </si>
  <si>
    <t>เครื่องฟอกไตแบบพิเศษ</t>
  </si>
  <si>
    <t>Special dialysis machine</t>
  </si>
  <si>
    <t>CKD-15</t>
  </si>
  <si>
    <t>เครื่องฟอกไตแบบต่อเนื่อง</t>
  </si>
  <si>
    <t>continuous renal replacement therapy(CRRT)</t>
  </si>
  <si>
    <t>CKD-16</t>
  </si>
  <si>
    <t>เครื่องล้างตัวกรองเลือด</t>
  </si>
  <si>
    <t>blood filter cleaner</t>
  </si>
  <si>
    <t>DE-1</t>
  </si>
  <si>
    <t>เครื่องปั่นและผสมสารอุดฟัน</t>
  </si>
  <si>
    <t>Amalgamator</t>
  </si>
  <si>
    <t>DE-2</t>
  </si>
  <si>
    <t>เครื่องไมโครมอเตอร์ สำหรับกรอฟันปลอม</t>
  </si>
  <si>
    <t>Dental Lab Electric Micro Motor</t>
  </si>
  <si>
    <t>DE-3</t>
  </si>
  <si>
    <t>ชุดบันทึกความสัมพันธ์ของขากรรไกร</t>
  </si>
  <si>
    <t xml:space="preserve">Face Bow Transfer </t>
  </si>
  <si>
    <t>DE-4</t>
  </si>
  <si>
    <t>เครื่องสั่นผสมปูน</t>
  </si>
  <si>
    <t>Vibrator for Cement Mixing</t>
  </si>
  <si>
    <t>DE-5</t>
  </si>
  <si>
    <t>เครื่องขูดหินปูนแบบ Electro Magnetic</t>
  </si>
  <si>
    <t>Electro Magnetic Ultrasonic Scaler</t>
  </si>
  <si>
    <t>เครื่องขูดหินปูน แบบ Electro Magnetic</t>
  </si>
  <si>
    <t>DE-6</t>
  </si>
  <si>
    <t>เครื่องฉายแสง พร้อมที่วัดความเข้มแสง</t>
  </si>
  <si>
    <t>Light Cured Unit</t>
  </si>
  <si>
    <t>DE-7</t>
  </si>
  <si>
    <t>เครื่องเป่าทราย</t>
  </si>
  <si>
    <t>Sand Blast Machine</t>
  </si>
  <si>
    <t>DE-8</t>
  </si>
  <si>
    <t>แบบสำรวจขนาดของฟัน</t>
  </si>
  <si>
    <t>Surveyor</t>
  </si>
  <si>
    <t>DE-9</t>
  </si>
  <si>
    <t>เครื่องสั่นความถี่เหนือเสียง ขนาดไม่น้อยกว่า 1.5 ลิตร</t>
  </si>
  <si>
    <t>Ultra-Sonic Cleanser</t>
  </si>
  <si>
    <t>DE-10</t>
  </si>
  <si>
    <t>เครื่องตัดแต่งปูนปลาสเตอร์</t>
  </si>
  <si>
    <t>Plaster Mofel Trimmer</t>
  </si>
  <si>
    <t>DE-11</t>
  </si>
  <si>
    <t>เครื่องวัดความมีชีวิตของฟัน</t>
  </si>
  <si>
    <t>Electric Pulp Tester</t>
  </si>
  <si>
    <t>DE-12</t>
  </si>
  <si>
    <t>เครื่องวัดความยาวรากฟัน</t>
  </si>
  <si>
    <t>Electronic  Apex Locator</t>
  </si>
  <si>
    <t>DE-13</t>
  </si>
  <si>
    <t>เครื่องจี้ตัดไฟฟ้าทางทันตกรรม</t>
  </si>
  <si>
    <t>Dental Electrosurgery</t>
  </si>
  <si>
    <t>DE-14</t>
  </si>
  <si>
    <t>เครื่องแสดงการสบฟันที่ปรับได้บางส่วน</t>
  </si>
  <si>
    <t>Semi-Adjaustable Articulator</t>
  </si>
  <si>
    <t>DE-15</t>
  </si>
  <si>
    <t>เครื่องขูดหินปูนแบบ Piezo-Electric</t>
  </si>
  <si>
    <t>Piezo-Electric Ultrasonic Scaler</t>
  </si>
  <si>
    <t>เครื่องขูดหินปูน แบบ Piezo-Electric</t>
  </si>
  <si>
    <t>DE-16</t>
  </si>
  <si>
    <t>เครื่องมอเตอร์สำหรับงานรักษาคลองรากฟัน พร้อมอุปกรณ์</t>
  </si>
  <si>
    <t xml:space="preserve">Endodontic  Rotary Motor </t>
  </si>
  <si>
    <t>เครื่องมอเตอร์สำหรับงานรักษาคลองรากฟันพร้อมอุปกณ์</t>
  </si>
  <si>
    <t>DE-17</t>
  </si>
  <si>
    <t>เครื่องกำเนิดความร้อน สำหรับงานรักษาคลองรากฟัน</t>
  </si>
  <si>
    <t>Endodontic Machine Assisted Obturation &amp; Warm Gutta Percha Technics</t>
  </si>
  <si>
    <t>DE-18</t>
  </si>
  <si>
    <t>ชุดทันตกรรมเคลื่อนที่ พร้อมเก้าอี้สนามและโคมไฟ</t>
  </si>
  <si>
    <t>Mobile Dental Unit</t>
  </si>
  <si>
    <t>ชุดทันตกรรมเคลื่อนที่พร้อมเก้าอี้สนามและโคมไฟ</t>
  </si>
  <si>
    <t>DE-19</t>
  </si>
  <si>
    <t>เครื่องมอเตอร์ซัคชั่นแรงดูดกำลังสูง</t>
  </si>
  <si>
    <t>High Volume Evacuator</t>
  </si>
  <si>
    <t>DE-20</t>
  </si>
  <si>
    <t>เครื่องผสมปูนระบบสูญญากาศ</t>
  </si>
  <si>
    <t xml:space="preserve">Vacuum Mixer </t>
  </si>
  <si>
    <t>DE-21</t>
  </si>
  <si>
    <t>ชุดกล้องถ่ายภาพและตรวจภายในช่องปาก</t>
  </si>
  <si>
    <t>Intra Oral Camera</t>
  </si>
  <si>
    <t>DE-22</t>
  </si>
  <si>
    <t>เครื่องผสมวัสดุพิมพ์ปากทางทันตกรรม</t>
  </si>
  <si>
    <t>Impression Material Mixer</t>
  </si>
  <si>
    <t>DE-23</t>
  </si>
  <si>
    <t>เครื่องพ่นสเปรย์น้ำมันทำความสะอาดด้ามกรอฟันแบบไม่น้อยกว่า 3 ช่อง</t>
  </si>
  <si>
    <t>Dental Handpiece Lubrication and Cleaner Machines</t>
  </si>
  <si>
    <t>เครื่องพ่นสเปรย์น้ำมันทำความสะอาดด้ามกรอฟัน แบบไม่น้อยกว่า 3 ช่อง</t>
  </si>
  <si>
    <t>DE-24</t>
  </si>
  <si>
    <t>เครื่องมอเตอร์สำหรับงานทันตกรรมรากเทียม พร้อมอุปกรณ์</t>
  </si>
  <si>
    <t>Implant Surgical Motor System</t>
  </si>
  <si>
    <t>DE-25</t>
  </si>
  <si>
    <t>เครื่องกรอฟันแบบเคลื่อนที่ได้</t>
  </si>
  <si>
    <t>Mobile Airotor</t>
  </si>
  <si>
    <t>DE-26</t>
  </si>
  <si>
    <t>เครื่องนึ่งฆ่าเชื้อโรค สำหรับด้ามกรอฟัน</t>
  </si>
  <si>
    <t>dental Handpiece Sterilizer</t>
  </si>
  <si>
    <t>DE-27</t>
  </si>
  <si>
    <t>เครื่องมือตรวจวัดการโยกของรากฟันเทียมในกระดูก</t>
  </si>
  <si>
    <t>Periotest</t>
  </si>
  <si>
    <t>DE-28</t>
  </si>
  <si>
    <t>ชุดทันตกรรมเคลื่อนที่ พร้อมเครื่องกรอฟันแบบเคลื่อนที่ได้</t>
  </si>
  <si>
    <t>Mobile Dental Unit and Mobile Airotor</t>
  </si>
  <si>
    <t>ชุดทันตกรรมเคลื่อนที่พร้อมเครื่องกรอฟันแบบเคลื่อนที่ได้</t>
  </si>
  <si>
    <t>DE-29</t>
  </si>
  <si>
    <t>ชุดเครื่องมือทันตกรรม</t>
  </si>
  <si>
    <t>dental kit</t>
  </si>
  <si>
    <t>DE-30</t>
  </si>
  <si>
    <t>ยูนิตทำฟันสำหรับงานพื้นฐาน</t>
  </si>
  <si>
    <t>Basic treatment cente</t>
  </si>
  <si>
    <t>ยูนิต</t>
  </si>
  <si>
    <t>ยูนิตทำฟัน</t>
  </si>
  <si>
    <t>Dent</t>
  </si>
  <si>
    <t>DE-31</t>
  </si>
  <si>
    <t>ยูนิตทำฟัน (Dental Master Unit) รุ่น Eco II</t>
  </si>
  <si>
    <t>ฉบับ ส.ค. 62</t>
  </si>
  <si>
    <t>นวัตกรรม_ยูนิตทำฟัน</t>
  </si>
  <si>
    <t>INNO_Dent</t>
  </si>
  <si>
    <t>03020005</t>
  </si>
  <si>
    <t>DE-32</t>
  </si>
  <si>
    <t>เครื่องแปลงสัญญาณภาพเอกซเรย์เป็นดิจิตอลในช่องปาก</t>
  </si>
  <si>
    <t>Intraoral Phosphor Plate X-ray System</t>
  </si>
  <si>
    <t>เครื่องแปลงสัญญาณภาพ เอกซเรย์ เป็นดิจิตอล ในช่องปาก</t>
  </si>
  <si>
    <t>DE-33</t>
  </si>
  <si>
    <t>ยูนิตทำฟัน (Dental Master Unit) รุ่น Platinum II</t>
  </si>
  <si>
    <t>DE-34</t>
  </si>
  <si>
    <t>เครื่องศัลยกรรมกระดูกด้วยระบบอัลตราโซนิก และกรอกระดูกในงานทันตกรรมรากฟันเทียม</t>
  </si>
  <si>
    <t xml:space="preserve">Ultrasonic System and Motor System for Bone Surgery </t>
  </si>
  <si>
    <t>เครื่องศัลยกรรมกระดูกด้วยระบบอัลตราโซนิกและกรอกระดูกในงานทันตกรรมรากฟันเทียม</t>
  </si>
  <si>
    <t>DE-35</t>
  </si>
  <si>
    <t>DE-36</t>
  </si>
  <si>
    <t>เครื่องสแกนในช่องปาก 3 มิติ</t>
  </si>
  <si>
    <t>3 Dimension Intraoral Scanner</t>
  </si>
  <si>
    <t>DE-37</t>
  </si>
  <si>
    <t>เครื่องเอกซเรย์คอมพิวเตอร์สำหรับงานทันตกรรม (Dental CT)</t>
  </si>
  <si>
    <t>Dental CT</t>
  </si>
  <si>
    <t>ฉบับ ม.ค. 63</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</si>
  <si>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</si>
  <si>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</si>
  <si>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</si>
  <si>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NB-1</t>
  </si>
  <si>
    <t>ตู้อบเด็ก</t>
  </si>
  <si>
    <t>Incubator</t>
  </si>
  <si>
    <t>NB-2</t>
  </si>
  <si>
    <t>เครื่องส่องรักษาทารกตัวเหลืองแบบห่อตัว</t>
  </si>
  <si>
    <t>Wrapped jaundice baby monitor</t>
  </si>
  <si>
    <t>NB-3</t>
  </si>
  <si>
    <t>เครื่องให้การรักษาทางกายภาพด้วยอัลตราซาวด์</t>
  </si>
  <si>
    <t>Ultrasound Physical Therapy Machine</t>
  </si>
  <si>
    <t>NB-4</t>
  </si>
  <si>
    <t>เครื่องควบคุมอุณหภูมิทารกแรกเกิด</t>
  </si>
  <si>
    <t>Infant Radiant Warmer</t>
  </si>
  <si>
    <t>NB-5</t>
  </si>
  <si>
    <t>เครื่องควบคุมอุณหภูมิศรีษะทารกแรกเกิด</t>
  </si>
  <si>
    <t>Head Cooling System</t>
  </si>
  <si>
    <t>NB-6</t>
  </si>
  <si>
    <t>เครื่องควบคุมอุณหภูมิร่างกายสำหรับทารก</t>
  </si>
  <si>
    <t>Hypo-Hyperthermia System Unit (Cooling System)</t>
  </si>
  <si>
    <t>เครื่องควบคุมอุณหภูมิร่างกาย Hypo-Hyperthermia สำหรับทารก</t>
  </si>
  <si>
    <t>NB-7</t>
  </si>
  <si>
    <t>เครื่องช่วยกู้ชีวิตทารกแบบแรงดันบวก</t>
  </si>
  <si>
    <t>T-Piece Resuscitator</t>
  </si>
  <si>
    <t>NB-8</t>
  </si>
  <si>
    <t>เครื่องวัดระดับบิลิรูบินในทารก</t>
  </si>
  <si>
    <t>Microbilirubinometer</t>
  </si>
  <si>
    <t>NB-9</t>
  </si>
  <si>
    <t>เครื่องส่องรักษาทารกตัวเหลืองแบบด้านเดียว</t>
  </si>
  <si>
    <t>Phototherapy Unit</t>
  </si>
  <si>
    <t>NB-10</t>
  </si>
  <si>
    <t>เครื่องส่องรักษาทารกตัวเหลืองแบบสองด้าน</t>
  </si>
  <si>
    <t>Double Phototherapy Unit</t>
  </si>
  <si>
    <t>NB-11</t>
  </si>
  <si>
    <t>เครื่องให้ออกซิเจนด้วยอัตราการไหลสูงสำหรับเด็ก</t>
  </si>
  <si>
    <t>High Flow Oxygen Delivery System</t>
  </si>
  <si>
    <t>เครื่องให้ออกซิเจนด้วยอัตราการไหลสูงสำหรับเด็ก (high flow oxygen therapy)</t>
  </si>
  <si>
    <t>NB-12</t>
  </si>
  <si>
    <t>ชุดอุปกรณ์ช่วยชีวิตทารกแรกคลอด</t>
  </si>
  <si>
    <t>Newborn Resuscilator Set</t>
  </si>
  <si>
    <t>NB-13</t>
  </si>
  <si>
    <t>ตู้อบเด็กสำหรับลำเลียงทารกแรกคลอด</t>
  </si>
  <si>
    <t>Transport Incubator</t>
  </si>
  <si>
    <t>NB-14</t>
  </si>
  <si>
    <t>เครื่องดูดสูญญากาศช่วยคลอด</t>
  </si>
  <si>
    <t>vacuum aspirator for childbirth</t>
  </si>
  <si>
    <t>OE-1</t>
  </si>
  <si>
    <t>สว่านเจาะกะโหลกศีรษะด้วยมือ</t>
  </si>
  <si>
    <t xml:space="preserve"> Hudson Brace Burr and Perforators</t>
  </si>
  <si>
    <t>OE-2</t>
  </si>
  <si>
    <t>แว่นขยายกำลังสูงสำหรับการผ่าตัด</t>
  </si>
  <si>
    <t>Operating Loope</t>
  </si>
  <si>
    <t>OE-3</t>
  </si>
  <si>
    <t>เครื่องพร้อมอุปกรณ์ป้องกันหลอดเลือดส่วนลึกอุดตันด้วยแรงดันอากาศอัตโนมัติ</t>
  </si>
  <si>
    <t>Automatic Pneumatic Pressure Device</t>
  </si>
  <si>
    <t>เครื่องพร้อมอุปกรณ์ป้องกันหลอดเลือดดส่วนลึดอุดตันด้วยแรงดันอากาศอัตโนมัติ</t>
  </si>
  <si>
    <t>OE-4</t>
  </si>
  <si>
    <t>ชุดเครื่องมือทำหมัน</t>
  </si>
  <si>
    <t>Sterilization Tool Kit</t>
  </si>
  <si>
    <t>ชุดทำหมัน TR</t>
  </si>
  <si>
    <t>OE-5</t>
  </si>
  <si>
    <t>เครื่องทำหัตถการปลูกถ่ายผิวหนังด้วยเทคนิคตัดขยายแบบตาราง</t>
  </si>
  <si>
    <t>MEEK Micrograft</t>
  </si>
  <si>
    <t>OE-6</t>
  </si>
  <si>
    <t>เครื่องรีดขยายผิวหนัง</t>
  </si>
  <si>
    <t>Mesh Graft</t>
  </si>
  <si>
    <t>OE-7</t>
  </si>
  <si>
    <t>ชุดเครื่องมือผ่าตัดขนาดเล็ก</t>
  </si>
  <si>
    <t>Minor Set</t>
  </si>
  <si>
    <t>OE-8</t>
  </si>
  <si>
    <t>เครื่องรัดห้ามเลือด</t>
  </si>
  <si>
    <t>Touniquet System</t>
  </si>
  <si>
    <t>OE-9</t>
  </si>
  <si>
    <t>ชุดเครื่องมือเจาะกะโหลกศีรษะ</t>
  </si>
  <si>
    <t xml:space="preserve"> Burr Hole Set</t>
  </si>
  <si>
    <t>OE-10</t>
  </si>
  <si>
    <t>ชุดไฟส่องผ่าตัดแบบครอบศีรษะ</t>
  </si>
  <si>
    <t>Head Light Instrument Set</t>
  </si>
  <si>
    <t>OE-11</t>
  </si>
  <si>
    <t>ชุดเครื่องมือถ่างขยายช่องท้อง พร้อมอุปกรณ์ถ่างดึงไม่น้อยกว่า 6 ชิ้น</t>
  </si>
  <si>
    <t>Abdominal Self Retractor</t>
  </si>
  <si>
    <t>OE-12</t>
  </si>
  <si>
    <t>ชุดจับยึดกะโหลกศีรษะระหว่างผ่าตัด (รังสีผ่านไม่ได้)</t>
  </si>
  <si>
    <t>Skull  Clamp Instrument Set</t>
  </si>
  <si>
    <t>OE-13</t>
  </si>
  <si>
    <t>ชุดเครื่องมือผ่าตัดใหญ่</t>
  </si>
  <si>
    <t>Major Surgical Instruments</t>
  </si>
  <si>
    <t>OE-14</t>
  </si>
  <si>
    <t>ชุดเครื่องมือผ่าตัดสมองพื้นฐาน</t>
  </si>
  <si>
    <t xml:space="preserve"> Basic Cranial Set</t>
  </si>
  <si>
    <t>OE-15</t>
  </si>
  <si>
    <t>ชุดเครื่องมือผ่าตัดสมองผ่านทางช่องจมูก</t>
  </si>
  <si>
    <t>Transsphenoidal Set</t>
  </si>
  <si>
    <t>OE-16</t>
  </si>
  <si>
    <t>ชุดเครื่องมือถ่างเนื้อสมองชนิดยึดด้วยตัวเอง</t>
  </si>
  <si>
    <t>Cranial Self-Retaining Retractors Set</t>
  </si>
  <si>
    <t>OE-17</t>
  </si>
  <si>
    <t>เครื่องมือจับตัวหนีบเส้นเลือดในสมอง พร้อมเครื่องวัดความเร็วของเลือดในหลอดเลือดสมองขณะผ่าตัด</t>
  </si>
  <si>
    <t>Aneurysmal Clip Applier Set and Vascular Dopplers</t>
  </si>
  <si>
    <t>เครื่องมือจับตัวหนีบเส้นเลือดในสมอพร้อมเครื่องวัดความเร็วของเลือดในหลอดเลือดสมองขณะผ่าตัด</t>
  </si>
  <si>
    <t>OE-18</t>
  </si>
  <si>
    <t>ชุดจับยึดกะโหลกศีรษะระหว่างผ่าตัด (รังสีผ่านได้)</t>
  </si>
  <si>
    <t>Skull Clamp Instrument Set  (Radiolucent)</t>
  </si>
  <si>
    <t>OE-19</t>
  </si>
  <si>
    <t>ชุดเครื่องมือกรอและเปิดกะโหลกศีรษะด้วยความเร็วสูง</t>
  </si>
  <si>
    <t xml:space="preserve"> Neurosurgical High Speed Drill Set </t>
  </si>
  <si>
    <t>OE-20</t>
  </si>
  <si>
    <t>เครื่องตรวจวัดสัญญาณสื่อประสาทขณะทำการผ่าตัด</t>
  </si>
  <si>
    <t>Neurotransmitter sensors during surgery</t>
  </si>
  <si>
    <t>OE-21</t>
  </si>
  <si>
    <t>เครื่องสลายเนื้องอกด้วยคลื่นเสียงความถี่สูง</t>
  </si>
  <si>
    <t>Ultrasonic Surgical Aspirator</t>
  </si>
  <si>
    <t>OE-22</t>
  </si>
  <si>
    <t>ชุดแขนหุ่นยนต์ถือกล้องขณะผ่าตัดผ่านกล้อง</t>
  </si>
  <si>
    <t>Robotic Endoscope Holder</t>
  </si>
  <si>
    <t>PHR-1</t>
  </si>
  <si>
    <t>เครื่องนับเม็ดยาอัตโนมัติ</t>
  </si>
  <si>
    <t>Prepack Machine</t>
  </si>
  <si>
    <t>PHR-2</t>
  </si>
  <si>
    <t>ตู้ผสมยาเคมีบำบัดแบบขั้นสูง</t>
  </si>
  <si>
    <t>Isolator (Biosafety Cabinet Class III)</t>
  </si>
  <si>
    <t>ตู้ผสมยาเคมีบำบัด แบบขั้นสูง</t>
  </si>
  <si>
    <t>PHR-3</t>
  </si>
  <si>
    <t>ตู้ผสมยาเคมีบำบัดแบบพื้นฐาน</t>
  </si>
  <si>
    <t>Biosafety Cabinet Class II type B1</t>
  </si>
  <si>
    <t>ตู้ผสมยาเคมีบำบัด แบบพื้นฐาน</t>
  </si>
  <si>
    <t>PHR-4</t>
  </si>
  <si>
    <t>ตู้ผสมยาเตรียมปราศจากเชื้อเฉพาะราย 4 ฟุต</t>
  </si>
  <si>
    <t>Biosafety Cabinet Class II type B3</t>
  </si>
  <si>
    <t>PHR-5</t>
  </si>
  <si>
    <t>ตู้ผสมยาเตรียมปราศจากเชื้อเฉพาะราย 6 ฟุต</t>
  </si>
  <si>
    <t>PHR-6</t>
  </si>
  <si>
    <t>ตู้ผสมสารอาหารทางหลอดเลือดดำ ขนาด 4 ฟุต</t>
  </si>
  <si>
    <t>Laminar Air Flow Hood (Horizontal)</t>
  </si>
  <si>
    <t>PHR-7</t>
  </si>
  <si>
    <t>ตู้ผสมสารอาหารทางหลอดเลือดดำ ขนาด 6 ฟุต</t>
  </si>
  <si>
    <t>PHR-8</t>
  </si>
  <si>
    <t>เครื่องนับเม็ดยา</t>
  </si>
  <si>
    <t>RT-1</t>
  </si>
  <si>
    <t>เครื่องจำลองและวางแผนการรักษา</t>
  </si>
  <si>
    <t xml:space="preserve">CT Simulator </t>
  </si>
  <si>
    <t>RT-2</t>
  </si>
  <si>
    <t>เครื่องฉายรังสีชนิดเครื่องเร่งอนุภาคชนิดสามมิติ</t>
  </si>
  <si>
    <t>Linear Accelerator with 3D Radiotherapy</t>
  </si>
  <si>
    <t>RT-3</t>
  </si>
  <si>
    <t>เครื่องฉายรังสีชนิดเครื่องเร่งอนุภาคพลังงานสูงแบบสี่มิติ</t>
  </si>
  <si>
    <t>Linear Accelerator with 4D Radiotherapy</t>
  </si>
  <si>
    <t>RT-4</t>
  </si>
  <si>
    <t>ชุดเพิ่มประสิทธิภาพเพื่อทำรังสีศัลยกรรมสำหรับเครื่องฉายรังสี</t>
  </si>
  <si>
    <t>Stereotactic Radiosurgery Option</t>
  </si>
  <si>
    <t>RT-5</t>
  </si>
  <si>
    <t>เครื่องตรวจสอบตำแหน่งผู้ป่วยระหว่างการฉายแสง</t>
  </si>
  <si>
    <t xml:space="preserve">Surface Tracking System </t>
  </si>
  <si>
    <t>RT-6</t>
  </si>
  <si>
    <t>เครื่องสอดใส่แร่พลังงานสูงชนิดอิริเดียม 192</t>
  </si>
  <si>
    <t xml:space="preserve">High Dose Rate Ir-192 Brachytherapy </t>
  </si>
  <si>
    <t>RT-7</t>
  </si>
  <si>
    <t>เครื่องตรวจสอบคุณภาพรังสีแบบสามมิติ</t>
  </si>
  <si>
    <t xml:space="preserve">3D Water Phantom </t>
  </si>
  <si>
    <t>RT-8</t>
  </si>
  <si>
    <t>เครื่องทวนสอบคุณภาพแผนการรักษา</t>
  </si>
  <si>
    <t xml:space="preserve">Patient and Machine QA  </t>
  </si>
  <si>
    <t>RT-9</t>
  </si>
  <si>
    <t>เครื่องเร่งอนุภาคชนิดเนกาตีฟไอออนสำหรับผลิตสารกำเนิดโพสิตรอน</t>
  </si>
  <si>
    <t>Negative Ion Cyclotron</t>
  </si>
  <si>
    <t>AE-1</t>
  </si>
  <si>
    <t>เครื่องดมยาสลบชนิดพื้นฐาน</t>
  </si>
  <si>
    <t xml:space="preserve">Anesthetic Machine and Ventilator with Gas Monitoring : Mandatory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</si>
  <si>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</si>
  <si>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AE-2</t>
  </si>
  <si>
    <t>เครื่องดมยาสลบชนิดมาตรฐาน</t>
  </si>
  <si>
    <t xml:space="preserve">Anesthetic Machine and Ventilator with Gas Monitoring : Standard </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</si>
  <si>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</si>
  <si>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</si>
  <si>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AE-3</t>
  </si>
  <si>
    <t>เครื่องดมยาสลบชนิดซับซ้อน</t>
  </si>
  <si>
    <t xml:space="preserve">Anesthetic Machine and Ventilator with Gas Monitoring : Advanced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</si>
  <si>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</si>
  <si>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AE-4</t>
  </si>
  <si>
    <t>เครื่องตรวจวัดคาร์บอนไดออกไซด์และยาดมสลบในลมหายใจออก</t>
  </si>
  <si>
    <t>Anesthetic Gas Monitoring</t>
  </si>
  <si>
    <t>ORT-1</t>
  </si>
  <si>
    <t>เครื่องมือเจาะตัดกระดูกขนาดเล็ก</t>
  </si>
  <si>
    <t>small bone cutting tool</t>
  </si>
  <si>
    <t>เครื่องมือเจาะ ตัด กระดูก ขนาดเล็ก</t>
  </si>
  <si>
    <t>ORT-2</t>
  </si>
  <si>
    <t>ชุดเครื่องมือเจาะตัดกระดูกความเร็วสูงด้วยไฟฟ้า</t>
  </si>
  <si>
    <t>Electric high speed bone cutting tool kit</t>
  </si>
  <si>
    <t>ORT-3</t>
  </si>
  <si>
    <t>ชุดเครื่องมือเปิดกระโหลกศีรษะ</t>
  </si>
  <si>
    <t>Skull opening tool kit</t>
  </si>
  <si>
    <t>ORT-4</t>
  </si>
  <si>
    <t>ชุดเครื่องมือผ่าตัดกระดูกใช้แบตเตอรี่</t>
  </si>
  <si>
    <t>Battery Operated Orthopedic Instrument Kit</t>
  </si>
  <si>
    <t>ORT-5</t>
  </si>
  <si>
    <t>ชุดเครื่องมือผ่าตัดกระดูกพื้นฐาน</t>
  </si>
  <si>
    <t>Basic Orthopedic Surgical Instruments Set</t>
  </si>
  <si>
    <t>ORT-6</t>
  </si>
  <si>
    <t>ชุดสว่านสำหรับผ่าตัดกระดูกขนาดเล็ก</t>
  </si>
  <si>
    <t>Drill set for small orthopedic surgery</t>
  </si>
  <si>
    <t>ORT-7</t>
  </si>
  <si>
    <t>ชุดสว่านเจาะและเลื่อยตัดกระดูกมาตรฐาน</t>
  </si>
  <si>
    <t>Standard drill and hacksaw set</t>
  </si>
  <si>
    <t>ORT-8</t>
  </si>
  <si>
    <t>สว่านใช้แรงดันลมขนาดมาตรฐาน</t>
  </si>
  <si>
    <t>The drill uses standard size air pressure</t>
  </si>
  <si>
    <t>ORT-9</t>
  </si>
  <si>
    <t>สว่านใช้แรงดันลมขนาดเล็ก</t>
  </si>
  <si>
    <t>The drill uses small air pressure</t>
  </si>
  <si>
    <t>ORT-10</t>
  </si>
  <si>
    <t>สว่านใช้แรงดันลมขนาดมาตรฐาน พร้อมเลื่อย</t>
  </si>
  <si>
    <t>Standard size pneumatic drill with saw</t>
  </si>
  <si>
    <t>สว่านใช้แรงดันลมขนาดมาตรฐานพร้อมเลื่อย</t>
  </si>
  <si>
    <t>ORT-11</t>
  </si>
  <si>
    <t>ชุดเครื่องมือผ่าตัดกระดูกสันหลังระดับคอ</t>
  </si>
  <si>
    <t xml:space="preserve"> Cervical Spinal Set</t>
  </si>
  <si>
    <t>ORT-12</t>
  </si>
  <si>
    <t>ชุดเครื่องมือผ่าตัดกระดูกสันหลัง</t>
  </si>
  <si>
    <t xml:space="preserve"> Laminectomy Set</t>
  </si>
  <si>
    <t>ORT-13</t>
  </si>
  <si>
    <t>ชุดเครื่องมือถ่างกระดูกสันหลังระดับคอด้านหน้าชนิดยึดด้วยตัวเอง</t>
  </si>
  <si>
    <t xml:space="preserve">Anterior Cervical Spinal self-Retaining Retractors </t>
  </si>
  <si>
    <t>ORT-14</t>
  </si>
  <si>
    <t>ชุดเครื่องมือถ่างกระดูกสันหลังด้านหลังชนิดยึดด้วยตัวเอง</t>
  </si>
  <si>
    <t>Posterior Spinal Self-Retaining Retractors</t>
  </si>
  <si>
    <t>ORT-15</t>
  </si>
  <si>
    <t>เครื่องติดตามสัญญาณประสาทขณะผ่าตัดเส้นประสาทไขสันหลัง</t>
  </si>
  <si>
    <t>Nerve monitor during spinal cord surgery</t>
  </si>
  <si>
    <t>URO-1</t>
  </si>
  <si>
    <t>ชุดเครื่องมือส่องตรวจรักษาท่อปัสสาวะและกระเพาะปัสสาวะสำหรับเด็ก</t>
  </si>
  <si>
    <t>Pediatric Cysto-Ureteroscope</t>
  </si>
  <si>
    <t>URO-2</t>
  </si>
  <si>
    <t>ชุดเครื่องมือผ่าตัดต่อมลูกหมากด้วยกระแสไฟฟ้าชนิดสองขั้ว</t>
  </si>
  <si>
    <t xml:space="preserve">TURP Set with Electrocautery Type Bipolar </t>
  </si>
  <si>
    <t>URO-3</t>
  </si>
  <si>
    <t>เครื่องสลายนิ่วภายในระบบทางเดินปัสสาวะด้วยคลื่นความถี่สูง</t>
  </si>
  <si>
    <t>Ultrasonic Lithotripsy Unit</t>
  </si>
  <si>
    <t>URO-4</t>
  </si>
  <si>
    <t>เครื่องสลายนิ่วภายในระบบทางเดินปัสสาวะด้วยคลื่นความถี่สูงและการกระแทก พร้อมระบบดูดเศษนิ่ว</t>
  </si>
  <si>
    <t xml:space="preserve">Dual Action Lithotripsy </t>
  </si>
  <si>
    <t>เครื่องสลายนิ่วภายในระบบทางเดินปัสสาวะด้วยคลื่นความถี่สูงและการกระแทกพร้อมระบบดูดเศษนิ่ว</t>
  </si>
  <si>
    <t>URO-5</t>
  </si>
  <si>
    <t>ชุดเครื่องกระแทกนิ่วภายในระบบทางเดินปัสสาวะด้วยพลังงานลม</t>
  </si>
  <si>
    <t>Pneumatic Lithotripsy Set</t>
  </si>
  <si>
    <t>URO-6</t>
  </si>
  <si>
    <t>เครื่องสลายนิ่วในระบบทางเดินปัสสาวะด้วยเลเซอร์ ขนาดไม่น้อยกว่า 20 วัตต์</t>
  </si>
  <si>
    <t>Laser Lithotripsy ≥ 20 w</t>
  </si>
  <si>
    <t>URO-7</t>
  </si>
  <si>
    <t>ชุดถ่ายทอดสัญญาณความละเอียดสูงสำหรับการผ่าตัดผ่านกล้องระบบทางเดินปัสสาวะ</t>
  </si>
  <si>
    <t xml:space="preserve">Urological HD Camera System </t>
  </si>
  <si>
    <t>URO-8</t>
  </si>
  <si>
    <t>เครื่องเลเซอร์พลังงานสูงขนาดไม่น้อยกว่า100 วัตต์</t>
  </si>
  <si>
    <t>laser high power</t>
  </si>
  <si>
    <t>URO-9</t>
  </si>
  <si>
    <t>เครื่องสลายนิ่ว (Lithotripter)</t>
  </si>
  <si>
    <t>Lithotripter</t>
  </si>
  <si>
    <t xml:space="preserve"> 03020032 </t>
  </si>
  <si>
    <t>MP-1</t>
  </si>
  <si>
    <t>รถเข็นชนิดนั่ง</t>
  </si>
  <si>
    <t>MP-2</t>
  </si>
  <si>
    <t>รถเข็นชนิดนอน</t>
  </si>
  <si>
    <t>MP-3</t>
  </si>
  <si>
    <t>รถเข็นทำแผล</t>
  </si>
  <si>
    <t>MP-4</t>
  </si>
  <si>
    <t>รถเข็นอาหาร</t>
  </si>
  <si>
    <t>MP-5</t>
  </si>
  <si>
    <t>รถเข็นผ้าเปื้อน</t>
  </si>
  <si>
    <t>MP-6</t>
  </si>
  <si>
    <t>เครื่องดูดเสมหะ</t>
  </si>
  <si>
    <t>MP-7</t>
  </si>
  <si>
    <t>เครื่องชั่งน้ำหนักแบบดิจิตอล พร้อมที่วัดส่วนสูง</t>
  </si>
  <si>
    <t>เครื่องชั่งน้ำหนักแบบดิจิตอลพร้อมที่วัดส่วนสูง</t>
  </si>
  <si>
    <t>MP-8</t>
  </si>
  <si>
    <t>เครื่องวัดความดันโลหิตชนิดอัตโนมัติแบบสอดแขน</t>
  </si>
  <si>
    <t>MP-9</t>
  </si>
  <si>
    <t>เครื่องควบคุมการฉีดยา</t>
  </si>
  <si>
    <t>Syringe Driver</t>
  </si>
  <si>
    <t>เครื่องSyringe Driver</t>
  </si>
  <si>
    <t>MP-10</t>
  </si>
  <si>
    <t>ห้องอบไอน้ำเดี่ยว</t>
  </si>
  <si>
    <t>Single steam room</t>
  </si>
  <si>
    <t>MP-11</t>
  </si>
  <si>
    <t>เครื่องให้ความอบอุ่นชนิดเป่าลมร้อน</t>
  </si>
  <si>
    <t>Forced-Air Warmer</t>
  </si>
  <si>
    <t>MP-12</t>
  </si>
  <si>
    <t>ชุดแขวนอุปกรณ์ช่วยชีวิตทางการแพทย์ชนิดไม่มีแขน</t>
  </si>
  <si>
    <t>Pendant</t>
  </si>
  <si>
    <t>ชุดแขวนอุปกรณ์ช่วยชีวิตทางการแพทย์</t>
  </si>
  <si>
    <t>MP-13</t>
  </si>
  <si>
    <t>ชุดแขวนอุปกรณ์ช่วยชีวิตทางการแพทย์ชนิดมีแขน</t>
  </si>
  <si>
    <t>Pendant with arm</t>
  </si>
  <si>
    <t>MP-14</t>
  </si>
  <si>
    <t>เครื่องผลิตแรงดันอากาศทางการแพทย์</t>
  </si>
  <si>
    <t>Medical Air Pressure Generator</t>
  </si>
  <si>
    <t>ครุภัณฑ์สำนักงาน</t>
  </si>
  <si>
    <t>Off</t>
  </si>
  <si>
    <t>เครื่องผลิตอากาศอัดทางการแพทย์</t>
  </si>
  <si>
    <t>MP-15</t>
  </si>
  <si>
    <t>ตู้เคลื่อนย้ายผู้ป่วยติดเชื้อ</t>
  </si>
  <si>
    <t xml:space="preserve"> transport Isolator</t>
  </si>
  <si>
    <t>MP-16</t>
  </si>
  <si>
    <t>เครื่องกรองน้ำบริสุทธิ์ ขนาดไม่น้อยกว่า 250 ลิตรต่อชั่วโมง</t>
  </si>
  <si>
    <t>pure water filter not less than 250 liters per hour</t>
  </si>
  <si>
    <t>MP-17</t>
  </si>
  <si>
    <t>เครื่องชั่งน้ำหนักผู้ป่วยบนเปลนอน</t>
  </si>
  <si>
    <t>Weighing the patient on the stretcher</t>
  </si>
  <si>
    <t>MP-18</t>
  </si>
  <si>
    <t>เครื่องบรรจุของเหลวและปิดฝาเกลียวอัตโนมัติชนิด 4 หัว</t>
  </si>
  <si>
    <t>Automatic liquid filling and capping machine, 4-head type</t>
  </si>
  <si>
    <t>MP-19</t>
  </si>
  <si>
    <t xml:space="preserve">เครื่องตรวจสแกนหาหลอดเลือดดำตื้นใต้ผิวหนัง </t>
  </si>
  <si>
    <t>venous scanner for superficial skin</t>
  </si>
  <si>
    <t>MP-20</t>
  </si>
  <si>
    <t>ชุดแขวนอุปกรณ์การแพทย์แบบ 2 แขน พร้อมโคมไฟแอลอีดี ขนาดไม่น้อยกว่า 60,000 ลักซ์</t>
  </si>
  <si>
    <t>Pendant with LCD lamp size not less than 60,000 lux</t>
  </si>
  <si>
    <t>MP-21</t>
  </si>
  <si>
    <t xml:space="preserve">หมวกเลเซอร์ปลูกผมโดยใช้เทคโนโลยีบำบัดด้วยแสงเลเซอร์กำลังต่ำ </t>
  </si>
  <si>
    <t>ฉบับ พ.ย. 62</t>
  </si>
  <si>
    <t>03020022</t>
  </si>
  <si>
    <t>MP-22</t>
  </si>
  <si>
    <t>ชุดชั้นวางอุปกรณ์ทางการแพทย์</t>
  </si>
  <si>
    <t>ฉบับ ก.ย. 64</t>
  </si>
  <si>
    <t>03020021</t>
  </si>
  <si>
    <t>ENT-1</t>
  </si>
  <si>
    <t>กล้องส่องตรวจรักษาโพรงจมูกและกล่องเสียง</t>
  </si>
  <si>
    <t>endoscope Treatment of the nasal cavity and larynx</t>
  </si>
  <si>
    <t>กล้องส่องตรวจ รักษาโพรงจมูกและกล่องเสียง</t>
  </si>
  <si>
    <t>ENT-2</t>
  </si>
  <si>
    <t>กล้องส่องตรวจสายเสียงชนิดตัดชิ้นเนื้อส่งตรวจได้</t>
  </si>
  <si>
    <t>A biopsy type endoscope can be sent for examination</t>
  </si>
  <si>
    <t>ENT-3</t>
  </si>
  <si>
    <t>เครื่องกรอกระดูกหลังหู</t>
  </si>
  <si>
    <t xml:space="preserve"> boring tool for posteiror auircular bone</t>
  </si>
  <si>
    <t>ENT-4</t>
  </si>
  <si>
    <t>เครื่องตรวจการได้ยินด้วยคอมพิวเตอร์</t>
  </si>
  <si>
    <t>computerized hearing examination</t>
  </si>
  <si>
    <t>ENT-5</t>
  </si>
  <si>
    <t>เครื่องตรวจการได้ยินระบบคอมพิวเตอร์ชนิดตั้งโต๊ะ</t>
  </si>
  <si>
    <t>Desktop type hearing exmamination</t>
  </si>
  <si>
    <t>ENT-6</t>
  </si>
  <si>
    <t>เครื่องตรวจวัดสมรรถภาพของหูชั้นกลาง</t>
  </si>
  <si>
    <t>middle ear function tester</t>
  </si>
  <si>
    <t>ENT-7</t>
  </si>
  <si>
    <t>เครื่องทดสอบการได้ยิน</t>
  </si>
  <si>
    <t>OAE+ Automated ABR</t>
  </si>
  <si>
    <t>เครื่องทดสอบการได้ยิน (OAE+ Automate ABR)</t>
  </si>
  <si>
    <t>ENT-8</t>
  </si>
  <si>
    <t>เครื่องนำวิถีผ่าตัดไซนัส</t>
  </si>
  <si>
    <t>ENT Navigation</t>
  </si>
  <si>
    <t>เครื่องนำวิถีผ่าตัดไซนัส (ENT Navigation)</t>
  </si>
  <si>
    <t>ENT-9</t>
  </si>
  <si>
    <t>เครื่องมือตรวจคัดกรองการได้ยินในเด็กแรกเกิด</t>
  </si>
  <si>
    <t>TEOAE</t>
  </si>
  <si>
    <t>เครื่องมือตรวจคัดกรองการได้ยินในเด็กแรกเกิด (TEOAE)</t>
  </si>
  <si>
    <t>ENT-11</t>
  </si>
  <si>
    <t>เครื่องมือผ่าตัดในโพรงจมูกด้วยระบบ ตัด ปั่น ดูด</t>
  </si>
  <si>
    <t>Micro Debrider</t>
  </si>
  <si>
    <t>เครื่องมือผ่าตัดในโพรงจมูกด้วยระบบ ตัด ปั่น ดูด (Micro debrider)</t>
  </si>
  <si>
    <t>ENT-12</t>
  </si>
  <si>
    <t>เครื่องเลเซอร์ผ่าตัดหู คอ จมูก</t>
  </si>
  <si>
    <t>Laser machine for ear, nose and throat surgery</t>
  </si>
  <si>
    <t>เครื่องเลเซอร์ผ่าตัด หู คอ จมูก</t>
  </si>
  <si>
    <t>ENT-13</t>
  </si>
  <si>
    <t>ชุดเครื่องมือคว้านโพรงกระดูก</t>
  </si>
  <si>
    <t>Bone boring tool set</t>
  </si>
  <si>
    <t>ENT-14</t>
  </si>
  <si>
    <t>ชุดเครื่องมือตรวจหู คอ จมูก วีดิทัศน์ชุดเล็ก</t>
  </si>
  <si>
    <t>Ear, Nose, Throat Examination Tool Kit, Small Video Set</t>
  </si>
  <si>
    <t>ชุดเครื่องมือตรวจหู คอ จมูก วีดีทัศน์ชุดเล็ก</t>
  </si>
  <si>
    <t>ENT-15</t>
  </si>
  <si>
    <t>ชุดเครื่องมือตรวจหู คอ จมูก วีดิทัศน์ชุดกลาง</t>
  </si>
  <si>
    <t>Ear, Nose, Throat Examination Tool Kit, Video Medium Set</t>
  </si>
  <si>
    <t>ชุดเครื่องมือตรวจหู คอ จมูก วีดีทัศน์ชุดกลาง</t>
  </si>
  <si>
    <t>ENT-16</t>
  </si>
  <si>
    <t>ชุดเครื่องมือตรวจหู คอ จมูก วีดิทัศน์ชุดใหญ่</t>
  </si>
  <si>
    <t>Ear, Nose, Throat Examination Tool Kit, Video Large Set</t>
  </si>
  <si>
    <t>ชุดเครื่องมือตรวจหู คอ จมูก วีดีทัศน์ชุดใหญ่</t>
  </si>
  <si>
    <t>ENT-17</t>
  </si>
  <si>
    <t>ชุดถ่ายทอดสัญญาณภาพจากเลนส์ ส่องโพรงจมูก และไซนัส ออกจอภาพ</t>
  </si>
  <si>
    <t>Transmitting the image signal from the lens, looking at the nasal cavity and sinuses out of the screen</t>
  </si>
  <si>
    <t>ENT-18</t>
  </si>
  <si>
    <t>ชุดไฟส่องสวมศีรษะใช้ในการผ่าตัด 400 วัตต์</t>
  </si>
  <si>
    <t>400 watt surgical headlamp</t>
  </si>
  <si>
    <t>ENT-19</t>
  </si>
  <si>
    <t>ตู้ตรวจการได้ยิน ขนาดไม่น้อยกว่า 2 เมตร</t>
  </si>
  <si>
    <t>hearing test cabinet</t>
  </si>
  <si>
    <t>ENT-20</t>
  </si>
  <si>
    <t>ชุดตรวจหู ตา</t>
  </si>
  <si>
    <t>OpthalmoOtoscope</t>
  </si>
  <si>
    <t>ชุดตรวจหู ตา (OpthalmoOtoscope)</t>
  </si>
  <si>
    <t>ENT-21</t>
  </si>
  <si>
    <t>เครื่องตรวจชุดตรวจตา หู ช่องปาก ผิวหนังชนิดมือถือด้วยระบบดิจิตอล</t>
  </si>
  <si>
    <t>Digital Hand-held Diagnostic Set</t>
  </si>
  <si>
    <t>US-1</t>
  </si>
  <si>
    <t>เครื่องอัลตราซาวด์แบบมือถือ</t>
  </si>
  <si>
    <t>Handheld ultrasound doppler</t>
  </si>
  <si>
    <t>US-2</t>
  </si>
  <si>
    <t>เครื่องตรวจอวัยวะภายในด้วยคลื่นเสียงความคมชัดสูง 2 หัวตรวจ</t>
  </si>
  <si>
    <t>2-Probes High Definition Ultrasound</t>
  </si>
  <si>
    <t>US-3</t>
  </si>
  <si>
    <t>เครื่องตรวจอวัยวะภายในด้วยคลื่นเสียงความคมชัดสูงชนิดสีระดับสูง 5 หัวตรวจ</t>
  </si>
  <si>
    <t>5-Probes High Definition Ultrasound</t>
  </si>
  <si>
    <t>เครื่องตรวจอวัยวะภายในด้วยคลื่นเสียงความคมชัดสูง ชนิดสีระดับสูง 5 หัวตรวจ</t>
  </si>
  <si>
    <t>US-4</t>
  </si>
  <si>
    <t>เครื่องตรวจอวัยวะภายในด้วยคลื่นเสียงความถี่สูงชนิดใช้ในห้องผ่าตัด</t>
  </si>
  <si>
    <t>Operating Room Ultrasound</t>
  </si>
  <si>
    <t>เครื่องตรวจอวัยวะภายในด้วยคลื่นเสียงความถี่สูง ชนิดใช้ในห้องผ่าตัด</t>
  </si>
  <si>
    <t>US-5</t>
  </si>
  <si>
    <t>เครื่องตรวจอวัยวะภายในด้วยคลื่นเสียงความถี่สูงชนิดสี 2 หัวตรวจ</t>
  </si>
  <si>
    <t>2-Probes Color Doppler Ultrasound</t>
  </si>
  <si>
    <t>เครื่องตรวจอวัยวะภายในด้วยคลื่นเสียงความถี่สูง ชนิดสี 2 หัวตรวจ</t>
  </si>
  <si>
    <t>US-6</t>
  </si>
  <si>
    <t>เครื่องตรวจอวัยวะภายในด้วยคลื่นเสียงความถี่สูงชนิดหิ้วถือ 2 หัวตรวจ</t>
  </si>
  <si>
    <t>2-Probes Portable Ultrasound</t>
  </si>
  <si>
    <t>เครื่องตรวจอวัยวะภายในด้วยคลื่นเสียงความถี่สูง ชนิดหิ้วถือ 2 หัวตรวจ</t>
  </si>
  <si>
    <t>US-7</t>
  </si>
  <si>
    <t>เครื่องตรวจอวัยวะภายในด้วยคลื่นเสียงความถี่สูง ระดับความคมชัดสูง 3 หัวตรวจ</t>
  </si>
  <si>
    <t>3-Probes High Definition Ultrasound</t>
  </si>
  <si>
    <t>US-8</t>
  </si>
  <si>
    <t>เครื่องตรวจอวัยวะภายในด้วยคลื่นเสียงความถี่สูง สำหรับทำ Vascular access Reginal nerve block</t>
  </si>
  <si>
    <t>Vascular access Reginal Nerve Block</t>
  </si>
  <si>
    <t>US-9</t>
  </si>
  <si>
    <t xml:space="preserve">เครื่องอัลตราซาวด์แบบไร้สาย </t>
  </si>
  <si>
    <t>Wiless Ultrasound Probe</t>
  </si>
  <si>
    <t>US-10</t>
  </si>
  <si>
    <t>เครื่องตรวจหาภาวะพังผืดในตับและตรวจวัดปริมาณไขมันสะสมในตับ</t>
  </si>
  <si>
    <t>transient elastograph</t>
  </si>
  <si>
    <t>XR-1</t>
  </si>
  <si>
    <t>เครื่องอ่านและแปลงสัญญาณข้อมูลภาพเอกซเรย์เป็นระบบดิจิตอล</t>
  </si>
  <si>
    <t>Digital X-ray image data reader and converter</t>
  </si>
  <si>
    <t>XR-2</t>
  </si>
  <si>
    <t>ชุดแขวนหลอดเอกซเรย์ติดเพดาน</t>
  </si>
  <si>
    <t>X-ray lamp hanging kit, ceiling mounted</t>
  </si>
  <si>
    <t>XR-3</t>
  </si>
  <si>
    <t>เครื่องรับสัญญาณภาพเอกซเรย์เป็นดิจิตอลชนิดชุดรับภาพแฟลตพาแนลไร้สาย</t>
  </si>
  <si>
    <t>Wireless Digital Flat Panel Detector</t>
  </si>
  <si>
    <t>เครื่องรับสัญญาณภาพเอกซเรย์เป็นดิจิตอล ชนิดชุดรับภาพแฟลตพาแนลไร้สาย</t>
  </si>
  <si>
    <t>XR-4</t>
  </si>
  <si>
    <t>เครื่องเอกซเรย์ฟัน</t>
  </si>
  <si>
    <t>Intraoral X-ray Unit</t>
  </si>
  <si>
    <t>XR-5</t>
  </si>
  <si>
    <t>เครื่องเอกซเรย์ฟันทั้งปาก พร้อมกะโหลกศีรษะแบบ 2 มิติ</t>
  </si>
  <si>
    <t>2 Dimension Panoramic and Cephalometric Dental Radiography</t>
  </si>
  <si>
    <t>เครื่องเอกซเรย์ฟันทั้งปากพร้อมกะโหลกศีรษะ แบบ 2 มิติ</t>
  </si>
  <si>
    <t>XR-6</t>
  </si>
  <si>
    <t>เครื่องเอกซเรย์ฟันทั้งปาก พร้อมกะโหลกศีรษะแบบ 3 มิติ</t>
  </si>
  <si>
    <t>3 Dimension Panoramic and Cephalometric Dental Radiography</t>
  </si>
  <si>
    <t>เครื่องเอกซเรย์ฟันทั้งปากพร้อมกะโหลกศีรษะ แบบ 3 มิติ</t>
  </si>
  <si>
    <t>XR-7</t>
  </si>
  <si>
    <t>เครื่องเอกซเรย์เคลื่อนที่ขนาดไม่น้อยกว่า 100 mA.</t>
  </si>
  <si>
    <t>Mobile X-Ray 100 mA</t>
  </si>
  <si>
    <t>XR-8</t>
  </si>
  <si>
    <t>เครื่องเอกซเรย์เคลื่อนที่ขนาดไม่น้อยกว่า 300 mA.ขับเคลื่อนด้วยมอเตอร์ไฟฟ้า</t>
  </si>
  <si>
    <t>Motorized Mobile X-Ray 300 mA</t>
  </si>
  <si>
    <t>XR-9</t>
  </si>
  <si>
    <t>เครื่องเอกซเรย์เคลื่อนที่ดิจิตอลไม่น้อยกว่า 300 mA.</t>
  </si>
  <si>
    <t>Mobile Digital Radiography 300 mA</t>
  </si>
  <si>
    <t>XR-10</t>
  </si>
  <si>
    <t>เครื่องเอกซเรย์ดิจิตอลฟลูออโรสโคป</t>
  </si>
  <si>
    <t>Digital Fluoroscopy</t>
  </si>
  <si>
    <t>เครื่องเอกซเรย์ดิจิตอล ฟลูออโรสโคป</t>
  </si>
  <si>
    <t>XR-11</t>
  </si>
  <si>
    <t>เครื่องเอกซเรย์ทั่วไปขนาดไม่น้อยกว่า 1,000 mA.แบบแขวนเพดาน</t>
  </si>
  <si>
    <t>Ceiling Mounted General Radiography 1000 mA</t>
  </si>
  <si>
    <t>เครื่องเอกซเรย์ทั่วไปขนาดไม่น้อยกว่า 1,000 mA. แบบแขวนเพดาน</t>
  </si>
  <si>
    <t>XR-12</t>
  </si>
  <si>
    <t>เครื่องเอกซเรย์ทั่วไปขนาดไม่น้อยกว่า 1,000 mA.แบบแขวนเพดานดิจิตอล 1 จอรับภาพ</t>
  </si>
  <si>
    <t>Ceiling Mounted Digital Radiography 1000 mA 1 Detector</t>
  </si>
  <si>
    <t>เครื่องเอกซเรย์ทั่วไปขนาดไม่น้อยกว่า 1,000 mA. แบบแขวนเพดานดิจิตอล 1 จอรับภาพ</t>
  </si>
  <si>
    <t>XR-13</t>
  </si>
  <si>
    <t>เครื่องเอกซเรย์ทั่วไปขนาดไม่น้อยกว่า 1,000 mA.แบบแขวนเพดานดิจิตอล 2 จอรับภาพ</t>
  </si>
  <si>
    <t>Ceiling Mounted Digital Radiography 1000 mA 2 Detector</t>
  </si>
  <si>
    <t>เครื่องเอกซเรย์ทั่วไปขนาดไม่น้อยกว่า 1,000 mA. แบบแขวนเพดานดิจิตอล 2 จอรับภาพ</t>
  </si>
  <si>
    <t>XR-14</t>
  </si>
  <si>
    <t>เครื่องเอกซเรย์ทั่วไปขนาดไม่น้อยกว่า 500 mA.แบบแขวนเพดาน</t>
  </si>
  <si>
    <t>Ceiling Mounted General Radiography 500 mA</t>
  </si>
  <si>
    <t>เครื่องเอกซเรย์ทั่วไปขนาดไม่น้อยกว่า 500 mA. แบบแขวนเพดาน</t>
  </si>
  <si>
    <t>XR-15</t>
  </si>
  <si>
    <t>เครื่องเอกซเรย์ทั่วไปขนาดไม่น้อยกว่า 500 mA.แบบตั้งพื้น</t>
  </si>
  <si>
    <t>Floor Mounted General Radiography 500 mA</t>
  </si>
  <si>
    <t>เครื่องเอกซเรย์ทั่วไปขนาดไม่น้อยกว่า 500 mA. แบบตั้งพื้น</t>
  </si>
  <si>
    <t>XR-16</t>
  </si>
  <si>
    <t>เครื่องเอกซเรย์ฟลูโอโรสโคปเคลื่อนที่แบบซีอาร์มกำลังไม่น้อยกว่า 15 kw</t>
  </si>
  <si>
    <t>Mobile C-Arm with Image Intensifier 15 kW</t>
  </si>
  <si>
    <t>เครื่องเอกซเรย์ฟลูโอโรสโคปเคลื่อนที่แบบซีอาร์มกำลังไม่น้อยกว่า15 kw</t>
  </si>
  <si>
    <t>XR-17</t>
  </si>
  <si>
    <t>เครื่องเอกซเรย์ฟลูโอโรสโคปเคลื่อนที่แบบซีอาร์มกำลังไม่น้อยกว่า 2.2 kw</t>
  </si>
  <si>
    <t>Mobile C-Arm with Image Intensifier 2.2 kW</t>
  </si>
  <si>
    <t>เครื่องเอกซเรย์ฟลูโอโรสโคปเคลื่อนที่แบบซีอาร์มกำลังไม่น้อยกว่า2.2 kw</t>
  </si>
  <si>
    <t>XR-18</t>
  </si>
  <si>
    <t>เครื่องเอกซเรย์ฟลูโอโรสโคปเคลื่อนที่แบบซีอาร์มกำลังไม่น้อยกว่า 2.2 kw ชุดรับภาพชนิดแฟลตพาแนล</t>
  </si>
  <si>
    <t>Mobile C-Arm with Flat Panel Detector 2.2 kW</t>
  </si>
  <si>
    <t>XR-19</t>
  </si>
  <si>
    <t>เครื่องเอกซเรย์ฟลูโอโรสโคปเคลื่อนที่แบบซีอาร์มกำลังไม่น้อยกว่า 15 kW ชุดรับภาพชนิดแฟลตพาแนล</t>
  </si>
  <si>
    <t>Mobile C-Arm with Flat Panel Detector 15 kW</t>
  </si>
  <si>
    <t xml:space="preserve">เครื่องเอกซเรย์ฟลูโอโรสโคปเคลื่อนที่แบบซีอาร์มชุดรับภาพชนิดแฟลตพาแนล </t>
  </si>
  <si>
    <t>XR-20</t>
  </si>
  <si>
    <t>เครื่องเอกซเรย์หลอดเลือดชนิดระนาบเดี่ยว</t>
  </si>
  <si>
    <t>Single Plane Digital Subtraction Angiography</t>
  </si>
  <si>
    <t>XR-21</t>
  </si>
  <si>
    <t>เครื่องเอกซเรย์หลอดเลือดชนิดระนาบเดี่ยวแบบใช้งานร่วมกับเตียงผ่าตัดชนิดไฮบริด</t>
  </si>
  <si>
    <t>Single Plane Hybrid OR Digital Subtraction Angiography</t>
  </si>
  <si>
    <t>XR-22</t>
  </si>
  <si>
    <t>เครื่องเอกซเรย์หลอดเลือดชนิดระนาบเดี่ยวร่วมกับภาพเอกซเรย์คอมพิวเตอร์</t>
  </si>
  <si>
    <t>Single Plane Digital Subtraction Angiography with Computed Tomography</t>
  </si>
  <si>
    <t>XR-23</t>
  </si>
  <si>
    <t>เครื่องเอกซเรย์หลอดเลือดชนิดสองระนาบ</t>
  </si>
  <si>
    <t>Biplane Digital Subtraction Angiography</t>
  </si>
  <si>
    <t>XR-24</t>
  </si>
  <si>
    <t>เครื่องถ่ายภาพรังสีโพสิตรอนร่วมกับภาพเอกซเรย์คอมพิวเตอร์</t>
  </si>
  <si>
    <t>Positron Emission Tomography/Computed Tomography</t>
  </si>
  <si>
    <t>XR-25</t>
  </si>
  <si>
    <t>เครื่องถ่ายภาพรังสีโพสิตรอนร่วมกับภาพตรวจวินิจฉัยโรคด้วยคลื่นแม่เหล็กไฟฟ้า</t>
  </si>
  <si>
    <t>Positron Emission Tomography/Magnetic Resonance Imaging</t>
  </si>
  <si>
    <t>XR-26</t>
  </si>
  <si>
    <t>เครื่องถ่ายภาพรังสีแกมม่าหลายระนาบ พร้อมเอกซเรย์คอมพิวเตอร์</t>
  </si>
  <si>
    <t>Single Photon Emission Computed Tomography/Computed Tomography</t>
  </si>
  <si>
    <t>XR-27</t>
  </si>
  <si>
    <t>เครื่องเอกซเรย์คอมพิวเตอร์ ขนาดไม่น้อยกว่า 16 สไลซ์</t>
  </si>
  <si>
    <t>16 Slice Computed Tomography</t>
  </si>
  <si>
    <t>XR-28</t>
  </si>
  <si>
    <t>เครื่องเอกซเรย์คอมพิวเตอร์ ขนาดไม่น้อยกว่า 32 สไลซ์</t>
  </si>
  <si>
    <t>32 Slice Computed Tomography</t>
  </si>
  <si>
    <t>XR-29</t>
  </si>
  <si>
    <t>เครื่องเอกซเรย์คอมพิวเตอร์ ขนาดไม่น้อยกว่า 64 สไลซ์</t>
  </si>
  <si>
    <t>64 Slice Computed Tomography</t>
  </si>
  <si>
    <t>XR-30</t>
  </si>
  <si>
    <t>เครื่องเอกซเรย์คอมพิวเตอร์ ขนาดไม่น้อยกว่า 128 สไลซ์</t>
  </si>
  <si>
    <t>128 Slice Computed Tomography</t>
  </si>
  <si>
    <t>XR-31</t>
  </si>
  <si>
    <t>เครื่องเอกซเรย์คอมพิวเตอร์ ขนาดไม่น้อยกว่า 256 สไลซ์</t>
  </si>
  <si>
    <t>256 Slice Computed Tomography</t>
  </si>
  <si>
    <t>XR-32</t>
  </si>
  <si>
    <t>ชุดคอมพิวเตอร์ พร้อมจออ่านภาพเอกซเรย์ดิจิตอล ขนาดไม่น้อยกว่า 3 ล้านพิกเซลชนิดจอคู่</t>
  </si>
  <si>
    <t xml:space="preserve">Diagnostic Workstation 3 MP Dual Monitor </t>
  </si>
  <si>
    <t>XR-33</t>
  </si>
  <si>
    <t>ชุดคอมพิวเตอร์ พร้อมจออ่านภาพเอกซเรย์ดิจิตอล ขนาดไม่น้อยกว่า 6 ล้านพิกเซลชนิดจอเดี่ยว</t>
  </si>
  <si>
    <t>Diagnostic Workstation 6 MP  Monitor Fusion</t>
  </si>
  <si>
    <t>XR-34</t>
  </si>
  <si>
    <t>ชุดคอมพิวเตอร์ พร้อมจออ่านภาพเอกซเรย์ดิจิตอล ขนาดไม่น้อยกว่า 5 ล้านพิกเซลชนิดจอคู่</t>
  </si>
  <si>
    <t xml:space="preserve">Diagnostic Workstation 5 MP Dual Monitor </t>
  </si>
  <si>
    <t>XR-35</t>
  </si>
  <si>
    <t>ชุดคอมพิวเตอร์ พร้อมจออ่านภาพเอกซเรย์ดิจิตอล ขนาดไม่น้อยกว่า 12 ล้านพิกเซลชนิดจอเดี่ยว</t>
  </si>
  <si>
    <t>Diagnostic Workstation 12 MP  Monitor Fusion</t>
  </si>
  <si>
    <t>XR-36</t>
  </si>
  <si>
    <t>เครื่องฉีดสารทึบรังสีชนิด 1 หัวฉีด แรงดันต่ำ</t>
  </si>
  <si>
    <t>Single Head Low Pressure Injector</t>
  </si>
  <si>
    <t>เครื่องฉีดสารทึบรังสี ชนิด 1 หัวฉีด แรงดันต่ำ</t>
  </si>
  <si>
    <t>XR-37</t>
  </si>
  <si>
    <t>เครื่องฉีดสารทึบรังสีชนิด 1 หัวฉีด แรงดันสูง</t>
  </si>
  <si>
    <t>Single Head High Pressure Injector</t>
  </si>
  <si>
    <t>เครื่องฉีดสารทึบรังสี ชนิด 1 หัวฉีด แรงดันสูง</t>
  </si>
  <si>
    <t>XR-38</t>
  </si>
  <si>
    <t>เครื่องฉีดสารทึบรังสีชนิด 2 หัวฉีด แรงดันต่ำ</t>
  </si>
  <si>
    <t>Dual Head Low Pressure Injector</t>
  </si>
  <si>
    <t>เครื่องฉีดสารทึบรังสี ชนิด 2 หัวฉีด แรงดันต่ำ</t>
  </si>
  <si>
    <t>XR-39</t>
  </si>
  <si>
    <t>เครื่องตรวจอวัยวะภายในด้วยคลื่นแม่เหล็กไฟฟ้าขนาดไม่น้อยกว่า 1.5 เทสลา</t>
  </si>
  <si>
    <t>1.5 Tesla Magnetic Resonance Imaging</t>
  </si>
  <si>
    <t>XR-40</t>
  </si>
  <si>
    <t>เครื่องตรวจอวัยวะภายในด้วยคลื่นแม่เหล็กไฟฟ้าขนาดไม่น้อยกว่า 3.0 เทสลา</t>
  </si>
  <si>
    <t>3.0 Tesla Magnetic Resonance Imaging</t>
  </si>
  <si>
    <t>XR-41</t>
  </si>
  <si>
    <t>เครื่องให้การรักษาทางกายภาพด้วยคลื่นแม่เหล็กไฟฟ้า</t>
  </si>
  <si>
    <t>Electromagnetic resonance physical therapy machine</t>
  </si>
  <si>
    <t>XR-42</t>
  </si>
  <si>
    <t>เครื่องเอกซเรย์เต้านมระบบดิจิตอล</t>
  </si>
  <si>
    <t>Digital Mammogram</t>
  </si>
  <si>
    <t>XR-43</t>
  </si>
  <si>
    <t>เครื่องเอกซเรย์เต้านมระบบดิจิตอล 3 มิติ</t>
  </si>
  <si>
    <t>Digital Mammogram with 3D</t>
  </si>
  <si>
    <t>XR-44</t>
  </si>
  <si>
    <t>เครื่องเอกซเรย์เต้านมระบบดิจิตอล 3 มิติ พร้อมชุดอุปกรณ์ระบุตำแหน่งในการเจาะตัดชิ้นเนื้อเต้านม</t>
  </si>
  <si>
    <t xml:space="preserve">Digital Mammogram with 3D Tomosystersis with Stereotactic </t>
  </si>
  <si>
    <t>XR-45</t>
  </si>
  <si>
    <t>รถคัดกรองมะเร็งเต้านมเคลื่อนที่ระบบดิจิตอล</t>
  </si>
  <si>
    <t>Digital Mamogram Vehicle</t>
  </si>
  <si>
    <t>XR-46</t>
  </si>
  <si>
    <t>เครื่องวัดสัญญาณชีพในห้องตรวจคลื่นแม่เหล็กไฟฟ้า</t>
  </si>
  <si>
    <t>Bedside Monitor for Magnetic Resonance Imaging Room</t>
  </si>
  <si>
    <t>XR-47</t>
  </si>
  <si>
    <t>ตู้อุ่นสารทึบรังสี</t>
  </si>
  <si>
    <t>Radiant warming cabinet</t>
  </si>
  <si>
    <t>ครุภัณฑ์ไฟฟ้าและวิทยุ</t>
  </si>
  <si>
    <t>EE-1</t>
  </si>
  <si>
    <t>หม้อแปลงไฟฟ้าขนาดไม่น้อยกว่า 350 kVA</t>
  </si>
  <si>
    <t>Transformer size not less than 350 kVA</t>
  </si>
  <si>
    <t>หม้อ</t>
  </si>
  <si>
    <t>Elec</t>
  </si>
  <si>
    <t>หม้อแปลงไฟฟ้าขนาดไม่น้อยกว่า 350 เควีเอ. (ไม่รวมอุปกณ์ต่อพ่วงและค่าติดตั้ง)</t>
  </si>
  <si>
    <t>EE-2</t>
  </si>
  <si>
    <t>หม้อแปลงไฟฟ้าขนาดไม่น้อยกว่า 500 kVA</t>
  </si>
  <si>
    <t>Transformer size not less than 500 kVA</t>
  </si>
  <si>
    <t>หม้อแปลงไฟฟ้าขนาดไม่น้อยกว่า 500 เควีเอ. (ไม่รวมอุปกณ์ต่อพ่วงและค่าติดตั้ง)</t>
  </si>
  <si>
    <t>EE-3</t>
  </si>
  <si>
    <t>หม้อแปลงไฟฟ้าขนาดไม่น้อยกว่า 1,000 kVA</t>
  </si>
  <si>
    <t>Transformer size not less than 1,000 kVA</t>
  </si>
  <si>
    <t>หม้อแปลงไฟฟ้าขนาดไม่น้อยกว่า 1,000 เควีเอ. (ไม่รวมอุปกณ์ต่อพ่วงและค่าติดตั้ง)</t>
  </si>
  <si>
    <t>EE-4</t>
  </si>
  <si>
    <t>เครื่องรับส่งวิทยุ ระบบ VHF/FM ชนิดมือถือ 5 วัตต์</t>
  </si>
  <si>
    <t>EE-5</t>
  </si>
  <si>
    <t>เครื่องรับส่งวิทยุ ระบบ VHF/FM ชนิดประจำที่ขนาด 10 วัตต์</t>
  </si>
  <si>
    <t>EE-6</t>
  </si>
  <si>
    <t>เครื่องรับส่งวิทยุ ระบบ VHF/FM ชนิดประจำที่ขนาด 40 วัตต์</t>
  </si>
  <si>
    <t>EE-7</t>
  </si>
  <si>
    <t>เครื่องรับส่งวิทยุ ระบบ VHF/FM ชนิดติดรถยนต์ 25 วัตต์</t>
  </si>
  <si>
    <t>EE-8</t>
  </si>
  <si>
    <t>เครื่องกำเนิดไฟฟ้า (ราคาไม่รวมค่าติดตั้ง) ขนาด 5 กิโลวัตต์</t>
  </si>
  <si>
    <t>EE-9</t>
  </si>
  <si>
    <t>เครื่องกำเนิดไฟฟ้า (ราคาไม่รวมค่าติดตั้ง) ขนาด 10 กิโลวัตต์</t>
  </si>
  <si>
    <t>EE-10</t>
  </si>
  <si>
    <t>เครื่องกำเนิดไฟฟ้า (ราคาไม่รวมค่าติดตั้ง) ขนาด 15 กิโลวัตต์</t>
  </si>
  <si>
    <t>EE-11</t>
  </si>
  <si>
    <t>เครื่องกำเนิดไฟฟ้า (ราคาไม่รวมค่าติดตั้ง) ขนาด 25 กิโลวัตต์</t>
  </si>
  <si>
    <t>EE-12</t>
  </si>
  <si>
    <t>เครื่องกำเนิดไฟฟ้า (ราคาไม่รวมค่าติดตั้ง) ขนาด 50 กิโลวัตต์</t>
  </si>
  <si>
    <t>EE-13</t>
  </si>
  <si>
    <t>เครื่องกำเนิดไฟฟ้า (ราคาไม่รวมค่าติดตั้ง) ขนาด 100 กิโลวัตต์</t>
  </si>
  <si>
    <t>EE-14</t>
  </si>
  <si>
    <t>เครื่องกำเนิดไฟฟ้า (ราคาไม่รวมค่าติดตั้ง) ขนาด 200 กิโลวัตต์</t>
  </si>
  <si>
    <t>EE-15</t>
  </si>
  <si>
    <t>เครื่องกำเนิดไฟฟ้า (ราคาไม่รวมค่าติดตั้ง) ขนาด 300 กิโลวัตต์</t>
  </si>
  <si>
    <t>EE-16</t>
  </si>
  <si>
    <t>เครื่องกำเนิดไฟฟ้า (ราคาไม่รวมค่าติดตั้ง) ขนาด 400 กิโลวัตต์</t>
  </si>
  <si>
    <t>EE-17</t>
  </si>
  <si>
    <t>เครื่องกำเนิดไฟฟ้า (ราคาไม่รวมค่าติดตั้ง) ขนาด 500 กิโลวัตต์</t>
  </si>
  <si>
    <t>EE-18</t>
  </si>
  <si>
    <t>เครื่องกำเนิดไฟฟ้า ขนาดไม่น้อยกว่า 800 กิโลวัตต์</t>
  </si>
  <si>
    <t>generator size not less than 800 kilowatts</t>
  </si>
  <si>
    <t>EE-19</t>
  </si>
  <si>
    <t>เครื่องกำเนิดไฟฟ้า ขนาดไม่น้อยกว่า 1,000 กิโลวัตต์</t>
  </si>
  <si>
    <t>generator size not less than 1000 kilowatts</t>
  </si>
  <si>
    <t>ครุภัณฑ์โรงงาน</t>
  </si>
  <si>
    <t>HT-1</t>
  </si>
  <si>
    <t>กบไฟฟ้า แบบมือถือ ขนาด 5 นิ้ว</t>
  </si>
  <si>
    <t>ตัว</t>
  </si>
  <si>
    <t>HT-2</t>
  </si>
  <si>
    <t>เครื่องเจีย/ตัด แบบมือถือ ขนาด 5 นิ้ว</t>
  </si>
  <si>
    <t>HT-3</t>
  </si>
  <si>
    <t>เครื่องเจีย/ตัด แบบมือถือ ขนาด 6 นิ้ว</t>
  </si>
  <si>
    <t>HT-4</t>
  </si>
  <si>
    <t>เครื่องเจีย/ตัด แบบมือถือ ขนาด 7 นิ้ว</t>
  </si>
  <si>
    <t>HT-5</t>
  </si>
  <si>
    <t>เครื่องเจีย/ตัด แบบมือถือ ขนาด 9 นิ้ว</t>
  </si>
  <si>
    <t>HT-6</t>
  </si>
  <si>
    <t>เครื่องขัดกระดาษทราย แบบมือถือ แบบสั่น ขนาด 112 x 225 มิลลิเมตร</t>
  </si>
  <si>
    <t>HT-7</t>
  </si>
  <si>
    <t>เครื่องขัดกระดาษทราย แบบมือถือ แบบสายพาน ขนาด 75 มิลลิเมตร</t>
  </si>
  <si>
    <t>HT-8</t>
  </si>
  <si>
    <t>เครื่องขัดกระดาษทราย แบบมือถือ แบบสายพาน ขนาด 100 มิลลิเมตร</t>
  </si>
  <si>
    <t>HT-9</t>
  </si>
  <si>
    <t>เลื่อยวงเดือนไฟฟ้า แบบมือถือ ขนาด 8 นิ้ว</t>
  </si>
  <si>
    <t>HT-10</t>
  </si>
  <si>
    <t>เลื่อยวงเดือนไฟฟ้า แบบมือถือ ขนาด 9 นิ้ว</t>
  </si>
  <si>
    <t>HT-11</t>
  </si>
  <si>
    <t>เครื่องลอกบัว แบบมือถือ ขนาด 12 มิลลิเมตร</t>
  </si>
  <si>
    <t>HT-12</t>
  </si>
  <si>
    <t>เครื่องตัดเหล็ก แบบมือถือ ขนาด 1.60 มิลลิเมตร</t>
  </si>
  <si>
    <t>HT-13</t>
  </si>
  <si>
    <t>เครื่องตัดเหล็ก แบบมือถือ ขนาด 2.50 มิลลิเมตร</t>
  </si>
  <si>
    <t>ครุภัณฑ์การเกษตร</t>
  </si>
  <si>
    <t>AC-1</t>
  </si>
  <si>
    <t>เครื่องพ่นยา แบบใช้แรงดันของเหลว ชนิดตั้งพื้น ขนาด 2.5 แรงม้า</t>
  </si>
  <si>
    <t>AC-2</t>
  </si>
  <si>
    <t>เครื่องพ่นยา แบบใช้แรงดันของเหลว ชนิดตั้งพื้น ขนาด 3.5 แรงม้า</t>
  </si>
  <si>
    <t>AC-3</t>
  </si>
  <si>
    <t>เครื่องพ่นยา แบบใช้แรงลม ชนิดสะพายหลัง</t>
  </si>
  <si>
    <t>เครื่องพ่นยา แบบใช้แรงลม ชนิดสะพายหลัง ขนาด 3.5 แรงม้า</t>
  </si>
  <si>
    <t>AC-4</t>
  </si>
  <si>
    <t>เครื่องพ่นหมอกควัน</t>
  </si>
  <si>
    <t>AC-5</t>
  </si>
  <si>
    <t>เครื่องชั่ง แบบมีตุ้มถ่วง ขนาด 1,000 กิโลกรัม</t>
  </si>
  <si>
    <t>AC-6</t>
  </si>
  <si>
    <t>เครื่องชั่ง แบบมีตุ้มถ่วง ขนาด 2,000 กิโลกรัม</t>
  </si>
  <si>
    <t>AC-7</t>
  </si>
  <si>
    <t>เครื่องชั่ง แบบดิจิตอล ขนาด 300 กิโลกรัม</t>
  </si>
  <si>
    <t>AC-8</t>
  </si>
  <si>
    <t>เครื่องชั่ง แบบดิจิตอล ขนาด 500 กิโลกรัม</t>
  </si>
  <si>
    <t>AC-9</t>
  </si>
  <si>
    <t>เครื่องชั่ง แบบดิจิตอล ขนาด 1,000 กิโลกรัม</t>
  </si>
  <si>
    <t>AC-10</t>
  </si>
  <si>
    <t>เครื่องชั่ง แบบดิจิตอล ขนาด 2,000 กิโลกรัม</t>
  </si>
  <si>
    <t>AC-11</t>
  </si>
  <si>
    <t>เครื่องสูบน้ำแบบหอยโข่ง เครื่องยนต์เบนซินสูบน้ำได้ 450 ลิตรต่อนาที</t>
  </si>
  <si>
    <t>AC-12</t>
  </si>
  <si>
    <t>เครื่องสูบน้ำแบบหอยโข่ง เครื่องยนต์เบนซินสูบน้ำได้ 1,000 ลิตรต่อนาที ขนาด 5 แรงม้า</t>
  </si>
  <si>
    <t>AC-13</t>
  </si>
  <si>
    <t>เครื่องสูบน้ำแบบหอยโข่ง เครื่องยนต์เบนซินสูบน้ำได้ 1,000 ลิตรต่อนาที ขนาด 7 แรงม้า</t>
  </si>
  <si>
    <t>AC-14</t>
  </si>
  <si>
    <t>เครื่องสูบน้ำแบบหอยโข่ง เครื่องยนต์ดีเซลสูบน้ำได้ 1,750 ลิตรต่อนาที</t>
  </si>
  <si>
    <t>AC-15</t>
  </si>
  <si>
    <t>เครื่องสูบน้ำแบบหอยโข่ง เครื่องยนต์ดีเซลสูบน้ำได้ 3,800 ลิตรต่อนาที</t>
  </si>
  <si>
    <t>AC-16</t>
  </si>
  <si>
    <t>เครื่องสูบน้ำแบบหอยโข่ง มอเตอร์ไฟฟ้าสูบน้ำได้ 450 ลิตรต่อนาที</t>
  </si>
  <si>
    <t>AC-17</t>
  </si>
  <si>
    <t>เครื่องสูบน้ำแบบหอยโข่ง มอเตอร์ไฟฟ้าสูบน้ำได้ 1,130 ลิตรต่อนาที</t>
  </si>
  <si>
    <t>AC-18</t>
  </si>
  <si>
    <t>เครื่องสูบน้ำแบบหอยโข่ง มอเตอร์ไฟฟ้าสูบน้ำได้ 1,500 ลิตรต่อนาที</t>
  </si>
  <si>
    <t>AC-19</t>
  </si>
  <si>
    <t>เครื่องสูบน้ำแบบท่อสูบน้ำพญานาค</t>
  </si>
  <si>
    <t>ครุภัณฑ์การศึกษา</t>
  </si>
  <si>
    <t>ED-1</t>
  </si>
  <si>
    <t>จักรพันริมแบบธรรมดา</t>
  </si>
  <si>
    <t>Edu</t>
  </si>
  <si>
    <t>ED-2</t>
  </si>
  <si>
    <t>จักรพันริมแบบอุตสาหกรรม</t>
  </si>
  <si>
    <t>ED-3</t>
  </si>
  <si>
    <t>จักรอุตสาหกรรมแบบเย็บผ้า</t>
  </si>
  <si>
    <t>ED-4</t>
  </si>
  <si>
    <t>จักรอุตสาหกรรมแบบเย็บหนัง</t>
  </si>
  <si>
    <t>ED-5</t>
  </si>
  <si>
    <t>จักรทำลวดลาย</t>
  </si>
  <si>
    <t>ED-6</t>
  </si>
  <si>
    <t>หุ่นจำลองโครงกระดูกมนุษย์ แบบเต็มตัว</t>
  </si>
  <si>
    <t>ED-7</t>
  </si>
  <si>
    <t>หุ่นจำลองฝึกทำคลอดและฝึกตัดเย็บ พร้อมทารกและอุปกรณ์ดันศีรษะเด็กแบบครึ่งตัว</t>
  </si>
  <si>
    <t>ED-8</t>
  </si>
  <si>
    <t>หุ่นจำลองกล้ามเนื้อ สลับเพศได้ พร้อมอวัยวะภายในแบบเต็มตัว</t>
  </si>
  <si>
    <t>ED-9</t>
  </si>
  <si>
    <t>หุ่นจำลองฝึกทำคลอดและฝึกตัดเย็บ พร้อมทารกและอุปกรณ์ดันศีรษะเด็กแบบเต็มตัว</t>
  </si>
  <si>
    <t>ED-10</t>
  </si>
  <si>
    <t>หุ่นจำลองฝึกปฏิบัติการช่วยชีวิตขั้นสูงขนาดเต็มตัว แบบทารก</t>
  </si>
  <si>
    <t>ED-11</t>
  </si>
  <si>
    <t>หุ่นจำลองฝึกปฏิบัติการช่วยชีวิตขั้นสูงขนาดเต็มตัว แบบเด็ก</t>
  </si>
  <si>
    <t>ED-12</t>
  </si>
  <si>
    <t>หุ่นจำลองฝึกปฏิบัติการช่วยชีวิตขั้นสูงขนาดเต็มตัว แบบผู้ใหญ่</t>
  </si>
  <si>
    <t>ครุภัณฑ์คอมพิวเตอร์</t>
  </si>
  <si>
    <t>CCTV-1</t>
  </si>
  <si>
    <t>กล้องโทรทัศน์วงจรปิดชนิดเครือข่าย แบบมุมมองคงที่สำหรับติดตั้งภายในสำนักงาน</t>
  </si>
  <si>
    <t>closed circuit television network type fixed view type for office installation</t>
  </si>
  <si>
    <t>กระทรวงดิจิตัล*</t>
  </si>
  <si>
    <t>ฉบับ มิ.ย. 64</t>
  </si>
  <si>
    <t>CCTV-2</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</si>
  <si>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</si>
  <si>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closed circuit television network type Fixed view type for indoor installation for use in general security and other tasks</t>
  </si>
  <si>
    <t>CCTV-3</t>
  </si>
  <si>
    <t>กล้องโทรทัศน์วงจรปิดชนิดเครือข่าย แบบมุมมองคงที่สำหรับติดตั้งภายในอาคาร สำหรับใช้ในงานรักษาความปลอดภัยทั่วไป</t>
  </si>
  <si>
    <t>closed circuit television network type Fixed view type for indoor installation for use in general security applications</t>
  </si>
  <si>
    <t>ฉบับ 25 ก.ย.62</t>
  </si>
  <si>
    <t>CCTV-4</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</si>
  <si>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</si>
  <si>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closed circuit television network type Fixed view type for indoor installation, Type 1 for use in security, image analysis and other applications.</t>
  </si>
  <si>
    <t>CCTV-5</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</si>
  <si>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</si>
  <si>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closed circuit television network type Fixed view type for indoor installation, Type 2 for use in security, image analysis and other applications.</t>
  </si>
  <si>
    <t>CCTV-6</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</si>
  <si>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</si>
  <si>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closed circuit television network type Fixed view type for indoor installation, Type 1 for use in security and image analysis applications</t>
  </si>
  <si>
    <t>CCTV-7</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</si>
  <si>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</si>
  <si>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closed circuit television network type Fixed view type for indoor installation, Type 2 for use in security and image analysis applications</t>
  </si>
  <si>
    <t>CCTV-8</t>
  </si>
  <si>
    <t>กล้องโทรทัศน์วงจรปิดชนิดเครือข่าย แบบมุมมองคงที่สำหรับติดตั้งภายนอกสำนักงาน</t>
  </si>
  <si>
    <t>closed circuit television network type fixed view type for outdoor installation</t>
  </si>
  <si>
    <t>CCTV-9</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</si>
  <si>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</si>
  <si>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closed circuit television network type fixed view typefor use in general security and other tasks</t>
  </si>
  <si>
    <t>CCTV-10</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</si>
  <si>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</si>
  <si>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CCTV-11</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</si>
  <si>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</si>
  <si>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CCTV-12</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</si>
  <si>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</si>
  <si>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CCTV-13</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</si>
  <si>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</si>
  <si>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CCTV-14</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</si>
  <si>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</si>
  <si>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CCTV-15</t>
  </si>
  <si>
    <t>กล้องโทรทัศน์วงจรปิดชนิดเครือข่าย แบบปรับมุมมอง แบบที่ 1 สำหรับใช้ในงานรักษาความปลอดภัยทั่วไป</t>
  </si>
  <si>
    <t>CCTV-16</t>
  </si>
  <si>
    <t>กล้องโทรทัศน์วงจรปิดชนิดเครือข่าย แบบปรับมุมมอง สำหรับใช้ในงานรักษาความปลอดภัยทั่วไปและงานอื่นๆ</t>
  </si>
  <si>
    <t>CCTV-17</t>
  </si>
  <si>
    <t>กล้องโทรทัศน์วงจรปิดชนิดเครือข่าย แบบปรับมุมมอง แบบที่ 2 สำหรับใช้ในงานรักษาความปลอดภัยทั่วไป</t>
  </si>
  <si>
    <t>COM-1</t>
  </si>
  <si>
    <t>เครื่องคอมพิวเตอร์แม่ข่าย แบบที่ 1</t>
  </si>
  <si>
    <t>ฉบับ 13 มี.ค. 66</t>
  </si>
  <si>
    <t>Com</t>
  </si>
  <si>
    <t>COM-2</t>
  </si>
  <si>
    <t>เครื่องคอมพิวเตอร์แม่ข่าย แบบที่ 2</t>
  </si>
  <si>
    <t>COM-3</t>
  </si>
  <si>
    <t>ตู้สำหรับติดตั้งแผงวงจรเครื่องคอมพิวเตอร์แม่ข่าย (Enclosure หรือ Chassis หรือ Frame)</t>
  </si>
  <si>
    <t>COM-4</t>
  </si>
  <si>
    <t>แผงวงจรเครื่องคอมพิวเตอร์แม่ข่าย สำหรับตู้ Enclosure หรือ Chassis หรือ Frame แบบที่ 1</t>
  </si>
  <si>
    <t>COM-5</t>
  </si>
  <si>
    <t>แผงวงจรเครื่องคอมพิวเตอร์แม่ข่าย สำหรับตู้ Enclosure หรือ Chassis หรือ Frame แบบที่ 2</t>
  </si>
  <si>
    <t>COM-6</t>
  </si>
  <si>
    <t>เครื่องคอมพิวเตอร์ สำหรับงานสำนักงาน (จอแสดงภาพขนาดไม่น้อยกว่า 19 นิ้ว)</t>
  </si>
  <si>
    <t>COM-7</t>
  </si>
  <si>
    <t>เครื่องคอมพิวเตอร์ สำหรับงานประมวลผล แบบที่ 1 (จอแสดงภาพขนาดไม่น้อยกว่า 19 นิ้ว)</t>
  </si>
  <si>
    <t>COM-8</t>
  </si>
  <si>
    <t>เครื่องคอมพิวเตอร์ สำหรับงานประมวลผล แบบที่ 2 (จอแสดงภาพขนาดไม่น้อยกว่า 19 นิ้ว)</t>
  </si>
  <si>
    <t>COM-9</t>
  </si>
  <si>
    <t>เครื่องคอมพิวเตอร์ ALL In One สำหรับงานสำนักงาน</t>
  </si>
  <si>
    <t>COM-10</t>
  </si>
  <si>
    <t>เครื่องคอมพิวเตอร์ ALL In One สำหรับงานประมวลผล</t>
  </si>
  <si>
    <t>COM-11</t>
  </si>
  <si>
    <t>เครื่องคอมพิวเตอร์โน้ตบุ๊ก สำหรับงานสำนักงาน</t>
  </si>
  <si>
    <t>COM-12</t>
  </si>
  <si>
    <t>เครื่องคอมพิวเตอร์โน้ตบุ๊ก สำหรับงานประมวลผล</t>
  </si>
  <si>
    <t>COM-13</t>
  </si>
  <si>
    <t>คอมพิวเตอร์แท็ปเล็ต แบบที่ 1</t>
  </si>
  <si>
    <t>COM-14</t>
  </si>
  <si>
    <t>คอมพิวเตอร์แท็ปเล็ต แบบที่ 2</t>
  </si>
  <si>
    <t>COM-15</t>
  </si>
  <si>
    <t>เครื่องพิมพ์ชนิด Dot Matrix Printer แบบแคร่สั้น</t>
  </si>
  <si>
    <t>COM-16</t>
  </si>
  <si>
    <t>เครื่องพิมพ์ชนิด Dot Matrix Printer แบบแคร่ยาว</t>
  </si>
  <si>
    <t>COM-17</t>
  </si>
  <si>
    <t>เครื่องพิมพ์แบบฉีดหมึกพร้อมติดตั้งถังหมึกพิมพ์ (INK Tank Printer)</t>
  </si>
  <si>
    <t>COM-18</t>
  </si>
  <si>
    <t>เครื่องพิมพ์แบบฉีดหมึก (Inkjet Printer) สำหรับกระดาษขนาด A3</t>
  </si>
  <si>
    <t>ฉบับ 30 ธ.ค. 64</t>
  </si>
  <si>
    <t>COM-19</t>
  </si>
  <si>
    <t>เครื่องพิมพ์เลเซอร์ หรือ LED ขาวดำ (18 หน้า/นาที)</t>
  </si>
  <si>
    <t>COM-20</t>
  </si>
  <si>
    <t>เครื่องพิมพ์เซอร์ หรือ LED ขาวดำ ชนิด Network แบบที่ 1 (28 หน้า/นาที)</t>
  </si>
  <si>
    <t>COM-21</t>
  </si>
  <si>
    <t>เครื่องพิมพ์เลเซอร์ หรือ LED ขาวดำ ชนิด Network แบบที่ 2 (38 หน้า/นาที)</t>
  </si>
  <si>
    <t>COM-22</t>
  </si>
  <si>
    <t>เครื่องพิมพ์เลเซอร์ หรือ LED สี ชนิด Network แบบที่ 1 (18 หน้า/นาที)</t>
  </si>
  <si>
    <t>COM-23</t>
  </si>
  <si>
    <t>เครื่องพิมพ์เลเซอร์ หรือ LED สี ชนิด Network แบบที่ 2 (27 หน้า/นาที)</t>
  </si>
  <si>
    <t>COM-24</t>
  </si>
  <si>
    <t>เครื่องพิมพ์เลเซอร์ หรือ LED ขาวดำ ชนิด Network สำหรับกระดาษขนาด A3</t>
  </si>
  <si>
    <t>COM-25</t>
  </si>
  <si>
    <t>เครื่องพิมพ์ Multifunction แบบฉีดหมึก พร้อมติดตั้งถังหมึกพิมพ์ (Ink Tank Printer)</t>
  </si>
  <si>
    <t>COM-26</t>
  </si>
  <si>
    <t>เครื่องพิมพ์ Multifunction เลเซอร์ หรือ LED ขาวดำ</t>
  </si>
  <si>
    <t>COM-27</t>
  </si>
  <si>
    <t>เครื่องพิมพ์ Multifunction เลเซอร์ หรือ LED สี</t>
  </si>
  <si>
    <t>COM-28</t>
  </si>
  <si>
    <t>เครื่องพิมพ์วัตถุ 3 มิติ</t>
  </si>
  <si>
    <t>COM-29</t>
  </si>
  <si>
    <t>เครื่องพิพม์แบบใช้ความร้อน (Thermal Printer)</t>
  </si>
  <si>
    <t>COM-30</t>
  </si>
  <si>
    <t>สแกนเนอร์ สำหรับงานเก็บเอกสารทั่วไป</t>
  </si>
  <si>
    <t>COM-31</t>
  </si>
  <si>
    <t>สแกนเนอร์ สำหรับงานเก็บเอกสารระดับศูนย์บริการ แบบที่ 1</t>
  </si>
  <si>
    <t>COM-32</t>
  </si>
  <si>
    <t>สแกนเนอร์ สำหรับงานเก็บเอกสารระดับศูนย์บริการ แบบที่ 2</t>
  </si>
  <si>
    <t>COM-33</t>
  </si>
  <si>
    <t>สแกนเนอร์ สำหรับงานเก็บเอกสารระดับศูนย์บริการ แบบที่ 3</t>
  </si>
  <si>
    <t>COM-34</t>
  </si>
  <si>
    <t>เครื่องสำรองไฟฟ้า ขนาด 800 VA</t>
  </si>
  <si>
    <t>COM-35</t>
  </si>
  <si>
    <t>เครื่องสำรองไฟฟ้า ขนาด 1 kVA</t>
  </si>
  <si>
    <t>COM-36</t>
  </si>
  <si>
    <t>เครื่องสำรองไฟฟ้า ขนาด 2 kVA</t>
  </si>
  <si>
    <t>COM-37</t>
  </si>
  <si>
    <t>เครื่องสำรองไฟฟ้า ขนาด 3 kVA</t>
  </si>
  <si>
    <t>COM-38</t>
  </si>
  <si>
    <t>เครื่องสำรองไฟฟ้า ขนาด 10 kVA (ระบบไฟฟ้า 3 เฟส)</t>
  </si>
  <si>
    <t>COM-39</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</si>
  <si>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</si>
  <si>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COM-40</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</si>
  <si>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</si>
  <si>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COM-41</t>
  </si>
  <si>
    <t>ชุดโปรแกรมจัดการสำนักงาน ที่มีลิขสิทธิ์ถูกต้องตามกฎหมาย</t>
  </si>
  <si>
    <t>COM-42</t>
  </si>
  <si>
    <t>ตู้สำหรับจัดเก็บเครื่องคอมพิวเตอร์และอุปกรณ์ แบบที่ 1 (ขนาด 36U)</t>
  </si>
  <si>
    <t>COM-43</t>
  </si>
  <si>
    <t>ตู้สำหรับจัดเก็บเครื่องคอมพิวเตอร์และอุปกรณ์ แบบที่ 2 (ขนาด 42U)</t>
  </si>
  <si>
    <t>COM-44</t>
  </si>
  <si>
    <t>ตู้สำหรับจัดเก็บเครื่องคอมพิวเตอร์และอุปกรณ์ แบบที่ 3 (ขนาด 42U)</t>
  </si>
  <si>
    <t>COM-45</t>
  </si>
  <si>
    <t>อุปกรณ์กระจายสัญญาณ (L2 Switch) ขนาด 16 ช่อง</t>
  </si>
  <si>
    <t>COM-46</t>
  </si>
  <si>
    <t>อุปกรณ์กระจายสัญญาณ (L2 Switch) ขนาด 24 ช่อง แบบที่ 1</t>
  </si>
  <si>
    <t>COM-47</t>
  </si>
  <si>
    <t>อุปกรณ์กระจายสัญญาณ (L2 Switch) ขนาด 24 ช่อง แบบที่ 2</t>
  </si>
  <si>
    <t>COM-48</t>
  </si>
  <si>
    <t>อุปกรณ์กระจายสัญญาณ (L3 Switch) ขนาด 24 ช่อง</t>
  </si>
  <si>
    <t>COM-49</t>
  </si>
  <si>
    <t>อุปกรณ์กระจายสัญญาณไร้สาย (Access Point) แบบที่ 1</t>
  </si>
  <si>
    <t>Access Point</t>
  </si>
  <si>
    <t>COM-50</t>
  </si>
  <si>
    <t>อุปกรณ์กระจายสัญญาณไร้สาย (Access Point) แบบที่ 2</t>
  </si>
  <si>
    <t>COM-51</t>
  </si>
  <si>
    <t>อุปกรณ์ค้นหาเส้นทางเครือข่าย (Router)</t>
  </si>
  <si>
    <t>Router</t>
  </si>
  <si>
    <t>COM-52</t>
  </si>
  <si>
    <t>อุปกรณ์กระจายการทำงานสำหรับเครือข่าย (Link Load Balancer)</t>
  </si>
  <si>
    <t>Link Load Balancer</t>
  </si>
  <si>
    <t>COM-53</t>
  </si>
  <si>
    <t>อุปกรณ์กระจายการทำงานสำหรับเครื่องคอมพิวเตอร์แม่ข่าย (Server Load Balancer)</t>
  </si>
  <si>
    <t>Server Load Balancer</t>
  </si>
  <si>
    <t>COM-54</t>
  </si>
  <si>
    <t>อุปกรณ์กระจายสัญญาณแบบ PoE (PoE L2 Switch) ขนาด 8 ช่อง</t>
  </si>
  <si>
    <t>PoE L2 Switch</t>
  </si>
  <si>
    <t>COM-55</t>
  </si>
  <si>
    <t>อุปกรณ์กระจายสัญญาณแบบ PoE (PoE L2 Switch) ขนาด 16 ช่อง</t>
  </si>
  <si>
    <t>COM-56</t>
  </si>
  <si>
    <t>อุปกรณ์สำหรับจัดเก็บข้อมูลแบบภายนอก (External Storage)</t>
  </si>
  <si>
    <t>External Storage</t>
  </si>
  <si>
    <t>COM-57</t>
  </si>
  <si>
    <t>อุปกรณ์จัดเก็บ Log File ระบบเครือข่าย แบบที่ 1</t>
  </si>
  <si>
    <t>COM-58</t>
  </si>
  <si>
    <t>อุปกรณ์จัดเก็บ Log File ระบบเครือข่าย แบบที่ 2</t>
  </si>
  <si>
    <t>COM-59</t>
  </si>
  <si>
    <t>อุปกรณ์จัดเก็บ Log File ระบบเครือข่าย แบบที่ 3</t>
  </si>
  <si>
    <t>COM-60</t>
  </si>
  <si>
    <t>อุปกรณ์บันทึกภาพผ่านเครือข่าย (Network Video Recorder) แบบ 8 ช่อง</t>
  </si>
  <si>
    <t>Network Video Recorder</t>
  </si>
  <si>
    <t>COM-61</t>
  </si>
  <si>
    <t>อุปกรณ์บันทึกภาพผ่านเครือข่าย (Network Video Recorder) แบบ 16 ช่อง</t>
  </si>
  <si>
    <t>COM-62</t>
  </si>
  <si>
    <t>อุปกรณ์บันทึกภาพผ่านเครือข่าย (Network Video Recorder) แบบ 32 ช่อง</t>
  </si>
  <si>
    <t>COM-63</t>
  </si>
  <si>
    <t>อุปกรณ์ป้องกันเครือข่าย (Next Generation Firewall) แบบที่ 1</t>
  </si>
  <si>
    <t>Next Generation Firewall</t>
  </si>
  <si>
    <t>COM-64</t>
  </si>
  <si>
    <t>อุปกรณ์ป้องกันเครือข่าย (Next Generation Firewall) แบบที่ 2</t>
  </si>
  <si>
    <t>COM-65</t>
  </si>
  <si>
    <t>อุปกรณ์ป้องกันและตรวจจับการบุกรุก (Intrusion Prevention System) แบบที่ 1</t>
  </si>
  <si>
    <t>Intrusion Prevention System</t>
  </si>
  <si>
    <t>COM-66</t>
  </si>
  <si>
    <t>อุปกรณ์ป้องกันและตรวจจับการบุกรุก (Intrusion Prevention System) แบบที่ 2</t>
  </si>
  <si>
    <t>COM-67</t>
  </si>
  <si>
    <t>อุปกรณ์ป้องกันการบุกรุกเว็บไซต์ (Web Application Firewall)</t>
  </si>
  <si>
    <t>Web Application Firewall</t>
  </si>
  <si>
    <t>COM-68</t>
  </si>
  <si>
    <t>อุปกรณ์ป้องกันการบุกรุกจดหมายอิเล็กทรอนิกส์ (e-Mail Security)</t>
  </si>
  <si>
    <t>e-Mail Security</t>
  </si>
  <si>
    <t>COM-69</t>
  </si>
  <si>
    <t>อุปกรณ์อ่านบัตรแบบอเนกประสงค์ (Smart Card Reader)</t>
  </si>
  <si>
    <t>Smart Card Reader</t>
  </si>
  <si>
    <t>COM-70</t>
  </si>
  <si>
    <t>จอแสดงภาพขนาดไม่น้อยกว่า 19 นิ้ว</t>
  </si>
  <si>
    <t>จอ</t>
  </si>
  <si>
    <t>ย้ายมาจากคภ.โฆษณาและเผยแพร่</t>
  </si>
  <si>
    <t>COM-71</t>
  </si>
  <si>
    <t>จอแสดงภาพขนาดไม่น้อยกว่า 21.5 นิ้ว</t>
  </si>
  <si>
    <t>COM-72</t>
  </si>
  <si>
    <t>อุปกรณสําหรับจัดเก็บข้อมูลแบบ NAS</t>
  </si>
  <si>
    <t>COM-73</t>
  </si>
  <si>
    <t xml:space="preserve">อุปกรณสําหรับจัดเก็บข้อมูลแบบ SAN </t>
  </si>
  <si>
    <t>COM-74</t>
  </si>
  <si>
    <t>ชุดโปรแกรมจัดการสำนักงาน แบบที่ 1 ที่มีลิขสิทธิ์ถูกต้องตามกฎหมาย</t>
  </si>
  <si>
    <t>COM-75</t>
  </si>
  <si>
    <t>ชุดโปรแกรมจัดการสำนักงาน แบบที่ 2 ที่มีลิขสิทธิ์ถูกต้องตามกฎหมาย</t>
  </si>
  <si>
    <t>COM-76</t>
  </si>
  <si>
    <t>ชุดโปรแกรมจัดการสำนักงาน แบบที่ 3 ที่มีลิขสิทธิ์ถูกต้องตามกฎหมาย</t>
  </si>
  <si>
    <t>ครุภัณฑ์โฆษณาและเผยแพร่</t>
  </si>
  <si>
    <t>AP-1</t>
  </si>
  <si>
    <t>จอรับภาพ ชนิดมอเตอร์ไฟฟ้า ขนาดเส้นทแยงมุม 100 นิ้ว</t>
  </si>
  <si>
    <t>AP-2</t>
  </si>
  <si>
    <t>จอรับภาพ ชนิดมอเตอร์ไฟฟ้า ขนาดเส้นทแยงมุม 120 นิ้ว</t>
  </si>
  <si>
    <t>AP-3</t>
  </si>
  <si>
    <t>จอรับภาพ ชนิดมอเตอร์ไฟฟ้า ขนาดเส้นทแยงมุม 150 นิ้ว</t>
  </si>
  <si>
    <t>AP-4</t>
  </si>
  <si>
    <t>จอรับภาพ ชนิดมอเตอร์ไฟฟ้า ขนาดเส้นทแยงมุม 180 นิ้ว</t>
  </si>
  <si>
    <t>AP-5</t>
  </si>
  <si>
    <t>จอรับภาพ ชนิดมอเตอร์ไฟฟ้า ขนาดเส้นทแยงมุม 200 นิ้ว</t>
  </si>
  <si>
    <t>AP-6</t>
  </si>
  <si>
    <t>เครื่องฉายภาพ 3 มิติ</t>
  </si>
  <si>
    <t>AP-7</t>
  </si>
  <si>
    <t>เครื่องมัลติมีเดียโปรเจคเตอร์ ระดับ XGA ขนาด 3,000 ANSI Lumens</t>
  </si>
  <si>
    <t>AP-8</t>
  </si>
  <si>
    <t>เครื่องมัลติมีเดียโปรเจคเตอร์ ระดับ XGA ขนาด 3,500 ANSI Lumens</t>
  </si>
  <si>
    <t>AP-9</t>
  </si>
  <si>
    <t>เครื่องมัลติมีเดียโปรเจคเตอร์ ระดับ XGA ขนาด 4,000 ANSI Lumens</t>
  </si>
  <si>
    <t>AP-10</t>
  </si>
  <si>
    <t>เครื่องมัลติมีเดียโปรเจคเตอร์ ระดับ XGA ขนาด 4,500 ANSI Lumens</t>
  </si>
  <si>
    <t>AP-11</t>
  </si>
  <si>
    <t>เครื่องมัลติมีเดียโปรเจคเตอร์ ระดับ XGA ขนาด 5,000 ANSI Lumens</t>
  </si>
  <si>
    <t>AP-12</t>
  </si>
  <si>
    <t>โทรทัศน์ แอล อี ดี (LED TV) แบบ Smart TV ระดับความละเอียดจอภาพ 3840 x 2160 พิกเซล ขนาด 43 นิ้ว</t>
  </si>
  <si>
    <t>AP-13</t>
  </si>
  <si>
    <t>โทรทัศน์ แอล อี ดี (LED TV) แบบ Smart TV ระดับความละเอียดจอภาพ 3840 x 2160 พิกเซล ขนาด 50 นิ้ว</t>
  </si>
  <si>
    <t>AP-14</t>
  </si>
  <si>
    <t>โทรทัศน์ แอล อี ดี (LED TV) แบบ Smart TV ระดับความละเอียดจอภาพ 3840 x 2160 พิกเซล ขนาด 55 นิ้ว</t>
  </si>
  <si>
    <t>AP-15</t>
  </si>
  <si>
    <t>โทรทัศน์ แอล อี ดี (LED TV) แบบ Smart TV ระดับความละเอียดจอภาพ 3840 x 2160 พิกเซล ขนาด 65 นิ้ว</t>
  </si>
  <si>
    <t>AP-16</t>
  </si>
  <si>
    <t>โทรทัศน์ แอล อี ดี (LED TV) แบบ Smart TV ระดับความละเอียดจอภาพ 3840 x 2160 พิกเซล ขนาด 70 นิ้ว</t>
  </si>
  <si>
    <t>AP-17</t>
  </si>
  <si>
    <t>โทรทัศน์ แอล อี ดี (LED TV) แบบ Smart TV ระดับความละเอียดจอภาพ 3840 x 2160 พิกเซล ขนาด 75 นิ้ว</t>
  </si>
  <si>
    <t>ครุภัณฑ์งานบ้านงานครัว</t>
  </si>
  <si>
    <t>HK-1</t>
  </si>
  <si>
    <t>ตู้เย็น ขนาด 5 คิวบิกฟุต</t>
  </si>
  <si>
    <t>HK-2</t>
  </si>
  <si>
    <t>ตู้เย็น ขนาด 7 คิวบิกฟุต</t>
  </si>
  <si>
    <t>HK-3</t>
  </si>
  <si>
    <t>ตู้เย็น ขนาด 9 คิวบิกฟุต</t>
  </si>
  <si>
    <t>HK-4</t>
  </si>
  <si>
    <t>ตู้เย็น ขนาด 13 คิวบิกฟุต</t>
  </si>
  <si>
    <t>HK-5</t>
  </si>
  <si>
    <t>ตู้เย็น ขนาด 16 คิวบิกฟุต</t>
  </si>
  <si>
    <t>HK-6</t>
  </si>
  <si>
    <t>ตู้แช่อาหาร ขนาด 20 คิวบิกฟุต</t>
  </si>
  <si>
    <t>HK-7</t>
  </si>
  <si>
    <t>ตู้แช่อาหาร ขนาด 32 คิวบิกฟุต</t>
  </si>
  <si>
    <t>HK-8</t>
  </si>
  <si>
    <t>ตู้แช่อาหาร ขนาด 45 คิวบิกฟุต</t>
  </si>
  <si>
    <t>HK-9</t>
  </si>
  <si>
    <t>เครื่องทำน้ำเย็น แบบต่อท่อ ขนาด 1 ก๊อก</t>
  </si>
  <si>
    <t>HK-10</t>
  </si>
  <si>
    <t>เครื่องทำน้ำเย็น แบบต่อท่อ ขนาด 2 ก๊อก</t>
  </si>
  <si>
    <t>HK-11</t>
  </si>
  <si>
    <t>เครื่องทำน้ำร้อน-น้ำเย็น แบบต่อท่อ ขนาด 2 ก๊อก</t>
  </si>
  <si>
    <t>HK-12</t>
  </si>
  <si>
    <t>เครื่องตัดหญ้า แบบข้อแข็ง</t>
  </si>
  <si>
    <t>HK-13</t>
  </si>
  <si>
    <t>เครื่องตัดหญ้า แบบข้ออ่อน</t>
  </si>
  <si>
    <t>HK-14</t>
  </si>
  <si>
    <t>เครื่องตัดหญ้า แบบเข็น</t>
  </si>
  <si>
    <t>HK-15</t>
  </si>
  <si>
    <t>เครื่องตัดหญ้า แบบล้อจักรยาน</t>
  </si>
  <si>
    <t>HK-16</t>
  </si>
  <si>
    <t>เครื่องตัดหญ้า แบบนั่งขับ</t>
  </si>
  <si>
    <t>HK-17</t>
  </si>
  <si>
    <t>เครื่องตัดแต่งพุ่มไม้ ขนาด 22 นิ้ว</t>
  </si>
  <si>
    <t>HK-18</t>
  </si>
  <si>
    <t>เครื่องตัดแต่งพุ่มไม้ ขนาด 29.5 นิ้ว</t>
  </si>
  <si>
    <t>HK-19</t>
  </si>
  <si>
    <t>เตาแก๊ส</t>
  </si>
  <si>
    <t>เตา</t>
  </si>
  <si>
    <t>HK-20</t>
  </si>
  <si>
    <t>เตาอบไมโครเวฟ</t>
  </si>
  <si>
    <t>HK-21</t>
  </si>
  <si>
    <t>เครื่องดูดควัน</t>
  </si>
  <si>
    <t>HK-22</t>
  </si>
  <si>
    <t>เครื่องซักผ้า แบบธรรมดา ขนาด 15 กิโลกรัม</t>
  </si>
  <si>
    <t>HK-23</t>
  </si>
  <si>
    <t>เครื่องซักผ้า แบบอุตสาหกรรม ขนาด 50 ปอนด์</t>
  </si>
  <si>
    <t>HK-24</t>
  </si>
  <si>
    <t>เครื่องซักผ้า แบบอุตสาหกรรม ขนาด 125 ปอนด์</t>
  </si>
  <si>
    <t>HK-25</t>
  </si>
  <si>
    <t>เครื่องซักผ้า แบบอุตสาหกรรม ขนาด 200 ปอนด์</t>
  </si>
  <si>
    <t>HK-26</t>
  </si>
  <si>
    <t>เครื่องอบผ้า ขนาด 50 ปอนด์</t>
  </si>
  <si>
    <t>HK-27</t>
  </si>
  <si>
    <t>เครื่องอบผ้า ขนาด 100 ปอนด์</t>
  </si>
  <si>
    <t>HK-28</t>
  </si>
  <si>
    <t>เครื่องอบผ้า ขนาด 200 ปอนด์</t>
  </si>
  <si>
    <t>HK-29</t>
  </si>
  <si>
    <t>เครื่องรีดผ้าแบบลูกกลิ้งขนาด 2 เมตร</t>
  </si>
  <si>
    <t>2 meter roller ironing machine</t>
  </si>
  <si>
    <t>ครุภัณฑ์ยานพาหนะ</t>
  </si>
  <si>
    <t>VM-3</t>
  </si>
  <si>
    <t>รถพยาบาลโครงสร้างปลอดภัยเคลือบสารต้านจุลชีพขนาดเล็ก (ประเภทขับเคลื่อน 4 ล้อ)</t>
  </si>
  <si>
    <t>ฉบับ ก.ค. 61</t>
  </si>
  <si>
    <t>รถพยาบาล-รถกระบะ</t>
  </si>
  <si>
    <t>นวัตกรรม_รถพยาบาล</t>
  </si>
  <si>
    <t>INNO_Amb</t>
  </si>
  <si>
    <t>03040002</t>
  </si>
  <si>
    <t>VM-4</t>
  </si>
  <si>
    <t>รถพยาบาลโครงสร้างปลอดภัยเคลือบสารต้านจุลชีพขนาดกลาง</t>
  </si>
  <si>
    <t>VM-5</t>
  </si>
  <si>
    <t>รถพยาบาลโครงสร้างปลอดภัยเคลือบสารต้านจุลชีพขนาดใหญ่</t>
  </si>
  <si>
    <t>VM-6</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</si>
  <si>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</si>
  <si>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VM-7</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</si>
  <si>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</si>
  <si>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VM-8</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</si>
  <si>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</si>
  <si>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VM-9</t>
  </si>
  <si>
    <t>รถพยาบาลเคลือบสารต้านจุลชีพ รองรับชุดปฏิบัติการฉุกเฉินระดับต้น (Basic Life support unit : BLS)</t>
  </si>
  <si>
    <t>Basic Life support unit : BLS</t>
  </si>
  <si>
    <t>รถพยาบาล-รถตู้</t>
  </si>
  <si>
    <t>03040004</t>
  </si>
  <si>
    <t>รถพยาบาลเคลือบสารต้านจุลชีพ รองรับชุดปฏิบัติการฉุกเฉินระดับต้น (Basic Life supprt unit : BLS)</t>
  </si>
  <si>
    <t>VM-10</t>
  </si>
  <si>
    <t>รถพยาบาลเคลือบสารต้านจุลชีพ รองรับชุดปฏิบัติการฉุกเฉินระดับสูง (Advanced Life support unit : ALS)</t>
  </si>
  <si>
    <t>Advanced Life support unit : ALS</t>
  </si>
  <si>
    <t>รถพยาบาลเคลือบสารต้านจุลชีพ รองรับชุดปฏิบัติการฉุกเฉินระดับสูง (Advanced Life supprt unit : ALS)</t>
  </si>
  <si>
    <t>VM-11</t>
  </si>
  <si>
    <t>รถพยาบาลโครงสร้างปลอดภัยเคลือบสารต้านจุลชีพ รองรับชุดปฏิบัติการฉุกเฉินระดับสูง (Advanced Life support unit : ALS)</t>
  </si>
  <si>
    <t>03040005</t>
  </si>
  <si>
    <t>VM-12</t>
  </si>
  <si>
    <t>รถเอกซเรย์เคลือบสารนาโนต้านจุลชีพ</t>
  </si>
  <si>
    <t>รถเอกซเรย์-รถตู้/รถกระบะ</t>
  </si>
  <si>
    <t>03040003</t>
  </si>
  <si>
    <t>VM-13</t>
  </si>
  <si>
    <t>รถพยาบาลขั้นพื้นฐาน</t>
  </si>
  <si>
    <t>basic ambulance</t>
  </si>
  <si>
    <t>รถพยาบาล</t>
  </si>
  <si>
    <t>Amb</t>
  </si>
  <si>
    <t>รถพยาบาลขั้นพื้นฐาน (รถตู้)</t>
  </si>
  <si>
    <t>VM-14</t>
  </si>
  <si>
    <t>รถพยาบาลพร้อมอุปกรณ์ช่วยชีวิตชั้นสูง</t>
  </si>
  <si>
    <t>Ambulance with advanced life support equipment</t>
  </si>
  <si>
    <t>รถพยาบาลพร้อมอุปกรณ์ช่วยชีวิตชั้นสูง (มาตรฐานความปลอดภัย 10 G)</t>
  </si>
  <si>
    <t>VM-15</t>
  </si>
  <si>
    <t>รถบริจาคโลหิต</t>
  </si>
  <si>
    <t>blood donation car</t>
  </si>
  <si>
    <t>VM-16</t>
  </si>
  <si>
    <t>รถเอกซเรย์เคลื่อนที่แบบภาพดิจิตอล</t>
  </si>
  <si>
    <t>Mobile Digital X-Ray Vehicle</t>
  </si>
  <si>
    <t>VM-17</t>
  </si>
  <si>
    <t>รถวินิจฉัยและรักษาภาวะวิกฤตทางหลอดเลือดสมองเคลื่อนที่</t>
  </si>
  <si>
    <t>Mobile Stroke Unit</t>
  </si>
  <si>
    <t>VM-19</t>
  </si>
  <si>
    <t>รถพยาบาลโครงสร้างปลอดภัยเคลือบสารต้านจุลชีพ (ขนาดใหญ่) รองรับชุดปฏิบัติการฉุกเฉินระดับสูง (Advanced Life support unit : ALS)</t>
  </si>
  <si>
    <t>ฉบับ มิ.ย. 66</t>
  </si>
  <si>
    <t>03040006</t>
  </si>
  <si>
    <t>VT-1</t>
  </si>
  <si>
    <t>รถนั่งส่วนกลาง ปริมาตรกระบอกสูบไม่เกิน 1,300 ซีซี (Eco car)</t>
  </si>
  <si>
    <t>ครุภัณฑ์ยานพาหนะและขนส่ง</t>
  </si>
  <si>
    <t>Car</t>
  </si>
  <si>
    <t>VT-2</t>
  </si>
  <si>
    <t>รถนั่งส่วนกลาง ปริมาตรกระบอกสูบ 1,400 - 1,600 ซีซี หรือกำลังเครื่องยนต์สูงสุดไม่ต่ำกว่า 70 กิโลวัตต์</t>
  </si>
  <si>
    <t>VT-3</t>
  </si>
  <si>
    <t>รถนั่งส่วนกลาง ปริมาตรกระบอกสูบ 1,600 - 1,800 ซีซี หรือกำลังเครื่องยนต์สูงสุดไม่ต่ำกว่า 90 กิโลวัตต์</t>
  </si>
  <si>
    <t>VT-4</t>
  </si>
  <si>
    <t>รถยนต์ไฟฟ้าแบบผสมหรือไฮบริด (HEV) ปริมาตรกระบอกสูบไม่เกิน 1,800 ซีซี และกำลังมอเตอร์ไฟฟ้าสูงสุดไม่ต่ำกว่า 50 กิโลวัตต์</t>
  </si>
  <si>
    <t>VT-5</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</si>
  <si>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</si>
  <si>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VT-6</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</si>
  <si>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</si>
  <si>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VT-7</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</si>
  <si>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</si>
  <si>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VT-8</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</si>
  <si>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</si>
  <si>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VT-9</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</si>
  <si>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</si>
  <si>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VT-10</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</si>
  <si>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</si>
  <si>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VT-11</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</si>
  <si>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</si>
  <si>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VT-12</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</si>
  <si>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</si>
  <si>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VT-13</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</si>
  <si>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</si>
  <si>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VT-14</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</si>
  <si>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</si>
  <si>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VT-15</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</si>
  <si>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</si>
  <si>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VT-16</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</si>
  <si>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</si>
  <si>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VT-17</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</si>
  <si>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</si>
  <si>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VT-18</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</si>
  <si>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</si>
  <si>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VT-19</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</si>
  <si>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</si>
  <si>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VT-20</t>
  </si>
  <si>
    <t>หลังคารถบรรทุก ขนาด 1 ตัน หลังคาอลูมิเนียม</t>
  </si>
  <si>
    <t>หลัง</t>
  </si>
  <si>
    <t>VT-21</t>
  </si>
  <si>
    <t>หลังคารถบรรทุก ขนาด 1 ตัน หลังคาไฟเบอร์กลาสหรือเหล็ก</t>
  </si>
  <si>
    <t>VT-22</t>
  </si>
  <si>
    <t>รถบรรทุก (ดีเซล) ขนาด 2 ตัน ปริมาตรกระบอกสูบไม่ต่ำกว่า 2,700 ซีซี หรือกำลังเครื่องยนต์สูงสุดไม่ต่ำกว่า 75 กิโลวัตต์ แบบ 4 ล้อ</t>
  </si>
  <si>
    <t>VT-23</t>
  </si>
  <si>
    <t>รถบรรทุก (ดีเซล) ขนาด 3 ตัน 6 ล้อ ปริมาตรกระบอกสูบไม่ต่ำกว่า 3,000 ซีซี หรือกำลังเครื่องยนต์สูงสุดไม่ต่ำกว่า 80 กิโลวัตต์</t>
  </si>
  <si>
    <t>VT-24</t>
  </si>
  <si>
    <t>รถบรรทุก (ดีเซล) ขนาด 4 ตัน 6 ล้อ ปริมาตรกระบอกสูบไม่ต่ำกว่า 4,000 ซีซี หรือกำลังเครื่องยนต์สูงสุดไม่ต่ำกว่า 105 กิโลวัตต์</t>
  </si>
  <si>
    <t>VT-25</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</si>
  <si>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</si>
  <si>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VT-26</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</si>
  <si>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</si>
  <si>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VT-27</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</si>
  <si>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</si>
  <si>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VT-28</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</si>
  <si>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</si>
  <si>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VT-29</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</si>
  <si>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</si>
  <si>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VT-30</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</si>
  <si>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</si>
  <si>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VT-31</t>
  </si>
  <si>
    <t>รถโดยสารขนาด 12 ที่นั่ง (ดีเซล) ปริมาตรกระบอกสูบไม่ต่ำกว่า 2,400 ซีซี หรือกำลังเครื่องยนต์สูงสุดไม่ต่ำกว่า 90 กิโลวัตต์</t>
  </si>
  <si>
    <t>VT-32</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</si>
  <si>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</si>
  <si>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VT-33</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</si>
  <si>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</si>
  <si>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VT-34</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</si>
  <si>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</si>
  <si>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VT-35</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</si>
  <si>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</si>
  <si>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VT-36</t>
  </si>
  <si>
    <t>รถพยาบาล (รถตู้) ปริมาตรกระบอกสูบไม่ต่ำกว่า 2,400 ซีซี หรือกำลังเครื่องยนต์สูงสุดไม่ต่ำกว่า 90 กิโลวัตต์</t>
  </si>
  <si>
    <t>VT-37</t>
  </si>
  <si>
    <t>รถพยาบาลฉุกเฉิน (รถกระบะ) ปริมาตรกระบอกสูบไม่ต่ำกว่า 2,400 ซีซี หรือกำลังเครื่องยนต์สูงสุดไม่ต่ำกว่า 110 กิโลวัตต์</t>
  </si>
  <si>
    <t>VT-38</t>
  </si>
  <si>
    <t>รถจักรยานยนต์ ขนาด 110 ซีซี แบบเกียร์ธรรมดา</t>
  </si>
  <si>
    <t>VT-39</t>
  </si>
  <si>
    <t>รถจักรยานยนต์ ขนาด 110 ซีซี แบบเกียร์อัตโนมัติ</t>
  </si>
  <si>
    <t>VT-40</t>
  </si>
  <si>
    <t>รถจักรยานยนต์ ขนาด 120 ซีซี</t>
  </si>
  <si>
    <t>VT-41</t>
  </si>
  <si>
    <t>รถจักรยานยนต์ ขนาด 150 ซีซี</t>
  </si>
  <si>
    <t>VT-42</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</si>
  <si>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</si>
  <si>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ฉบับ พ.ย. 65</t>
  </si>
  <si>
    <t>รถยนต์ตรวจการณ์</t>
  </si>
  <si>
    <t>นวัตกรรม_ครุภัณฑ์ยานพาหนะและขนส่ง</t>
  </si>
  <si>
    <t>INNO_Car</t>
  </si>
  <si>
    <t>08060001</t>
  </si>
  <si>
    <t>VT-43</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</si>
  <si>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</si>
  <si>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VT-44</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</si>
  <si>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</si>
  <si>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VT-45</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</si>
  <si>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</si>
  <si>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VT-46</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</si>
  <si>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</si>
  <si>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VT-47</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</si>
  <si>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</si>
  <si>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VT-48</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</si>
  <si>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</si>
  <si>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VT-49</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</si>
  <si>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</si>
  <si>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VT-50</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</si>
  <si>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</si>
  <si>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VT-51</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</si>
  <si>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</si>
  <si>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VT-52</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</si>
  <si>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</si>
  <si>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VT-53</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</si>
  <si>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</si>
  <si>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VT-54</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</si>
  <si>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</si>
  <si>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VT-55</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</si>
  <si>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</si>
  <si>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VT-56</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</si>
  <si>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</si>
  <si>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VT-57</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</si>
  <si>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</si>
  <si>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VT-58</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</si>
  <si>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</si>
  <si>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VT-59</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</si>
  <si>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</si>
  <si>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VT-60</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</si>
  <si>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</si>
  <si>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VT-61</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</si>
  <si>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</si>
  <si>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VT-62</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</si>
  <si>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</si>
  <si>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VT-63</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</si>
  <si>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</si>
  <si>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VT-64</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</si>
  <si>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</si>
  <si>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VT-65</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</si>
  <si>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</si>
  <si>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VT-66</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</si>
  <si>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</si>
  <si>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VT-67</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</si>
  <si>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</si>
  <si>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VT-68</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</si>
  <si>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</si>
  <si>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VT-69</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</si>
  <si>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</si>
  <si>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VT-70</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</si>
  <si>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</si>
  <si>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VT-71</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</si>
  <si>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</si>
  <si>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VT-72</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</si>
  <si>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</si>
  <si>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VT-73</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</si>
  <si>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</si>
  <si>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VT-74</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</si>
  <si>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</si>
  <si>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VT-75</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</si>
  <si>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</si>
  <si>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VT-76</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</si>
  <si>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</si>
  <si>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VT-77</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</si>
  <si>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</si>
  <si>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VT-78</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</si>
  <si>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</si>
  <si>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VT-79</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</si>
  <si>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</si>
  <si>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VT-80</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</si>
  <si>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</si>
  <si>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VT-81</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</si>
  <si>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</si>
  <si>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VT-82</t>
  </si>
  <si>
    <t>รถบรรทุกอเนกประสงค์ขับเคลื่อน 4 ล้อ (Multi Purpose Truck (MPT 4 X 4)) รวมระบบปรับอากาศในห้องโดยสาร</t>
  </si>
  <si>
    <t>ฉบับ เม.ย. 63</t>
  </si>
  <si>
    <t>08030001</t>
  </si>
  <si>
    <t>VT-83</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</si>
  <si>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t>
  </si>
  <si>
    <t>VT-84</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</si>
  <si>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t>
  </si>
  <si>
    <t>VT-85</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</si>
  <si>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t>
  </si>
  <si>
    <t>VT-86</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</si>
  <si>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t>
  </si>
  <si>
    <t>VT-87</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</si>
  <si>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t>
  </si>
  <si>
    <t>VT-88</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</si>
  <si>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t>
  </si>
  <si>
    <t>VT-89</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</si>
  <si>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t>
  </si>
  <si>
    <t>VT-90</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</si>
  <si>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t>
  </si>
  <si>
    <t>VT-91</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</si>
  <si>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t>
  </si>
  <si>
    <t>VT-92</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</si>
  <si>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t>
  </si>
  <si>
    <t>VT-93</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</si>
  <si>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</si>
  <si>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VT-94</t>
  </si>
  <si>
    <t>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t>
  </si>
  <si>
    <t>SC-1</t>
  </si>
  <si>
    <t>กล้องถ่ายภาพความร้อนสำหรับตรวจวัดอุณหภูมิร่างกายบุคคล (Thermal Imager)</t>
  </si>
  <si>
    <t>SC-2</t>
  </si>
  <si>
    <t>เครื่องพ่นหมอกควันสะพายไหล่ ที่ใช้ในงานสาธารณสุข</t>
  </si>
  <si>
    <t>SC-3</t>
  </si>
  <si>
    <t>เครื่องพ่นฝอยละเอียด (ULV) สะพายหลัง ระบบโรตารี่คอมเพรสเซอร์ (Rotary Compressor) ที่ใช้ในงานสาธารณสุข</t>
  </si>
  <si>
    <t>SC-4</t>
  </si>
  <si>
    <t>เครื่องพลาสมาเย็น แบบหัวสัมผัส BioPlasma Cell Modulation (system)</t>
  </si>
  <si>
    <t>BioPlasma Cell Modulation (system)</t>
  </si>
  <si>
    <t>ฉบับ ก.ย. 60</t>
  </si>
  <si>
    <t>เครื่องพลาสมาเย็น</t>
  </si>
  <si>
    <t>03020011</t>
  </si>
  <si>
    <t>SC-5</t>
  </si>
  <si>
    <t>เครื่องพลาสมาเย็น แบบหัวสัมผัส EMW - BioPlasma Cell Modulation (system)</t>
  </si>
  <si>
    <t>EMW - BioPlasma Cell Modulation (system)</t>
  </si>
  <si>
    <t>SC-6</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</si>
  <si>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</si>
  <si>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03020012</t>
  </si>
  <si>
    <t>SC-7</t>
  </si>
  <si>
    <t>เครื่องพลาสมาเย็น แบบหัวเจ็ท BPJ2 ชนิดตั้งโต๊ะพร้อมระบบควบคุมการจ่ายแก๊สเฉื่อยและถังบรรจุแก๊สอาร์กอนขนาด 1.2-1.5 คิว</t>
  </si>
  <si>
    <t>SC-8</t>
  </si>
  <si>
    <t>ที่นอนลดแผลกดทับ (Anti-bedsore Mattresses) SAWAKY รุ่น AHSB-3102 ขนาด 87 x 200 x 5.5 เซนติเมตร</t>
  </si>
  <si>
    <t>Anti-bedsore Mattresses</t>
  </si>
  <si>
    <t>ฉบับ เม.ย. 61</t>
  </si>
  <si>
    <t>ที่นอนลดแผลกดทับ</t>
  </si>
  <si>
    <t>03020014</t>
  </si>
  <si>
    <t>SC-9</t>
  </si>
  <si>
    <t>รถเข็นนั่งใช้ไฟฟ้า (Electric –Powered Wheelchair) รุ่น KM ขนาดความกว้างที่นั่ง 350 (L) X 370 (W) มิลลิเมตร</t>
  </si>
  <si>
    <t>Electric –Powered Wheelchair</t>
  </si>
  <si>
    <t>ฉบับ มิ.ย. 61</t>
  </si>
  <si>
    <t>รถเข็นนั่งใช้ไฟฟ้า</t>
  </si>
  <si>
    <t>03020016</t>
  </si>
  <si>
    <t>SC-10</t>
  </si>
  <si>
    <t>หุ่นยนต์ช่วยฟื้นฟูสมรรถภาพการเคลื่อนไหวแขน (Robotic Devices for Arm Rehabilitation) SENSIBLE TAB</t>
  </si>
  <si>
    <t>Robotic Devices for Arm Rehabilitation</t>
  </si>
  <si>
    <t>หุ่นยนต์ช่วยฟื้นฟูสมรรถภาพการเคลื่อนไหวแขน</t>
  </si>
  <si>
    <t>03020017</t>
  </si>
  <si>
    <t>SC-11</t>
  </si>
  <si>
    <t>หุ่นยนต์ฟื้นฟูการเดิน (GAIT REHABILITATION ROBOTS)</t>
  </si>
  <si>
    <t>GAIT REHABILITATION ROBOTS</t>
  </si>
  <si>
    <t>ฉบับ พ.ย. 64</t>
  </si>
  <si>
    <t>หุ่นยนต์ฟื้นฟูการเดิน</t>
  </si>
  <si>
    <t>03020028</t>
  </si>
  <si>
    <t>SC-12</t>
  </si>
  <si>
    <t>ชุดอุปกรณ์ช่วยล้างดวงตา (Lerprat eye รุ่น N5734866)</t>
  </si>
  <si>
    <t>Lerprat eye</t>
  </si>
  <si>
    <t>ฉบับ ก.พ. 62</t>
  </si>
  <si>
    <t>ชุดอุปกรณ์ช่วยล้างดวงตา</t>
  </si>
  <si>
    <t>03020019</t>
  </si>
  <si>
    <t>SC-13</t>
  </si>
  <si>
    <t>เครื่องฆ่าเชื้อด้วยรังสี UVC ควบคุมการทางานด้วยระบบ Internet of Things (IoT) (Light Ultraviolet Germicidal)</t>
  </si>
  <si>
    <t>Light Ultraviolet Germicidal</t>
  </si>
  <si>
    <t>ฉบับ ก.ค. 64</t>
  </si>
  <si>
    <t>เครื่องฆ่าเชื้อด้วยรังสี UVC</t>
  </si>
  <si>
    <t>03020027</t>
  </si>
  <si>
    <t>SC-15</t>
  </si>
  <si>
    <t>เครื่องพ่นฝอยละเอียด (ULV) สะพายหลัง ระบบโรตารี่ (Rotary) ที่ใช้ในงานสาธารณสุข</t>
  </si>
  <si>
    <t>SC-16</t>
  </si>
  <si>
    <t>เครื่องพ่นฝอยละออง พร้อมหัวพ่นฝอยละเอียด (Mist blower with ULV Nozzle) สะพายหลัง ระบบพัดลม ที่ใช้ในงานสาธารณสุข</t>
  </si>
  <si>
    <t>SC-17</t>
  </si>
  <si>
    <t>เครื่องพ่นฝอยละเอียด (ULV) ติดตั้งบนรถยนต์ที่ใช้ในงานสาธารณสุข ขนาดไม่ต่ำกว่า 13 แรงม้า แต่ไม่ถึง 18 แรงม้า</t>
  </si>
  <si>
    <t>SC-18</t>
  </si>
  <si>
    <t>เครื่องพ่นฝอยละเอียด (ULV) ติดตั้งบนรถยนต์ที่ใช้ในงานสาธารณสุข ขนาดไม่ต่ำกว่า 18 แรงม้า</t>
  </si>
  <si>
    <t>SC-19</t>
  </si>
  <si>
    <t>เครื่องฆ่าเชื้อโรคในอากาศยูวีซี (UVC Air Sanitizer) ยูวี แคร์254 / รุ่น UV-40-ST4-G2 / กำลังไฟฟ้าไม่น้อยกว่า 45 วัตต์</t>
  </si>
  <si>
    <t>ฉบับ พ.ค. 66</t>
  </si>
  <si>
    <t>SC-20</t>
  </si>
  <si>
    <t>เครื่องฆ่าเชื้อโรคในอากาศยูวีซี (UVC Air Sanitizer) ยูวี แคร์254 / รุ่น UV-40-ST4-G2 /WMHL/ กำลังไฟฟ้าไม่น้อยกว่า 45 วัตต์ / มิเตอร์นับชั่วโมง</t>
  </si>
  <si>
    <t>OFF-1</t>
  </si>
  <si>
    <t>กบไฟฟ้า ขนาด 6 นิ้ว</t>
  </si>
  <si>
    <t>electric planer 6 inch</t>
  </si>
  <si>
    <t>OFF-2</t>
  </si>
  <si>
    <t>กบไฟฟ้า ขนาด 8 นิ้ว</t>
  </si>
  <si>
    <t>Electric planer size 8 inches</t>
  </si>
  <si>
    <t>OFF-3</t>
  </si>
  <si>
    <t>เครื่องบีบระบบไฮดรอลิก</t>
  </si>
  <si>
    <t>hydraulic press machine</t>
  </si>
  <si>
    <t>เครื่องบีบระบบไฮโดรลิค</t>
  </si>
  <si>
    <t>OFF-4</t>
  </si>
  <si>
    <t>เครื่องอัดสำเนา</t>
  </si>
  <si>
    <t>duplicator</t>
  </si>
  <si>
    <t>OFF-5</t>
  </si>
  <si>
    <t>เครื่องถ่ายเอกสารระบบดิจิตอล (ขาว - ดำ) ความเร็ว 20 แผ่นต่อนาที</t>
  </si>
  <si>
    <t>OFF-6</t>
  </si>
  <si>
    <t>เครื่องถ่ายเอกสารระบบดิจิตอล (ขาว - ดำ) ความเร็ว 30 แผ่นต่อนาที</t>
  </si>
  <si>
    <t>OFF-7</t>
  </si>
  <si>
    <t>เครื่องถ่ายเอกสารระบบดิจิตอล (ขาว - ดำ) ความเร็ว 40 แผ่นต่อนาที</t>
  </si>
  <si>
    <t>OFF-8</t>
  </si>
  <si>
    <t>เครื่องถ่ายเอกสารระบบดิจิตอล (ขาว - ดำ) ความเร็ว 50 แผ่นต่อนาที</t>
  </si>
  <si>
    <t>OFF-9</t>
  </si>
  <si>
    <t>เครื่องถ่ายเอกสารระบบดิจิตอล (ขาว - ดำ และสี) ความเร็ว 20 แผ่นต่อนาที</t>
  </si>
  <si>
    <t>OFF-10</t>
  </si>
  <si>
    <t>เครื่องถ่ายเอกสารระบบดิจิตอล (ขาว - ดำ และสี) ความเร็ว 30 แผ่นต่อนาที</t>
  </si>
  <si>
    <t>OFF-11</t>
  </si>
  <si>
    <t>เครื่องถ่ายเอกสารระบบดิจิตอล (ขาว - ดำ และสี) ความเร็ว 40 แผ่นต่อนาที</t>
  </si>
  <si>
    <t>OFF-12</t>
  </si>
  <si>
    <t>เครื่องถ่ายเอกสารระบบดิจิตอล (ขาว - ดำ และสี) ความเร็ว 50 แผ่นต่อนาที</t>
  </si>
  <si>
    <t>OFF-13</t>
  </si>
  <si>
    <t>เครื่องพิมพ์สำเนาระบบดิจิตอล ความละเอียด 300 x 400 จุดต่อตารางนิ้ว</t>
  </si>
  <si>
    <t>OFF-14</t>
  </si>
  <si>
    <t>เครื่องพิมพ์สำเนาระบบดิจิตอล ความละเอียด 300 x 600 จุดต่อตารางนิ้ว</t>
  </si>
  <si>
    <t>OFF-15</t>
  </si>
  <si>
    <t>เครื่องทำลายเอกสาร แบบตัดตรง ทำลายครั้งละ 10 แผ่น</t>
  </si>
  <si>
    <t>OFF-16</t>
  </si>
  <si>
    <t>เครื่องทำลายเอกสาร แบบตัดตรง ทำลายครั้งละ 20 แผ่น</t>
  </si>
  <si>
    <t>OFF-17</t>
  </si>
  <si>
    <t>เครื่องทำลายเอกสาร แบบตัดตรง ทำลายครั้งละ 30 แผ่น</t>
  </si>
  <si>
    <t>OFF-18</t>
  </si>
  <si>
    <t>เครื่องทำลายเอกสาร แบบตัดละเอียด ทำลายครั้งละ 10 แผ่น</t>
  </si>
  <si>
    <t>OFF-19</t>
  </si>
  <si>
    <t>เครื่องทำลายเอกสาร แบบตัดละเอียด ทำลายครั้งละ 20 แผ่น</t>
  </si>
  <si>
    <t>OFF-20</t>
  </si>
  <si>
    <t>เครื่องทำลายเอกสาร แบบตัดละเอียด ทำลายครั้งละ 30 แผ่น</t>
  </si>
  <si>
    <t>OFF-21</t>
  </si>
  <si>
    <t>เครื่องเจาะกระดาษและเข้าเล่ม แบบเจาะกระดาษและเข้าเล่มมือโยก</t>
  </si>
  <si>
    <t>OFF-22</t>
  </si>
  <si>
    <t>เครื่องเจาะกระดาษและเข้าเล่ม แบบเจาะกระดาษไฟฟ้าและเข้าเล่มมือโยก</t>
  </si>
  <si>
    <t>OFF-23</t>
  </si>
  <si>
    <t>เครื่องนับธนบัตร แบบตั้งโต๊ะ</t>
  </si>
  <si>
    <t>OFF-24</t>
  </si>
  <si>
    <t>เครื่องนับธนบัตร แบบตั้งพื้น</t>
  </si>
  <si>
    <t>OFF-25</t>
  </si>
  <si>
    <t>เครื่องดูดฝุ่น ขนาด 15 ลิตร</t>
  </si>
  <si>
    <t>OFF-26</t>
  </si>
  <si>
    <t>เครื่องดูดฝุ่น ขนาด 25 ลิตร</t>
  </si>
  <si>
    <t>OFF-27</t>
  </si>
  <si>
    <t>เครื่องขัดพื้น</t>
  </si>
  <si>
    <t>OFF-28</t>
  </si>
  <si>
    <t>ถังน้ำ แบบไฟเบอร์กลาส ขนาดความจุ 1,000 ลิตร</t>
  </si>
  <si>
    <t>ใบ</t>
  </si>
  <si>
    <t>OFF-29</t>
  </si>
  <si>
    <t>ถังน้ำ แบบไฟเบอร์กลาส ขนาดความจุ 1,500 ลิตร</t>
  </si>
  <si>
    <t>OFF-30</t>
  </si>
  <si>
    <t>ถังน้ำ แบบไฟเบอร์กลาส ขนาดความจุ 2,000 ลิตร</t>
  </si>
  <si>
    <t>OFF-31</t>
  </si>
  <si>
    <t>ถังน้ำ แบบไฟเบอร์กลาส ขนาดความจุ 2,500 ลิตร</t>
  </si>
  <si>
    <t>OFF-32</t>
  </si>
  <si>
    <t>ถังน้ำ แบบพลาสติก ขนาดความจุ 2,000 ลิตร</t>
  </si>
  <si>
    <t>OFF-33</t>
  </si>
  <si>
    <t>ถังน้ำ แบบสแตนเลส ขนาดความจุ 1,000 ลิตร</t>
  </si>
  <si>
    <t>OFF-34</t>
  </si>
  <si>
    <t>ถังน้ำ แบบสแตนเลส ขนาดความจุ 1,500 ลิตร</t>
  </si>
  <si>
    <t>OFF-35</t>
  </si>
  <si>
    <t>ถังน้ำ แบบสแตนเลส ขนาดความจุ 2,000 ลิตร</t>
  </si>
  <si>
    <t>OFF-36</t>
  </si>
  <si>
    <t>ถังน้ำ แบบสแตนเลส ขนาดความจุ 2,500 ลิตร</t>
  </si>
  <si>
    <t>OFF-37</t>
  </si>
  <si>
    <t>เครื่องพิมพ์บัตรพลาสติกแบบหน้าเดียว</t>
  </si>
  <si>
    <t>OFF-38</t>
  </si>
  <si>
    <t>เครื่องสแกนลายนิ้วมือ ชนิดบันทึกเวลาเข้าออกงาน</t>
  </si>
  <si>
    <t>OFF-39</t>
  </si>
  <si>
    <t>โต๊ะหมู่บูชา</t>
  </si>
  <si>
    <t>OFF-40</t>
  </si>
  <si>
    <t>ตู้เหล็ก แบบ 2 บาน</t>
  </si>
  <si>
    <t>OFF-41</t>
  </si>
  <si>
    <t>ตู้เหล็ก แบบ 4 ลิ้นชัก</t>
  </si>
  <si>
    <t>OFF-42</t>
  </si>
  <si>
    <t>ตู้ล็อกเกอร์ 18 ช่อง</t>
  </si>
  <si>
    <t>AIR-1</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</si>
  <si>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</si>
  <si>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ฉบับ เม.ย. 62</t>
  </si>
  <si>
    <t>เครื่องปรับอากาศ</t>
  </si>
  <si>
    <t>นัวตกรรม_ครุภัณฑ์สำนักงาน</t>
  </si>
  <si>
    <t>INNO_Off</t>
  </si>
  <si>
    <t>07020010</t>
  </si>
  <si>
    <t>AIR-2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</si>
  <si>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</si>
  <si>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High SEER Split Type Inverter Air Conditioner</t>
  </si>
  <si>
    <t>07020006</t>
  </si>
  <si>
    <t>AIR-3</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</si>
  <si>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</si>
  <si>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AIR-4</t>
  </si>
  <si>
    <t>เครื่องปรับอากาศ ที่มีระบบควบคุมผ่านอินเทอร์เน็ต รุ่น High SEER inverter/GPS4.0 ชนิดติดผนัง ขนาด 9,000 บีทียู</t>
  </si>
  <si>
    <t>07020007</t>
  </si>
  <si>
    <t>AIR-5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</si>
  <si>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</si>
  <si>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AIR-6</t>
  </si>
  <si>
    <t>เครื่องปรับอากาศ ที่มีระบบควบคุมผ่านอินเทอร์เน็ต รุ่น High SEER inverter/GPS4.0 ชนิดติดผนัง ขนาด 12,000 บีทียู</t>
  </si>
  <si>
    <t>AIR-7</t>
  </si>
  <si>
    <t>เครื่องฟอกอากาศสำหรับห้อง ที่มีเทคโนโลยีตัวกรองฝุ่นละเอียด (Ultrafine air purifier) รุ่น AP-P35 / ULTRAFINE TECHNOLOGY</t>
  </si>
  <si>
    <t>Ultrafine air purifier</t>
  </si>
  <si>
    <t>ฉบับ มี.ค. 62</t>
  </si>
  <si>
    <t>เครื่องฟอกอากาศสำหรับห้อง ที่มีเทคโนโลยีตัวกรองฝุ่นละเอียด</t>
  </si>
  <si>
    <t>07020009</t>
  </si>
  <si>
    <t>AIR-8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</si>
  <si>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</si>
  <si>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Ultrafine air purifier split type Inverter Air Conditione</t>
  </si>
  <si>
    <t>07020008</t>
  </si>
  <si>
    <t>AIR-9</t>
  </si>
  <si>
    <t>เครื่องปรับอากาศที่มีระบบกำจัดไรฝุ่น (House Dust Mite Killer Air Conditioner) รุ่น Hygienic Inverter 12,000 BTU รุ่นชุดคอนเดนซิง SJ-W12F-A-DTGP1</t>
  </si>
  <si>
    <t>House Dust Mite Killer Air Conditioner</t>
  </si>
  <si>
    <t>ฉบับ ก.พ. 61</t>
  </si>
  <si>
    <t>07020004</t>
  </si>
  <si>
    <t>AIR-10</t>
  </si>
  <si>
    <t>เครื่องปรับอากาศที่มีระบบกำจัดไรฝุ่น (House Dust Mite Killer Air Conditioner) รุ่น Hygienic Inverter 12,000 BTU รุ่นชุดแฟนคอยล์ SJ-C12F-A-DTGP1</t>
  </si>
  <si>
    <t>AIR-11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</si>
  <si>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</si>
  <si>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AIR-12</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</si>
  <si>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</si>
  <si>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AIR-13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</si>
  <si>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</si>
  <si>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Ultrafine air purifier split type Inverter Air Conditioner</t>
  </si>
  <si>
    <t>AIR-14</t>
  </si>
  <si>
    <t>เครื่องปรับอากาศ ที่มีระบบควบคุมผ่านอินเทอร์เน็ต รุ่น High SEER inverter/GPS4.0 ชนิดแขวน ขนาด 13,000 บีทียู</t>
  </si>
  <si>
    <t>AIR-15</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</si>
  <si>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</si>
  <si>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AIR-16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</si>
  <si>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</si>
  <si>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AIR-17</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</si>
  <si>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</si>
  <si>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AIR-18</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</si>
  <si>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</si>
  <si>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AIR-19</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</si>
  <si>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</si>
  <si>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AIR-20</t>
  </si>
  <si>
    <t>เครื่องปรับอากาศ ที่มีระบบควบคุมผ่านอินเทอร์เน็ต รุ่น High SEER inverter/GPS4.0 ชนิดติดผนัง ขนาด 18,000 บีทียู</t>
  </si>
  <si>
    <t>AIR-21</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</si>
  <si>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</si>
  <si>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AIR-23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</si>
  <si>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</si>
  <si>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AIR-24</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</si>
  <si>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</si>
  <si>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AIR-25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</si>
  <si>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</si>
  <si>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Inverter split type room air conditioner with no.5 «««energy efficiency rating label according to EGAT's energy criteria year 2019</t>
  </si>
  <si>
    <t>07020015</t>
  </si>
  <si>
    <t>AIR-26</t>
  </si>
  <si>
    <t>เครื่องปรับอากาศ ที่มีระบบควบคุมผ่านอินเทอร์เน็ต รุ่น High SEER inverter/GPS4.0 ชนิดแขวน ขนาด 18,000 บีทียู</t>
  </si>
  <si>
    <t>AIR-27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</si>
  <si>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</si>
  <si>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AIR-29</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</si>
  <si>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</si>
  <si>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AIR-30</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</si>
  <si>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</si>
  <si>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AIR-31</t>
  </si>
  <si>
    <t>เครื่องปรับอากาศ ที่มีระบบควบคุมผ่านอินเทอร์เน็ต รุ่น High SEER inverter/GPS4.0 ชนิดติดผนัง ขนาด 25,000 บีทียู</t>
  </si>
  <si>
    <t>AIR-32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</si>
  <si>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</si>
  <si>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AIR-33</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</si>
  <si>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</si>
  <si>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AIR-34</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</si>
  <si>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</si>
  <si>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AIR-35</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</si>
  <si>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</si>
  <si>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AIR-36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</si>
  <si>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</si>
  <si>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AIR-37</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</si>
  <si>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</si>
  <si>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AIR-39</t>
  </si>
  <si>
    <t>เครื่องปรับอากาศ ที่มีระบบควบคุมผ่านอินเทอร์เน็ต รุ่น High SEER inverter/GPS4.0 ชนิดแขวน ขนาด 25,000 บีทียู</t>
  </si>
  <si>
    <t>AIR-40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</si>
  <si>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</si>
  <si>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AIR-41</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</si>
  <si>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</si>
  <si>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AIR-42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</si>
  <si>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</si>
  <si>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AIR-43</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</si>
  <si>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</si>
  <si>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AIR-44</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</si>
  <si>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</si>
  <si>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AIR-45</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</si>
  <si>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</si>
  <si>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AIR-46</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</si>
  <si>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</si>
  <si>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AIR-47</t>
  </si>
  <si>
    <t>เครื่องปรับอากาศ ที่มีระบบควบคุมผ่านอินเทอร์เน็ต รุ่น High SEER inverter/GPS4.0 ชนิดติดผนัง ขนาด 30,000 บีทียู</t>
  </si>
  <si>
    <t>AIR-49</t>
  </si>
  <si>
    <t>เครื่องปรับอากาศ ที่มีระบบควบคุมผ่านอินเทอร์เน็ต รุ่น High SEER inverter/GPS4.0 ชนิดแขวน ขนาด 30,000 บีทียู</t>
  </si>
  <si>
    <t>AIR-50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</si>
  <si>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</si>
  <si>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AIR-51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</si>
  <si>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</si>
  <si>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AIR-52</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</si>
  <si>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</si>
  <si>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AIR-53</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</si>
  <si>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</si>
  <si>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AIR-54</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</si>
  <si>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</si>
  <si>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AIR-55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</si>
  <si>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</si>
  <si>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AIR-56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</si>
  <si>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</si>
  <si>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AIR-57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</si>
  <si>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</si>
  <si>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AIR-58</t>
  </si>
  <si>
    <t>เครื่องปรับอากาศ ที่มีระบบควบคุมผ่านอินเทอร์เน็ต รุ่น High SEER inverter/GPS4.0 ชนิดแขวน ขนาด 36,000 บีทียู</t>
  </si>
  <si>
    <t>AIR-59</t>
  </si>
  <si>
    <t>เครื่องปรับอากาศ ที่มีระบบควบคุมผ่านอินเทอร์เน็ต รุ่น High SEER inverter/GPS4.0 ชนิดติดผนัง ขนาด 36,000 บีทียู</t>
  </si>
  <si>
    <t>AIR-60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</si>
  <si>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</si>
  <si>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AIR-61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</si>
  <si>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</si>
  <si>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AIR-63</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</si>
  <si>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</si>
  <si>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AIR-64</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</si>
  <si>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</si>
  <si>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AIR-65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</si>
  <si>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</si>
  <si>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AIR-66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</si>
  <si>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</si>
  <si>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AIR-67</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</si>
  <si>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</si>
  <si>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AIR-68</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</si>
  <si>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</si>
  <si>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AIR-69</t>
  </si>
  <si>
    <t>เครื่องปรับอากาศ แบบแยกส่วน (ราคารวมค่าติดตั้ง) แบบตั้งพื้นหรือแบบแขวน ขนาด 13,000 บีทียู</t>
  </si>
  <si>
    <t>AIR-70</t>
  </si>
  <si>
    <t>เครื่องปรับอากาศ แบบแยกส่วน (ราคารวมค่าติดตั้ง) แบบตั้งพื้นหรือแบบแขวน ขนาด 15,000 บีทียู</t>
  </si>
  <si>
    <t>AIR-71</t>
  </si>
  <si>
    <t>เครื่องปรับอากาศ แบบแยกส่วน (ราคารวมค่าติดตั้ง) แบบตั้งพื้นหรือแบบแขวน ขนาด 18,000 บีทียู</t>
  </si>
  <si>
    <t>AIR-72</t>
  </si>
  <si>
    <t>เครื่องปรับอากาศ แบบแยกส่วน (ราคารวมค่าติดตั้ง) แบบตั้งพื้นหรือแบบแขวน ขนาด 20,000 บีทียู</t>
  </si>
  <si>
    <t>AIR-73</t>
  </si>
  <si>
    <t>เครื่องปรับอากาศ แบบแยกส่วน (ราคารวมค่าติดตั้ง) แบบตั้งพื้นหรือแบบแขวน ขนาด 24,000 บีทียู</t>
  </si>
  <si>
    <t>AIR-74</t>
  </si>
  <si>
    <t>เครื่องปรับอากาศ แบบแยกส่วน (ราคารวมค่าติดตั้ง) แบบตั้งพื้นหรือแบบแขวน ขนาด 26,000 บีทียู</t>
  </si>
  <si>
    <t>AIR-75</t>
  </si>
  <si>
    <t>เครื่องปรับอากาศ แบบแยกส่วน (ราคารวมค่าติดตั้ง) แบบตั้งพื้นหรือแบบแขวน ขนาด 30,000 บีทียู</t>
  </si>
  <si>
    <t>AIR-76</t>
  </si>
  <si>
    <t>เครื่องปรับอากาศ แบบแยกส่วน (ราคารวมค่าติดตั้ง) แบบตั้งพื้นหรือแบบแขวน ขนาด 32,000 บีทียู</t>
  </si>
  <si>
    <t>AIR-77</t>
  </si>
  <si>
    <t>เครื่องปรับอากาศ แบบแยกส่วน (ราคารวมค่าติดตั้ง) แบบตั้งพื้นหรือแบบแขวน ขนาด 36,000 บีทียู</t>
  </si>
  <si>
    <t>AIR-78</t>
  </si>
  <si>
    <t>เครื่องปรับอากาศ แบบแยกส่วน (ราคารวมค่าติดตั้ง) แบบตั้งพื้นหรือแบบแขวน ขนาด 40,000 บีทียู</t>
  </si>
  <si>
    <t>AIR-79</t>
  </si>
  <si>
    <t>เครื่องปรับอากาศ แบบแยกส่วน (ราคารวมค่าติดตั้ง) แบบตั้งพื้นหรือแบบแขวน ขนาด 44,000 บีทียู</t>
  </si>
  <si>
    <t>AIR-80</t>
  </si>
  <si>
    <t>เครื่องปรับอากาศ แบบแยกส่วน (ราคารวมค่าติดตั้ง) แบบตั้งพื้นหรือแบบแขวน ขนาด 48,000 บีทียู</t>
  </si>
  <si>
    <t>AIR-81</t>
  </si>
  <si>
    <t>เครื่องปรับอากาศ แบบแยกส่วน (ราคารวมค่าติดตั้ง) แบบตั้งพื้นหรือแบบแขวน ขนาด 50,000 บีทียู</t>
  </si>
  <si>
    <t>AIR-82</t>
  </si>
  <si>
    <t>เครื่องปรับอากาศ แบบแยกส่วน (ราคารวมค่าติดตั้ง) แบบตั้งพื้นหรือแบบแขวน (ระบบ Inverter) ขนาด 13,000 บีทียู</t>
  </si>
  <si>
    <t>AIR-83</t>
  </si>
  <si>
    <t>เครื่องปรับอากาศ แบบแยกส่วน (ราคารวมค่าติดตั้ง) แบบตั้งพื้นหรือแบบแขวน (ระบบ Inverter) ขนาด 18,000 บีทียู</t>
  </si>
  <si>
    <t>AIR-84</t>
  </si>
  <si>
    <t>เครื่องปรับอากาศ แบบแยกส่วน (ราคารวมค่าติดตั้ง) แบบตั้งพื้นหรือแบบแขวน (ระบบ Inverter) ขนาด 20,000 บีทียู</t>
  </si>
  <si>
    <t>AIR-85</t>
  </si>
  <si>
    <t>เครื่องปรับอากาศ แบบแยกส่วน (ราคารวมค่าติดตั้ง) แบบตั้งพื้นหรือแบบแขวน (ระบบ Inverter) ขนาด 24,000 บีทียู</t>
  </si>
  <si>
    <t>AIR-86</t>
  </si>
  <si>
    <t>เครื่องปรับอากาศ แบบแยกส่วน (ราคารวมค่าติดตั้ง) แบบตั้งพื้นหรือแบบแขวน (ระบบ Inverter) ขนาด 30,000 บีทียู</t>
  </si>
  <si>
    <t>AIR-87</t>
  </si>
  <si>
    <t>เครื่องปรับอากาศ แบบแยกส่วน (ราคารวมค่าติดตั้ง) แบบตั้งพื้นหรือแบบแขวน (ระบบ Inverter) ขนาด 36,000 บีทียู</t>
  </si>
  <si>
    <t>AIR-88</t>
  </si>
  <si>
    <t>เครื่องปรับอากาศ แบบแยกส่วน (ราคารวมค่าติดตั้ง) แบบตั้งพื้นหรือแบบแขวน (ระบบ Inverter) ขนาด 40,000 บีทียู</t>
  </si>
  <si>
    <t>AIR-89</t>
  </si>
  <si>
    <t>เครื่องปรับอากาศ แบบแยกส่วน (ราคารวมค่าติดตั้ง) แบบตั้งพื้นหรือแบบแขวน (ระบบ Inverter) ขนาด 48,000 บีทียู</t>
  </si>
  <si>
    <t>AIR-90</t>
  </si>
  <si>
    <t>เครื่องปรับอากาศ แบบแยกส่วน (ราคารวมค่าติดตั้ง) แบบติดผนัง ขนาด 12,000 บีทียู</t>
  </si>
  <si>
    <t>AIR-91</t>
  </si>
  <si>
    <t>เครื่องปรับอากาศ แบบแยกส่วน (ราคารวมค่าติดตั้ง) แบบติดผนัง ขนาด 15,000 บีทียู</t>
  </si>
  <si>
    <t>AIR-92</t>
  </si>
  <si>
    <t>เครื่องปรับอากาศ แบบแยกส่วน (ราคารวมค่าติดตั้ง) แบบติดผนัง ขนาด 18,000 บีทียู</t>
  </si>
  <si>
    <t>AIR-93</t>
  </si>
  <si>
    <t>เครื่องปรับอากาศ แบบแยกส่วน (ราคารวมค่าติดตั้ง) แบบติดผนัง ขนาด 24,000 บีทียู</t>
  </si>
  <si>
    <t>AIR-94</t>
  </si>
  <si>
    <t>เครื่องปรับอากาศ แบบแยกส่วน (ราคารวมค่าติดตั้ง) แบบติดผนัง (ระบบ Inverter) ขนาด 12,000 บีทียู</t>
  </si>
  <si>
    <t>AIR-95</t>
  </si>
  <si>
    <t>เครื่องปรับอากาศ แบบแยกส่วน (ราคารวมค่าติดตั้ง) แบบติดผนัง (ระบบ Inverter) ขนาด 15,000 บีทียู</t>
  </si>
  <si>
    <t>AIR-96</t>
  </si>
  <si>
    <t>เครื่องปรับอากาศ แบบแยกส่วน (ราคารวมค่าติดตั้ง) แบบติดผนัง (ระบบ Inverter) ขนาด 18,000 บีทียู</t>
  </si>
  <si>
    <t>AIR-97</t>
  </si>
  <si>
    <t>เครื่องปรับอากาศ แบบแยกส่วน (ราคารวมค่าติดตั้ง) แบบติดผนัง (ระบบ Inverter) ขนาด 24,000 บีทียู</t>
  </si>
  <si>
    <t>AIR-98</t>
  </si>
  <si>
    <t>เครื่องปรับอากาศ แบบแยกส่วน (ราคารวมค่าติดตั้ง) แบบตู้ตั้งพื้น ขนาด 44,000 บีทียู</t>
  </si>
  <si>
    <t>AIR-99</t>
  </si>
  <si>
    <t>เครื่องปรับอากาศ แบบแยกส่วน (ราคารวมค่าติดตั้ง) แบบตู้ตั้งพื้น ขนาด 56,000 บีทียู</t>
  </si>
  <si>
    <t>AIR-100</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</si>
  <si>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</si>
  <si>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AIR-101</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</si>
  <si>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</si>
  <si>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AIR-102</t>
  </si>
  <si>
    <t>เครื่องฟอกกำจัดเชื้อโรคและมลพิษในอากาศ ด้วยระบบผลิตสารอนุพันธ์ออกซิเจน (Air Sterilizing Purifier By Oxgen Derivatives Generation) Natural AirFresh/ รุ่น ASP-20</t>
  </si>
  <si>
    <t>ฉบับ ธ.ค. 65</t>
  </si>
  <si>
    <t>07020027</t>
  </si>
  <si>
    <t>AIR-103</t>
  </si>
  <si>
    <t>เครื่องฟอกกำจัดเชื้อโรคและมลพิษในอากาศ ด้วยระบบผลิตสารอนุพันธ์ออกซิเจน (Air Sterilizing Purifier By Oxgen Derivatives Generation) Natural AirFresh/ รุ่น ASP-40</t>
  </si>
  <si>
    <t>AIR-104</t>
  </si>
  <si>
    <t>เครื่องฟอกกำจัดเชื้อโรคและมลพิษในอากาศ ด้วยระบบผลิตสารอนุพันธ์ออกซิเจน (Air Sterilizing Purifier By Oxgen Derivatives Generation) Natural AirFresh/ รุ่น ASP-80</t>
  </si>
  <si>
    <t>AIR-105</t>
  </si>
  <si>
    <t>เครื่องฟอกกำจัดเชื้อโรคและมลพิษในอากาศ ด้วยระบบผลิตสารอนุพันธ์ออกซิเจน (Air Sterilizing Purifier By Oxgen Derivatives Generation) Natural AirFresh/ รุ่น ASP-480</t>
  </si>
  <si>
    <t>AIR-106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</si>
  <si>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</si>
  <si>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07020026</t>
  </si>
  <si>
    <t>AIR-107</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</si>
  <si>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</si>
  <si>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AIR-108</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</si>
  <si>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</si>
  <si>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AIR-109</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</si>
  <si>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</si>
  <si>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AIR-110</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</si>
  <si>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</si>
  <si>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AIR-111</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</si>
  <si>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</si>
  <si>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AIR-112</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</si>
  <si>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</si>
  <si>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AIR-113</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</si>
  <si>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</si>
  <si>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AIR-114</t>
  </si>
  <si>
    <t>เครื่องปรับปรุงคุณภาพอากาศ สำหรับห้องด้วยวิธีแลกเปลี่ยนและเติมอากาศใหม่ (PROTECTIVE ENVIRONMENT)  Fresh Air 100% แบบ Inverter ขนาด 15,000 บีทียู</t>
  </si>
  <si>
    <t>ฉบับ ส.ค. 65</t>
  </si>
  <si>
    <t>07020020</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</si>
  <si>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</si>
  <si>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รายการที่ดินและสิ่งก่อสร้าง</t>
  </si>
  <si>
    <t>ความพร้อมของรายการก่อสร้าง</t>
  </si>
  <si>
    <t>บัญชี</t>
  </si>
  <si>
    <t>สำคัญ | สสจ.</t>
  </si>
  <si>
    <t>สำคัญ | เขต</t>
  </si>
  <si>
    <t>สำคัญ | กระทรวง</t>
  </si>
  <si>
    <t>ที่มา</t>
  </si>
  <si>
    <t>รายการสิ่งก่อสร้าง</t>
  </si>
  <si>
    <t>รหัสอ้างอิง</t>
  </si>
  <si>
    <t>เลขที่แบบ</t>
  </si>
  <si>
    <t>จำนวนชั้น</t>
  </si>
  <si>
    <t>พื้นที่ใช้สอย (ตร.ม.)</t>
  </si>
  <si>
    <t>จำนวนวันก่อสร้าง</t>
  </si>
  <si>
    <t>งวดงาน</t>
  </si>
  <si>
    <t>สถานที่ก่อสร้าง</t>
  </si>
  <si>
    <t>ประเภทสิ่งก่อสร้าง</t>
  </si>
  <si>
    <t>ชื่อหน่วยงาน</t>
  </si>
  <si>
    <t>มี | โครงการ</t>
  </si>
  <si>
    <t>มี | กรรมสิทธิ์ที่ดิน</t>
  </si>
  <si>
    <t>มี | ขนาดพื้นที่พอเพียง</t>
  </si>
  <si>
    <t>มี | BOQ และงวดงานงวดเงิน</t>
  </si>
  <si>
    <t>มี | รายงานผลกระทบสิ่งแวดล้อม</t>
  </si>
  <si>
    <t>ประเภทงบ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</si>
</sst>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87" formatCode="_-* #,##0_-;\-* #,##0_-;_-* &quot;-&quot;??_-;_-@_-"/>
    <numFmt numFmtId="188" formatCode="0.0000"/>
  </numFmts>
  <fonts count="36">
    <font>
      <sz val="11"/>
      <color theme="1"/>
      <name val="Tahoma"/>
      <family val="2"/>
      <charset val="222"/>
      <scheme val="minor"/>
    </font>
    <font>
      <sz val="11"/>
      <color theme="1"/>
      <name val="Tahoma"/>
      <family val="2"/>
      <charset val="222"/>
      <scheme val="minor"/>
    </font>
    <font>
      <sz val="11"/>
      <color rgb="FF000000"/>
      <name val="Calibri"/>
      <family val="2"/>
    </font>
    <font>
      <b/>
      <sz val="20"/>
      <color theme="1"/>
      <name val="TH SarabunPSK"/>
      <family val="2"/>
    </font>
    <font>
      <b/>
      <sz val="16"/>
      <color theme="1"/>
      <name val="TH SarabunPSK"/>
      <family val="2"/>
    </font>
    <font>
      <sz val="16"/>
      <color theme="1"/>
      <name val="TH SarabunPSK"/>
      <family val="2"/>
    </font>
    <font>
      <sz val="10"/>
      <name val="Arial"/>
      <family val="2"/>
    </font>
    <font>
      <sz val="11"/>
      <color theme="1"/>
      <name val="Tahoma"/>
      <family val="2"/>
      <scheme val="minor"/>
    </font>
    <font>
      <sz val="11"/>
      <color rgb="FF000000"/>
      <name val="Tahoma"/>
      <family val="2"/>
    </font>
    <font>
      <b/>
      <sz val="16"/>
      <color rgb="FF000000"/>
      <name val="TH SarabunPSK"/>
      <family val="2"/>
    </font>
    <font>
      <b/>
      <u val="singleAccounting"/>
      <sz val="16"/>
      <color theme="1"/>
      <name val="TH SarabunPSK"/>
      <family val="2"/>
    </font>
    <font>
      <sz val="11"/>
      <color theme="1"/>
      <name val="Tahoma"/>
      <family val="2"/>
      <charset val="222"/>
    </font>
    <font>
      <sz val="16"/>
      <color theme="1"/>
      <name val="TH SarabunPSK"/>
      <family val="2"/>
      <charset val="222"/>
    </font>
    <font>
      <sz val="11"/>
      <color indexed="8"/>
      <name val="Tahoma"/>
      <family val="2"/>
      <charset val="222"/>
    </font>
    <font>
      <sz val="11"/>
      <color rgb="FF000000"/>
      <name val="Tahoma"/>
      <family val="2"/>
      <charset val="222"/>
      <scheme val="minor"/>
    </font>
    <font>
      <sz val="14"/>
      <name val="AngsanaUPC"/>
      <family val="1"/>
      <charset val="222"/>
    </font>
    <font>
      <sz val="12"/>
      <name val="Times New Roman"/>
      <family val="1"/>
    </font>
    <font>
      <sz val="11"/>
      <color indexed="8"/>
      <name val="Calibri"/>
      <family val="2"/>
      <charset val="222"/>
    </font>
    <font>
      <b/>
      <sz val="18"/>
      <color rgb="FF000000"/>
      <name val="TH SarabunPSK"/>
      <family val="2"/>
    </font>
    <font>
      <b/>
      <u/>
      <sz val="16"/>
      <color theme="1"/>
      <name val="TH SarabunPSK"/>
      <family val="2"/>
    </font>
    <font>
      <b/>
      <sz val="16"/>
      <color rgb="FF7030A0"/>
      <name val="TH SarabunPSK"/>
      <family val="2"/>
    </font>
    <font>
      <b/>
      <sz val="14"/>
      <color theme="1"/>
      <name val="TH SarabunPSK"/>
      <family val="2"/>
    </font>
    <font>
      <sz val="14"/>
      <color theme="1"/>
      <name val="TH SarabunPSK"/>
      <family val="2"/>
    </font>
    <font>
      <b/>
      <sz val="26"/>
      <color theme="1"/>
      <name val="TH SarabunPSK"/>
      <family val="2"/>
    </font>
    <font>
      <sz val="22"/>
      <color theme="1"/>
      <name val="TH SarabunPSK"/>
      <family val="2"/>
    </font>
    <font>
      <sz val="24"/>
      <color theme="1"/>
      <name val="TH SarabunPSK"/>
      <family val="2"/>
    </font>
    <font>
      <sz val="26"/>
      <color theme="1"/>
      <name val="TH SarabunPSK"/>
      <family val="2"/>
    </font>
    <font>
      <b/>
      <sz val="22"/>
      <color theme="1"/>
      <name val="TH SarabunPSK"/>
      <family val="2"/>
    </font>
    <font>
      <b/>
      <sz val="24"/>
      <color theme="1"/>
      <name val="TH SarabunPSK"/>
      <family val="2"/>
    </font>
    <font>
      <b/>
      <u/>
      <sz val="22"/>
      <color theme="1"/>
      <name val="TH SarabunPSK"/>
      <family val="2"/>
    </font>
    <font>
      <b/>
      <u/>
      <sz val="24"/>
      <color theme="1"/>
      <name val="TH SarabunPSK"/>
      <family val="2"/>
    </font>
    <font>
      <sz val="22"/>
      <color rgb="FFFF0000"/>
      <name val="TH SarabunPSK"/>
      <family val="2"/>
    </font>
    <font>
      <b/>
      <sz val="20"/>
      <color rgb="FF000000"/>
      <name val="TH SarabunPSK"/>
      <family val="2"/>
    </font>
    <font>
      <sz val="16"/>
      <color theme="1"/>
      <name val="Tahoma"/>
      <family val="2"/>
      <charset val="222"/>
      <scheme val="minor"/>
    </font>
    <font>
      <b/>
      <sz val="16"/>
      <color theme="1"/>
      <name val="TH SarabunPSK"/>
      <family val="2"/>
      <charset val="222"/>
    </font>
    <font>
      <b/>
      <sz val="16"/>
      <color theme="1"/>
      <name val="Tahoma"/>
      <family val="2"/>
      <charset val="222"/>
      <scheme val="minor"/>
    </font>
  </fonts>
  <fills count="10">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43" fontId="1" fillId="0" borderId="0" applyFont="0" applyFill="0" applyBorder="0" applyAlignment="0" applyProtection="0"/>
    <xf numFmtId="0" fontId="2" fillId="0" borderId="0"/>
    <xf numFmtId="0" fontId="6" fillId="0" borderId="0"/>
    <xf numFmtId="43" fontId="7" fillId="0" borderId="0" applyFont="0" applyFill="0" applyBorder="0" applyAlignment="0" applyProtection="0"/>
    <xf numFmtId="0" fontId="7" fillId="0" borderId="0"/>
    <xf numFmtId="43" fontId="8" fillId="0" borderId="0" applyFont="0" applyFill="0" applyBorder="0" applyAlignment="0" applyProtection="0"/>
    <xf numFmtId="0" fontId="8" fillId="0" borderId="0"/>
    <xf numFmtId="0" fontId="2" fillId="0" borderId="0"/>
    <xf numFmtId="0" fontId="1" fillId="0" borderId="0"/>
    <xf numFmtId="43" fontId="2" fillId="0" borderId="0" applyFont="0" applyFill="0" applyBorder="0" applyAlignment="0" applyProtection="0"/>
    <xf numFmtId="0" fontId="11" fillId="0" borderId="0"/>
    <xf numFmtId="0" fontId="1" fillId="0" borderId="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0" fontId="14" fillId="0" borderId="0"/>
    <xf numFmtId="0" fontId="1" fillId="0" borderId="0"/>
    <xf numFmtId="0" fontId="15" fillId="0" borderId="0"/>
    <xf numFmtId="0" fontId="14" fillId="0" borderId="0"/>
    <xf numFmtId="0" fontId="1" fillId="0" borderId="0"/>
    <xf numFmtId="0" fontId="1" fillId="0" borderId="0"/>
    <xf numFmtId="43" fontId="1" fillId="0" borderId="0" applyFont="0" applyFill="0" applyBorder="0" applyAlignment="0" applyProtection="0"/>
    <xf numFmtId="43" fontId="13" fillId="0" borderId="0" applyFont="0" applyFill="0" applyBorder="0" applyAlignment="0" applyProtection="0"/>
    <xf numFmtId="0" fontId="16" fillId="0" borderId="0"/>
    <xf numFmtId="0" fontId="16" fillId="0" borderId="0"/>
    <xf numFmtId="43" fontId="13" fillId="0" borderId="0" applyFont="0" applyFill="0" applyBorder="0" applyAlignment="0" applyProtection="0"/>
    <xf numFmtId="0" fontId="7" fillId="0" borderId="0"/>
    <xf numFmtId="43" fontId="6" fillId="0" borderId="0" applyFont="0" applyFill="0" applyBorder="0" applyAlignment="0" applyProtection="0"/>
    <xf numFmtId="0" fontId="2" fillId="0" borderId="0"/>
    <xf numFmtId="0" fontId="2" fillId="0" borderId="0"/>
    <xf numFmtId="0" fontId="6" fillId="0" borderId="0"/>
    <xf numFmtId="0" fontId="1" fillId="0" borderId="0"/>
    <xf numFmtId="43" fontId="17" fillId="0" borderId="0" applyFont="0" applyFill="0" applyBorder="0" applyAlignment="0" applyProtection="0"/>
    <xf numFmtId="43" fontId="6" fillId="0" borderId="0" applyFont="0" applyFill="0" applyBorder="0" applyAlignment="0" applyProtection="0"/>
    <xf numFmtId="0" fontId="12" fillId="0" borderId="0"/>
    <xf numFmtId="0" fontId="2" fillId="0" borderId="0"/>
    <xf numFmtId="0" fontId="1" fillId="0" borderId="0"/>
  </cellStyleXfs>
  <cellXfs count="156">
    <xf numFmtId="0" fontId="0" fillId="0" borderId="0" xfId="0"/>
    <xf numFmtId="0" fontId="0" fillId="0" borderId="0" xfId="0" applyAlignment="1">
      <alignment horizontal="center"/>
    </xf>
    <xf numFmtId="0" fontId="3" fillId="0" borderId="0" xfId="0" applyFont="1" applyAlignment="1">
      <alignment vertical="top"/>
    </xf>
    <xf numFmtId="43" fontId="0" fillId="0" borderId="0" xfId="0" applyNumberFormat="1"/>
    <xf numFmtId="0" fontId="0" fillId="0" borderId="0" xfId="0" applyAlignment="1">
      <alignment vertical="top" wrapText="1"/>
    </xf>
    <xf numFmtId="0" fontId="5" fillId="0" borderId="0" xfId="0" applyFont="1"/>
    <xf numFmtId="0" fontId="4" fillId="0" borderId="0" xfId="0" applyFont="1"/>
    <xf numFmtId="43" fontId="5" fillId="0" borderId="1" xfId="1" applyFont="1" applyFill="1" applyBorder="1" applyAlignment="1">
      <alignment vertical="top" wrapText="1"/>
    </xf>
    <xf numFmtId="187" fontId="5" fillId="0" borderId="1" xfId="1" applyNumberFormat="1" applyFont="1" applyFill="1" applyBorder="1" applyAlignment="1">
      <alignment vertical="top" wrapText="1"/>
    </xf>
    <xf numFmtId="0" fontId="5" fillId="0" borderId="0" xfId="0" applyFont="1" applyAlignment="1">
      <alignment horizontal="center"/>
    </xf>
    <xf numFmtId="0" fontId="5" fillId="0" borderId="0" xfId="0" applyFont="1" applyAlignment="1">
      <alignment vertical="top"/>
    </xf>
    <xf numFmtId="0" fontId="5" fillId="0" borderId="0" xfId="0" applyFont="1" applyAlignment="1">
      <alignment horizontal="center" vertical="top"/>
    </xf>
    <xf numFmtId="0" fontId="0" fillId="0" borderId="0" xfId="0" applyAlignment="1">
      <alignment vertical="top"/>
    </xf>
    <xf numFmtId="187" fontId="5" fillId="0" borderId="0" xfId="1" applyNumberFormat="1" applyFont="1" applyAlignment="1">
      <alignment vertical="top"/>
    </xf>
    <xf numFmtId="43" fontId="5" fillId="0" borderId="1" xfId="1" applyFont="1" applyFill="1" applyBorder="1" applyAlignment="1">
      <alignment vertical="top"/>
    </xf>
    <xf numFmtId="187" fontId="5" fillId="0" borderId="0" xfId="0" applyNumberFormat="1" applyFont="1"/>
    <xf numFmtId="43" fontId="5" fillId="0" borderId="1" xfId="1" quotePrefix="1" applyFont="1" applyFill="1" applyBorder="1" applyAlignment="1">
      <alignment vertical="top" wrapText="1"/>
    </xf>
    <xf numFmtId="187" fontId="0" fillId="0" borderId="0" xfId="0" applyNumberFormat="1"/>
    <xf numFmtId="0" fontId="5" fillId="0" borderId="0" xfId="0" applyFont="1" applyAlignment="1">
      <alignment horizontal="left" vertical="top"/>
    </xf>
    <xf numFmtId="3" fontId="5" fillId="0" borderId="0" xfId="0" applyNumberFormat="1" applyFont="1"/>
    <xf numFmtId="0" fontId="18" fillId="0" borderId="0" xfId="2" applyFont="1" applyAlignment="1" applyProtection="1">
      <alignment horizontal="left" vertical="top"/>
      <protection locked="0"/>
    </xf>
    <xf numFmtId="0" fontId="0" fillId="0" borderId="0" xfId="0" applyAlignment="1">
      <alignment wrapText="1"/>
    </xf>
    <xf numFmtId="187" fontId="4" fillId="0" borderId="0" xfId="1" applyNumberFormat="1" applyFont="1" applyFill="1" applyBorder="1" applyAlignment="1">
      <alignment horizontal="left" vertical="top"/>
    </xf>
    <xf numFmtId="187" fontId="4" fillId="0" borderId="0" xfId="1" applyNumberFormat="1" applyFont="1" applyFill="1" applyBorder="1" applyAlignment="1">
      <alignment horizontal="left" vertical="top" wrapText="1"/>
    </xf>
    <xf numFmtId="188" fontId="5" fillId="0" borderId="0" xfId="0" applyNumberFormat="1" applyFont="1"/>
    <xf numFmtId="0" fontId="0" fillId="0" borderId="0" xfId="0" applyAlignment="1">
      <alignment horizontal="left" vertical="top" wrapText="1"/>
    </xf>
    <xf numFmtId="0" fontId="0" fillId="0" borderId="0" xfId="0" applyAlignment="1">
      <alignment horizontal="left" wrapText="1"/>
    </xf>
    <xf numFmtId="187" fontId="4" fillId="0"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left" vertical="top" wrapText="1"/>
    </xf>
    <xf numFmtId="0" fontId="5" fillId="0" borderId="1" xfId="0" applyFont="1" applyBorder="1" applyAlignment="1">
      <alignment vertical="top"/>
    </xf>
    <xf numFmtId="0" fontId="5" fillId="0" borderId="1" xfId="0" applyFont="1" applyBorder="1" applyAlignment="1">
      <alignment vertical="top" wrapText="1"/>
    </xf>
    <xf numFmtId="0" fontId="5" fillId="0" borderId="1" xfId="0" applyFont="1" applyBorder="1" applyAlignment="1">
      <alignment horizontal="left" vertical="top"/>
    </xf>
    <xf numFmtId="0" fontId="9" fillId="0" borderId="0" xfId="8" applyFont="1" applyAlignment="1" applyProtection="1">
      <alignment horizontal="left" vertical="top"/>
      <protection locked="0"/>
    </xf>
    <xf numFmtId="187" fontId="4" fillId="0" borderId="1" xfId="1" applyNumberFormat="1" applyFont="1" applyFill="1" applyBorder="1" applyAlignment="1">
      <alignment vertical="top" wrapText="1"/>
    </xf>
    <xf numFmtId="187" fontId="5" fillId="0" borderId="2" xfId="1" applyNumberFormat="1" applyFont="1" applyFill="1" applyBorder="1" applyAlignment="1">
      <alignment vertical="top" wrapText="1"/>
    </xf>
    <xf numFmtId="187" fontId="10" fillId="0" borderId="0" xfId="1" applyNumberFormat="1" applyFont="1" applyFill="1" applyBorder="1" applyAlignment="1">
      <alignment vertical="top" wrapText="1"/>
    </xf>
    <xf numFmtId="0" fontId="4" fillId="0" borderId="0" xfId="0" applyFont="1" applyAlignment="1">
      <alignment horizontal="center" vertical="top" wrapText="1"/>
    </xf>
    <xf numFmtId="0" fontId="19" fillId="0" borderId="0" xfId="0" applyFont="1" applyAlignment="1">
      <alignment horizontal="left" vertical="top"/>
    </xf>
    <xf numFmtId="0" fontId="4" fillId="0" borderId="0" xfId="0" applyFont="1" applyAlignment="1">
      <alignment horizontal="left"/>
    </xf>
    <xf numFmtId="0" fontId="21" fillId="0" borderId="0" xfId="0" applyFont="1" applyAlignment="1">
      <alignment horizontal="center"/>
    </xf>
    <xf numFmtId="0" fontId="22" fillId="0" borderId="0" xfId="0" applyFont="1"/>
    <xf numFmtId="0" fontId="22" fillId="0" borderId="0" xfId="0" applyFont="1" applyAlignment="1">
      <alignment horizontal="center"/>
    </xf>
    <xf numFmtId="0" fontId="22" fillId="0" borderId="0" xfId="0" applyFont="1" applyAlignment="1">
      <alignment horizontal="center" vertical="center"/>
    </xf>
    <xf numFmtId="0" fontId="22" fillId="0" borderId="0" xfId="0" applyFont="1" applyAlignment="1">
      <alignment horizontal="left"/>
    </xf>
    <xf numFmtId="0" fontId="22" fillId="0" borderId="0" xfId="0" applyFont="1" applyFill="1" applyAlignment="1">
      <alignment horizontal="center" vertical="center"/>
    </xf>
    <xf numFmtId="0" fontId="4" fillId="2" borderId="1" xfId="0" applyFont="1" applyFill="1" applyBorder="1" applyAlignment="1">
      <alignment horizontal="center"/>
    </xf>
    <xf numFmtId="0" fontId="4" fillId="2" borderId="1" xfId="0" applyFont="1" applyFill="1" applyBorder="1" applyAlignment="1">
      <alignment horizontal="center" vertical="center"/>
    </xf>
    <xf numFmtId="0" fontId="4" fillId="3" borderId="2" xfId="0" applyFont="1" applyFill="1" applyBorder="1" applyAlignment="1">
      <alignment horizontal="center"/>
    </xf>
    <xf numFmtId="0" fontId="4" fillId="3" borderId="1" xfId="0" applyFont="1" applyFill="1" applyBorder="1" applyAlignment="1">
      <alignment horizontal="center"/>
    </xf>
    <xf numFmtId="187" fontId="4" fillId="3" borderId="1" xfId="1" applyNumberFormat="1" applyFont="1" applyFill="1" applyBorder="1" applyAlignment="1">
      <alignment horizontal="center" vertical="center"/>
    </xf>
    <xf numFmtId="0" fontId="21" fillId="0" borderId="1" xfId="0" applyFont="1" applyBorder="1" applyAlignment="1">
      <alignment horizontal="center" vertical="top"/>
    </xf>
    <xf numFmtId="0" fontId="22" fillId="0" borderId="1" xfId="0" applyFont="1" applyBorder="1"/>
    <xf numFmtId="0" fontId="22" fillId="0" borderId="1" xfId="0" applyFont="1" applyBorder="1" applyAlignment="1">
      <alignment horizontal="center"/>
    </xf>
    <xf numFmtId="0" fontId="22" fillId="0" borderId="1" xfId="0" applyFont="1" applyBorder="1" applyAlignment="1">
      <alignment horizontal="center" vertical="center"/>
    </xf>
    <xf numFmtId="0" fontId="21" fillId="0" borderId="1" xfId="0" applyFont="1" applyBorder="1" applyAlignment="1">
      <alignment horizontal="left" indent="2"/>
    </xf>
    <xf numFmtId="0" fontId="22" fillId="0" borderId="0" xfId="0" applyFont="1" applyFill="1"/>
    <xf numFmtId="0" fontId="22" fillId="0" borderId="1" xfId="0" applyFont="1" applyFill="1" applyBorder="1" applyAlignment="1">
      <alignment horizontal="center" vertical="center"/>
    </xf>
    <xf numFmtId="0" fontId="21" fillId="0" borderId="0" xfId="0" applyFont="1" applyAlignment="1">
      <alignment horizontal="left"/>
    </xf>
    <xf numFmtId="0" fontId="23" fillId="0" borderId="0" xfId="0" applyFont="1" applyAlignment="1">
      <alignment horizontal="left" vertical="top" indent="2"/>
    </xf>
    <xf numFmtId="0" fontId="24" fillId="0" borderId="0" xfId="0" applyFont="1" applyAlignment="1">
      <alignment vertical="top" wrapText="1"/>
    </xf>
    <xf numFmtId="187" fontId="24" fillId="0" borderId="0" xfId="1" applyNumberFormat="1" applyFont="1" applyAlignment="1">
      <alignment vertical="top" wrapText="1"/>
    </xf>
    <xf numFmtId="0" fontId="24" fillId="0" borderId="0" xfId="0" applyFont="1" applyAlignment="1">
      <alignment vertical="top"/>
    </xf>
    <xf numFmtId="0" fontId="25" fillId="0" borderId="0" xfId="0" applyFont="1" applyAlignment="1">
      <alignment vertical="top"/>
    </xf>
    <xf numFmtId="187" fontId="24" fillId="0" borderId="0" xfId="1" applyNumberFormat="1" applyFont="1" applyAlignment="1">
      <alignment vertical="top"/>
    </xf>
    <xf numFmtId="43" fontId="24" fillId="0" borderId="0" xfId="1" applyFont="1" applyAlignment="1">
      <alignment vertical="top"/>
    </xf>
    <xf numFmtId="0" fontId="24" fillId="0" borderId="0" xfId="0" applyFont="1" applyFill="1" applyAlignment="1">
      <alignment vertical="top" wrapText="1"/>
    </xf>
    <xf numFmtId="0" fontId="26" fillId="0" borderId="0" xfId="0" applyFont="1" applyAlignment="1">
      <alignment horizontal="left" vertical="top" indent="2"/>
    </xf>
    <xf numFmtId="0" fontId="27" fillId="4" borderId="1" xfId="0" applyFont="1" applyFill="1" applyBorder="1" applyAlignment="1">
      <alignment horizontal="center" vertical="top" wrapText="1"/>
    </xf>
    <xf numFmtId="187" fontId="27" fillId="4" borderId="1" xfId="1" applyNumberFormat="1" applyFont="1" applyFill="1" applyBorder="1" applyAlignment="1">
      <alignment horizontal="center" vertical="top" wrapText="1"/>
    </xf>
    <xf numFmtId="0" fontId="27" fillId="4" borderId="1" xfId="0" applyFont="1" applyFill="1" applyBorder="1" applyAlignment="1">
      <alignment horizontal="center" vertical="top"/>
    </xf>
    <xf numFmtId="0" fontId="28" fillId="4" borderId="1" xfId="0" applyFont="1" applyFill="1" applyBorder="1" applyAlignment="1">
      <alignment horizontal="center" vertical="top" wrapText="1"/>
    </xf>
    <xf numFmtId="0" fontId="27" fillId="4" borderId="5" xfId="0" applyFont="1" applyFill="1" applyBorder="1" applyAlignment="1">
      <alignment horizontal="center" vertical="top"/>
    </xf>
    <xf numFmtId="187" fontId="27" fillId="4" borderId="4" xfId="1" applyNumberFormat="1" applyFont="1" applyFill="1" applyBorder="1" applyAlignment="1">
      <alignment horizontal="center" vertical="top"/>
    </xf>
    <xf numFmtId="43" fontId="27" fillId="4" borderId="4" xfId="1" applyFont="1" applyFill="1" applyBorder="1" applyAlignment="1">
      <alignment horizontal="center" vertical="top"/>
    </xf>
    <xf numFmtId="0" fontId="27" fillId="4" borderId="4" xfId="0" applyFont="1" applyFill="1" applyBorder="1" applyAlignment="1">
      <alignment horizontal="center" vertical="top"/>
    </xf>
    <xf numFmtId="0" fontId="27" fillId="5" borderId="1" xfId="0" applyFont="1" applyFill="1" applyBorder="1" applyAlignment="1">
      <alignment horizontal="center" vertical="top" wrapText="1"/>
    </xf>
    <xf numFmtId="0" fontId="27" fillId="4" borderId="0" xfId="0" applyFont="1" applyFill="1" applyAlignment="1">
      <alignment horizontal="center" vertical="top" wrapText="1"/>
    </xf>
    <xf numFmtId="0" fontId="29" fillId="2" borderId="1" xfId="0" applyFont="1" applyFill="1" applyBorder="1" applyAlignment="1">
      <alignment vertical="top" wrapText="1"/>
    </xf>
    <xf numFmtId="187" fontId="29" fillId="2" borderId="1" xfId="1" applyNumberFormat="1" applyFont="1" applyFill="1" applyBorder="1" applyAlignment="1">
      <alignment vertical="top" wrapText="1"/>
    </xf>
    <xf numFmtId="0" fontId="29" fillId="2" borderId="1" xfId="0" applyFont="1" applyFill="1" applyBorder="1" applyAlignment="1">
      <alignment vertical="top"/>
    </xf>
    <xf numFmtId="0" fontId="30" fillId="2" borderId="1" xfId="0" applyFont="1" applyFill="1" applyBorder="1" applyAlignment="1">
      <alignment vertical="top"/>
    </xf>
    <xf numFmtId="187" fontId="29" fillId="2" borderId="1" xfId="1" applyNumberFormat="1" applyFont="1" applyFill="1" applyBorder="1" applyAlignment="1">
      <alignment vertical="top"/>
    </xf>
    <xf numFmtId="0" fontId="29" fillId="2" borderId="0" xfId="0" applyFont="1" applyFill="1" applyAlignment="1">
      <alignment vertical="top" wrapText="1"/>
    </xf>
    <xf numFmtId="0" fontId="24" fillId="0" borderId="1" xfId="0" applyFont="1" applyBorder="1" applyAlignment="1">
      <alignment vertical="top" wrapText="1"/>
    </xf>
    <xf numFmtId="187" fontId="24" fillId="0" borderId="1" xfId="1" applyNumberFormat="1" applyFont="1" applyBorder="1" applyAlignment="1">
      <alignment vertical="top" wrapText="1"/>
    </xf>
    <xf numFmtId="0" fontId="24" fillId="0" borderId="1" xfId="0" applyFont="1" applyBorder="1" applyAlignment="1">
      <alignment vertical="top"/>
    </xf>
    <xf numFmtId="49" fontId="25" fillId="0" borderId="1" xfId="0" applyNumberFormat="1" applyFont="1" applyBorder="1" applyAlignment="1">
      <alignment vertical="top"/>
    </xf>
    <xf numFmtId="187" fontId="24" fillId="0" borderId="1" xfId="1" applyNumberFormat="1" applyFont="1" applyBorder="1" applyAlignment="1">
      <alignment vertical="top"/>
    </xf>
    <xf numFmtId="0" fontId="24" fillId="0" borderId="1" xfId="0" applyFont="1" applyFill="1" applyBorder="1" applyAlignment="1">
      <alignment vertical="top"/>
    </xf>
    <xf numFmtId="0" fontId="24" fillId="0" borderId="1" xfId="0" applyFont="1" applyFill="1" applyBorder="1" applyAlignment="1">
      <alignment vertical="top" wrapText="1"/>
    </xf>
    <xf numFmtId="43" fontId="24" fillId="0" borderId="1" xfId="1" applyFont="1" applyBorder="1" applyAlignment="1">
      <alignment vertical="top"/>
    </xf>
    <xf numFmtId="16" fontId="24" fillId="0" borderId="1" xfId="1" applyNumberFormat="1" applyFont="1" applyBorder="1" applyAlignment="1">
      <alignment vertical="top"/>
    </xf>
    <xf numFmtId="187" fontId="24" fillId="0" borderId="1" xfId="1" applyNumberFormat="1" applyFont="1" applyFill="1" applyBorder="1" applyAlignment="1">
      <alignment vertical="top" wrapText="1"/>
    </xf>
    <xf numFmtId="49" fontId="24" fillId="0" borderId="1" xfId="7" applyNumberFormat="1" applyFont="1" applyBorder="1" applyAlignment="1">
      <alignment horizontal="left" vertical="top" wrapText="1"/>
    </xf>
    <xf numFmtId="187" fontId="24" fillId="0" borderId="1" xfId="1" applyNumberFormat="1" applyFont="1" applyFill="1" applyBorder="1" applyAlignment="1">
      <alignment vertical="top"/>
    </xf>
    <xf numFmtId="187" fontId="24" fillId="6" borderId="1" xfId="1" applyNumberFormat="1" applyFont="1" applyFill="1" applyBorder="1" applyAlignment="1">
      <alignment vertical="top"/>
    </xf>
    <xf numFmtId="0" fontId="24" fillId="0" borderId="1" xfId="0" applyFont="1" applyBorder="1" applyAlignment="1">
      <alignment horizontal="left" vertical="center" wrapText="1"/>
    </xf>
    <xf numFmtId="0" fontId="27" fillId="0" borderId="1" xfId="0" applyFont="1" applyBorder="1" applyAlignment="1">
      <alignment horizontal="left" vertical="center" wrapText="1"/>
    </xf>
    <xf numFmtId="187" fontId="24" fillId="0" borderId="1" xfId="6" applyNumberFormat="1" applyFont="1" applyFill="1" applyBorder="1" applyAlignment="1">
      <alignment horizontal="center" vertical="top"/>
    </xf>
    <xf numFmtId="0" fontId="25" fillId="0" borderId="1" xfId="0" applyFont="1" applyBorder="1" applyAlignment="1">
      <alignment vertical="top"/>
    </xf>
    <xf numFmtId="49" fontId="24" fillId="0" borderId="1" xfId="0" applyNumberFormat="1" applyFont="1" applyBorder="1" applyAlignment="1">
      <alignment vertical="top"/>
    </xf>
    <xf numFmtId="0" fontId="24" fillId="0" borderId="6" xfId="0" applyFont="1" applyBorder="1" applyAlignment="1">
      <alignment vertical="top"/>
    </xf>
    <xf numFmtId="187" fontId="24" fillId="0" borderId="0" xfId="1" applyNumberFormat="1" applyFont="1" applyBorder="1" applyAlignment="1">
      <alignment vertical="top"/>
    </xf>
    <xf numFmtId="43" fontId="24" fillId="0" borderId="0" xfId="1" applyFont="1" applyBorder="1" applyAlignment="1">
      <alignment vertical="top"/>
    </xf>
    <xf numFmtId="0" fontId="24" fillId="0" borderId="7" xfId="0" applyFont="1" applyBorder="1" applyAlignment="1">
      <alignment vertical="top"/>
    </xf>
    <xf numFmtId="3" fontId="24" fillId="0" borderId="1" xfId="0" applyNumberFormat="1" applyFont="1" applyBorder="1" applyAlignment="1">
      <alignment horizontal="right" vertical="center"/>
    </xf>
    <xf numFmtId="0" fontId="29" fillId="2" borderId="4" xfId="0" applyFont="1" applyFill="1" applyBorder="1" applyAlignment="1">
      <alignment vertical="top" wrapText="1"/>
    </xf>
    <xf numFmtId="187" fontId="29" fillId="2" borderId="4" xfId="1" applyNumberFormat="1" applyFont="1" applyFill="1" applyBorder="1" applyAlignment="1">
      <alignment vertical="top" wrapText="1"/>
    </xf>
    <xf numFmtId="0" fontId="29" fillId="2" borderId="4" xfId="0" applyFont="1" applyFill="1" applyBorder="1" applyAlignment="1">
      <alignment vertical="top"/>
    </xf>
    <xf numFmtId="0" fontId="30" fillId="2" borderId="4" xfId="0" applyFont="1" applyFill="1" applyBorder="1" applyAlignment="1">
      <alignment vertical="top"/>
    </xf>
    <xf numFmtId="0" fontId="24" fillId="0" borderId="1" xfId="0" applyFont="1" applyBorder="1" applyAlignment="1">
      <alignment horizontal="left" vertical="top" wrapText="1"/>
    </xf>
    <xf numFmtId="187" fontId="24" fillId="0" borderId="1" xfId="1" applyNumberFormat="1" applyFont="1" applyBorder="1" applyAlignment="1">
      <alignment horizontal="center" vertical="center"/>
    </xf>
    <xf numFmtId="187" fontId="24" fillId="0" borderId="1" xfId="6" applyNumberFormat="1" applyFont="1" applyBorder="1" applyAlignment="1">
      <alignment horizontal="center" vertical="top"/>
    </xf>
    <xf numFmtId="0" fontId="24" fillId="0" borderId="4" xfId="0" applyFont="1" applyBorder="1" applyAlignment="1">
      <alignment vertical="top" wrapText="1"/>
    </xf>
    <xf numFmtId="187" fontId="24" fillId="0" borderId="4" xfId="1" applyNumberFormat="1" applyFont="1" applyBorder="1" applyAlignment="1">
      <alignment vertical="top" wrapText="1"/>
    </xf>
    <xf numFmtId="0" fontId="24" fillId="0" borderId="4" xfId="0" applyFont="1" applyBorder="1" applyAlignment="1">
      <alignment vertical="top"/>
    </xf>
    <xf numFmtId="3" fontId="24" fillId="0" borderId="1" xfId="0" applyNumberFormat="1" applyFont="1" applyBorder="1" applyAlignment="1">
      <alignment vertical="top" wrapText="1"/>
    </xf>
    <xf numFmtId="43" fontId="24" fillId="0" borderId="1" xfId="1" applyFont="1" applyFill="1" applyBorder="1" applyAlignment="1">
      <alignment vertical="top"/>
    </xf>
    <xf numFmtId="0" fontId="24" fillId="7" borderId="1" xfId="0" applyFont="1" applyFill="1" applyBorder="1" applyAlignment="1">
      <alignment vertical="top" wrapText="1"/>
    </xf>
    <xf numFmtId="187" fontId="24" fillId="0" borderId="2" xfId="1" applyNumberFormat="1" applyFont="1" applyFill="1" applyBorder="1" applyAlignment="1">
      <alignment vertical="top"/>
    </xf>
    <xf numFmtId="0" fontId="24" fillId="0" borderId="2" xfId="0" applyFont="1" applyBorder="1" applyAlignment="1">
      <alignment vertical="top"/>
    </xf>
    <xf numFmtId="0" fontId="25" fillId="0" borderId="1" xfId="0" applyFont="1" applyFill="1" applyBorder="1" applyAlignment="1">
      <alignment vertical="top"/>
    </xf>
    <xf numFmtId="0" fontId="24" fillId="0" borderId="8" xfId="0" applyFont="1" applyBorder="1" applyAlignment="1">
      <alignment vertical="top"/>
    </xf>
    <xf numFmtId="0" fontId="24" fillId="0" borderId="9" xfId="0" applyFont="1" applyBorder="1" applyAlignment="1">
      <alignment vertical="top"/>
    </xf>
    <xf numFmtId="187" fontId="29" fillId="2" borderId="4" xfId="1" applyNumberFormat="1" applyFont="1" applyFill="1" applyBorder="1" applyAlignment="1">
      <alignment vertical="top"/>
    </xf>
    <xf numFmtId="0" fontId="24" fillId="8" borderId="1" xfId="0" applyFont="1" applyFill="1" applyBorder="1" applyAlignment="1">
      <alignment vertical="top" wrapText="1"/>
    </xf>
    <xf numFmtId="0" fontId="31" fillId="0" borderId="1" xfId="0" applyFont="1" applyBorder="1" applyAlignment="1">
      <alignment vertical="top" wrapText="1"/>
    </xf>
    <xf numFmtId="49" fontId="24" fillId="0" borderId="1" xfId="0" applyNumberFormat="1" applyFont="1" applyFill="1" applyBorder="1" applyAlignment="1">
      <alignment horizontal="left" vertical="top"/>
    </xf>
    <xf numFmtId="0" fontId="24" fillId="0" borderId="2" xfId="0" applyFont="1" applyBorder="1" applyAlignment="1">
      <alignment vertical="top" wrapText="1"/>
    </xf>
    <xf numFmtId="187" fontId="24" fillId="0" borderId="2" xfId="1" applyNumberFormat="1" applyFont="1" applyBorder="1" applyAlignment="1">
      <alignment vertical="top" wrapText="1"/>
    </xf>
    <xf numFmtId="0" fontId="25" fillId="0" borderId="2" xfId="0" applyFont="1" applyBorder="1" applyAlignment="1">
      <alignment vertical="top"/>
    </xf>
    <xf numFmtId="0" fontId="24" fillId="0" borderId="1" xfId="0" applyFont="1" applyFill="1" applyBorder="1" applyAlignment="1">
      <alignment horizontal="left" vertical="top"/>
    </xf>
    <xf numFmtId="187" fontId="24" fillId="0" borderId="4" xfId="1" applyNumberFormat="1" applyFont="1" applyFill="1" applyBorder="1" applyAlignment="1">
      <alignment vertical="top" wrapText="1"/>
    </xf>
    <xf numFmtId="0" fontId="25" fillId="0" borderId="4" xfId="0" applyFont="1" applyBorder="1" applyAlignment="1">
      <alignment vertical="top"/>
    </xf>
    <xf numFmtId="0" fontId="24" fillId="0" borderId="10" xfId="0" applyFont="1" applyBorder="1" applyAlignment="1">
      <alignment vertical="top"/>
    </xf>
    <xf numFmtId="187" fontId="24" fillId="0" borderId="2" xfId="1" applyNumberFormat="1" applyFont="1" applyBorder="1" applyAlignment="1">
      <alignment vertical="top"/>
    </xf>
    <xf numFmtId="0" fontId="24" fillId="0" borderId="1" xfId="0" applyFont="1" applyBorder="1" applyAlignment="1">
      <alignment horizontal="left" vertical="top"/>
    </xf>
    <xf numFmtId="0" fontId="4" fillId="0" borderId="2" xfId="0" applyFont="1" applyBorder="1" applyAlignment="1">
      <alignment horizontal="center" vertical="top"/>
    </xf>
    <xf numFmtId="0" fontId="4" fillId="0" borderId="2" xfId="0" applyFont="1" applyBorder="1" applyAlignment="1">
      <alignment horizontal="center" vertical="top" wrapText="1"/>
    </xf>
    <xf numFmtId="0" fontId="21" fillId="0" borderId="2" xfId="0" applyFont="1" applyBorder="1" applyAlignment="1">
      <alignment horizontal="left" vertical="top" indent="2"/>
    </xf>
    <xf numFmtId="0" fontId="21" fillId="0" borderId="3" xfId="0" applyFont="1" applyBorder="1" applyAlignment="1">
      <alignment horizontal="left" vertical="top" indent="2"/>
    </xf>
    <xf numFmtId="0" fontId="21" fillId="0" borderId="4" xfId="0" applyFont="1" applyBorder="1" applyAlignment="1">
      <alignment horizontal="left" vertical="top" indent="2"/>
    </xf>
    <xf numFmtId="187" fontId="27" fillId="0" borderId="0" xfId="1" applyNumberFormat="1" applyFont="1" applyFill="1" applyBorder="1" applyAlignment="1">
      <alignment horizontal="center" vertical="top"/>
    </xf>
    <xf numFmtId="0" fontId="32" fillId="0" borderId="0" xfId="2" applyFont="1" applyAlignment="1" applyProtection="1">
      <alignment horizontal="left" vertical="top"/>
      <protection locked="0"/>
    </xf>
    <xf numFmtId="0" fontId="33" fillId="0" borderId="0" xfId="0" applyFont="1" applyAlignment="1">
      <alignment horizontal="center"/>
    </xf>
    <xf numFmtId="0" fontId="33" fillId="0" borderId="0" xfId="0" applyFont="1"/>
    <xf numFmtId="4" fontId="5" fillId="0" borderId="1" xfId="1" applyNumberFormat="1" applyFont="1" applyBorder="1" applyAlignment="1">
      <alignment vertical="top" wrapText="1"/>
    </xf>
    <xf numFmtId="0" fontId="4" fillId="0" borderId="1" xfId="0" applyFont="1" applyFill="1" applyBorder="1" applyAlignment="1">
      <alignment horizontal="center" vertical="top"/>
    </xf>
    <xf numFmtId="0" fontId="34" fillId="0" borderId="1" xfId="0" applyFont="1" applyBorder="1" applyAlignment="1">
      <alignment horizontal="center" vertical="top" wrapText="1"/>
    </xf>
    <xf numFmtId="0" fontId="34" fillId="9" borderId="1" xfId="0" applyFont="1" applyFill="1" applyBorder="1" applyAlignment="1">
      <alignment horizontal="center" vertical="top" wrapText="1"/>
    </xf>
    <xf numFmtId="0" fontId="34" fillId="0" borderId="1" xfId="0" applyFont="1" applyFill="1" applyBorder="1" applyAlignment="1">
      <alignment horizontal="center" vertical="top" wrapText="1"/>
    </xf>
    <xf numFmtId="0" fontId="35" fillId="0" borderId="0" xfId="0" applyFont="1" applyAlignment="1">
      <alignment horizontal="center"/>
    </xf>
    <xf numFmtId="43" fontId="5" fillId="0" borderId="1" xfId="1" applyFont="1" applyBorder="1" applyAlignment="1">
      <alignment vertical="top" wrapText="1"/>
    </xf>
  </cellXfs>
  <cellStyles count="42">
    <cellStyle name="Comma 2" xfId="19"/>
    <cellStyle name="Comma 3" xfId="4"/>
    <cellStyle name="Comma 4 3 2 2 2 2 2" xfId="27"/>
    <cellStyle name="Comma 9 2 3 2 2 2 2" xfId="30"/>
    <cellStyle name="Normal 2" xfId="18"/>
    <cellStyle name="Normal 2 2" xfId="5"/>
    <cellStyle name="Normal_mask" xfId="22"/>
    <cellStyle name="Style 1 3" xfId="29"/>
    <cellStyle name="เครื่องหมายจุลภาค 10" xfId="32"/>
    <cellStyle name="เครื่องหมายจุลภาค 2" xfId="6"/>
    <cellStyle name="เครื่องหมายจุลภาค 2 3 2 2 2" xfId="15"/>
    <cellStyle name="เครื่องหมายจุลภาค 22 2 2 2 2 2" xfId="14"/>
    <cellStyle name="เครื่องหมายจุลภาค 3 2" xfId="37"/>
    <cellStyle name="เครื่องหมายจุลภาค 3 2 3" xfId="38"/>
    <cellStyle name="เครื่องหมายจุลภาค 4 2 3" xfId="13"/>
    <cellStyle name="เครื่องหมายจุลภาค 5 2" xfId="26"/>
    <cellStyle name="จุลภาค" xfId="1" builtinId="3"/>
    <cellStyle name="จุลภาค 2 2 2" xfId="10"/>
    <cellStyle name="ปกติ" xfId="0" builtinId="0"/>
    <cellStyle name="ปกติ 11 2 2 3 3" xfId="21"/>
    <cellStyle name="ปกติ 11 2 4 3" xfId="24"/>
    <cellStyle name="ปกติ 11 2 4 5" xfId="41"/>
    <cellStyle name="ปกติ 18" xfId="35"/>
    <cellStyle name="ปกติ 18 2 2 2 3" xfId="17"/>
    <cellStyle name="ปกติ 18 2 2 3" xfId="9"/>
    <cellStyle name="ปกติ 2" xfId="2"/>
    <cellStyle name="ปกติ 2 2" xfId="8"/>
    <cellStyle name="ปกติ 2 2 2" xfId="25"/>
    <cellStyle name="ปกติ 2 2 4 3 3" xfId="36"/>
    <cellStyle name="ปกติ 2 3 3" xfId="23"/>
    <cellStyle name="ปกติ 2 4" xfId="11"/>
    <cellStyle name="ปกติ 2 5 3" xfId="12"/>
    <cellStyle name="ปกติ 3" xfId="16"/>
    <cellStyle name="ปกติ 3 10" xfId="3"/>
    <cellStyle name="ปกติ 3 2" xfId="34"/>
    <cellStyle name="ปกติ 3 3" xfId="20"/>
    <cellStyle name="ปกติ 3 4" xfId="39"/>
    <cellStyle name="ปกติ 4" xfId="7"/>
    <cellStyle name="ปกติ 5" xfId="33"/>
    <cellStyle name="ปกติ 7" xfId="40"/>
    <cellStyle name="ปกติ 8" xfId="31"/>
    <cellStyle name="ลักษณะ 1 3" xfId="28"/>
  </cellStyles>
  <dxfs count="1">
    <dxf>
      <font>
        <color rgb="FF9C0006"/>
      </font>
      <fill>
        <patternFill>
          <bgColor rgb="FFFFC7CE"/>
        </patternFill>
      </fill>
    </dxf>
  </dxfs>
  <tableStyles count="0" defaultTableStyle="TableStyleMedium2" defaultPivotStyle="PivotStyleLight16"/>
  <colors>
    <mruColors>
      <color rgb="FFA9DDE9"/>
      <color rgb="FFCCE9AD"/>
      <color rgb="FFB0DD7F"/>
      <color rgb="FFCCFF66"/>
      <color rgb="FFD9E1F2"/>
      <color rgb="FF84CEE0"/>
      <color rgb="FFBFE6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y_folder\&#3591;&#3610;2553\&#3585;&#3619;&#3619;&#3617;&#3634;&#3608;&#3636;&#3585;&#3634;&#3619;\&#3648;&#3629;&#3585;&#3626;&#3634;&#3619;&#3594;&#3637;&#3657;&#3649;&#3592;&#3591;&#3621;&#3632;&#3648;&#3629;&#3637;&#3618;&#3604;\&#3626;&#3619;&#3634;\form53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_DriveD_IT\1&#3600;&#3634;&#3609;&#3586;&#3657;&#3629;&#3617;&#3641;&#3621;&#3585;&#3621;&#3634;&#3591;\&#3586;&#3657;&#3629;&#3617;&#3641;&#3621;&#3607;&#3635;&#3648;&#3609;&#3637;&#3618;&#3610;&#3626;&#3606;&#3634;&#3609;&#3610;&#3619;&#3636;&#3585;&#3634;&#3619;_&#3611;&#3637;2551-59\&#3648;&#3605;&#3619;&#3637;&#3618;&#3617;&#3586;&#3657;&#3629;&#3617;&#3641;&#3621;&#3619;&#3614;&#3611;&#3637;2560_18&#3605;&#3588;59\&#3586;&#3657;&#3629;&#3617;&#3641;&#3621;&#3607;&#3635;&#3648;&#3609;&#3637;&#3618;&#3610;&#3626;&#3606;&#3634;&#3609;&#3610;&#3619;&#3636;&#3585;&#3634;&#3619;&#3626;&#3640;&#3586;&#3616;&#3634;&#3614;_download&#3592;&#3634;&#3585;&#3626;&#3609;&#3618;_3_2&#3617;&#3636;&#3618;57\healthoffice_2&#3617;&#3636;&#3618;5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my_folder\&#3591;&#3610;2553\&#3585;&#3619;&#3619;&#3617;&#3634;&#3608;&#3636;&#3585;&#3634;&#3619;\&#3648;&#3629;&#3585;&#3626;&#3634;&#3619;&#3594;&#3637;&#3657;&#3649;&#3592;&#3591;&#3621;&#3632;&#3648;&#3629;&#3637;&#3618;&#3604;\&#3626;&#3619;&#3634;\form53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New%20Folder\form5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88;&#3635;&#3586;&#3629;%2058%20&#3619;&#3634;&#3618;%20&#3612;.%20&#3619;&#3634;&#3618;&#3585;&#3636;&#3592;&#3585;&#3619;&#3619;&#3617;\&#3612;.%20&#3609;&#3650;&#3618;&#3610;&#3634;&#3618;%2058\Users\MOPH194\Desktop\my_folder\&#3591;&#3610;2553\&#3585;&#3619;&#3619;&#3617;&#3634;&#3608;&#3636;&#3585;&#3634;&#3619;\&#3648;&#3629;&#3585;&#3626;&#3634;&#3619;&#3594;&#3637;&#3657;&#3649;&#3592;&#3591;&#3621;&#3632;&#3648;&#3629;&#3637;&#3618;&#3604;\&#3626;&#3619;&#3634;\form5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588;&#3635;&#3586;&#3629;%2058%20&#3619;&#3634;&#3618;%20&#3612;.%20&#3619;&#3634;&#3618;&#3585;&#3636;&#3592;&#3585;&#3619;&#3619;&#3617;\&#3612;.%20&#3609;&#3650;&#3618;&#3610;&#3634;&#3618;%2058\Users\MOPH194\Desktop\New%20Folder\form5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588;&#3635;&#3586;&#3629;&#3591;&#3610;&#3611;&#3619;&#3632;&#3617;&#3634;&#3603;%20&#3611;&#3637;%2054\&#3648;&#3605;&#3619;&#3637;&#3618;&#3617;&#3594;&#3637;&#3657;&#3649;&#3592;&#3591;&#3629;&#3609;&#3640;&#3585;&#3619;&#3619;&#3617;&#3634;&#3608;&#3636;&#3585;&#3634;&#3619;\&#3626;&#3619;&#3640;&#3611;&#3629;&#3610;&#3619;&#3617;&#3611;&#3619;&#3632;&#3594;&#3634;&#3626;&#3633;&#3617;&#3614;&#3633;&#3609;&#3608;&#3660;%20&#3585;&#3619;&#3632;&#3604;&#3634;&#3625;&#3607;&#36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3648;&#3621;&#3656;&#3617;&#3626;&#3656;&#3591;&#3588;&#3603;&#3632;&#3629;&#3609;&#3640;&#3585;&#3619;&#3619;&#3617;&#3634;&#3608;&#3636;&#3585;&#3634;&#3619;%20_&#3626;&#3656;&#3591;&#3648;&#3621;&#3656;&#361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D_IT\&#3600;&#3634;&#3609;&#3586;&#3657;&#3629;&#3617;&#3641;&#3621;&#3585;&#3621;&#3634;&#3591;\&#3586;&#3657;&#3629;&#3617;&#3641;&#3621;&#3619;&#3627;&#3633;&#3626;&#3627;&#3621;&#3633;&#3585;_&#3611;&#3637;2545-55\&#3619;&#3627;&#3633;&#3626;&#3627;&#3621;&#3633;&#3585;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minar"/>
      <sheetName val="publicrelation"/>
      <sheetName val="consult"/>
      <sheetName val="foriegn"/>
      <sheetName val="Sheet2"/>
      <sheetName val="งบกลางจัดตั้งรพ.สนาม สธ. "/>
    </sheetNames>
    <sheetDataSet>
      <sheetData sheetId="0" refreshError="1"/>
      <sheetData sheetId="1" refreshError="1"/>
      <sheetData sheetId="2" refreshError="1"/>
      <sheetData sheetId="3" refreshError="1"/>
      <sheetData sheetId="4">
        <row r="500">
          <cell r="A500" t="str">
            <v>สำนักงานปลัดกระทรวงแรงงาน</v>
          </cell>
        </row>
        <row r="756">
          <cell r="A756" t="str">
            <v>1 ยุทธศาสตร์การสร้างความเชื่อมั่นและการกระตุ้นเศรษฐกิจของประเทศ</v>
          </cell>
        </row>
        <row r="757">
          <cell r="A757" t="str">
            <v>2 ยุทธศาสตร์การรักษาความมั่นคงของรัฐ</v>
          </cell>
        </row>
        <row r="758">
          <cell r="A758" t="str">
            <v>3 ยุทธศาสตร์การพัฒนาสังคมและคุณภาพชีวิต</v>
          </cell>
        </row>
        <row r="759">
          <cell r="A759" t="str">
            <v>4 ยุทธศาสตร์การบริหารจัดการเศรษฐกิจให้ขยายตัวได้อย่างมีเสถียรภาพ</v>
          </cell>
        </row>
        <row r="760">
          <cell r="A760" t="str">
            <v>5 ยุทธศาสตร์การบริหารจัดการที่ดิน ทรัพยากรธรรมชาติและสิ่งแวดล้อม</v>
          </cell>
        </row>
        <row r="761">
          <cell r="A761" t="str">
            <v>6 ยุทธศาสตร์การพัฒนาวิทยาศาสตร์ เทคโนโลยี การวิจัย และนวัดกรรม</v>
          </cell>
        </row>
        <row r="762">
          <cell r="A762" t="str">
            <v>7 ยุทธศาสตร์การต่างประเทศและเศรษฐกิจระหว่างประเทศ</v>
          </cell>
        </row>
        <row r="763">
          <cell r="A763" t="str">
            <v>8 ยุทธศาสตร์การบริหารกิจกรรมบ้านเมืองที่ดี</v>
          </cell>
        </row>
        <row r="764">
          <cell r="A764" t="str">
            <v>9 รายการค่าดำเนินการภาครัฐ</v>
          </cell>
        </row>
        <row r="767">
          <cell r="A767" t="str">
            <v>1.1 แผนงานเสริมสร้างความสมานฉันท์ ความสามัคคีของคนในชาติและปฏิรูปการเมือง</v>
          </cell>
        </row>
        <row r="768">
          <cell r="A768" t="str">
            <v>1.2 แผนงานแก้ไขปัญหาและพัฒนาจังหวัดชายแดนภาคใต้</v>
          </cell>
        </row>
        <row r="769">
          <cell r="A769" t="str">
            <v>1.3 แผนงานฟื้นฟูและเสริมสร้างความเชื่อมั่นด้านเศรษฐกิจ</v>
          </cell>
        </row>
        <row r="770">
          <cell r="A770" t="str">
            <v>1.4 แผนงานขับเคลื่อนการลงทุนด้านการบริหารจัดการองค์ความรู้และทรัพยากรมนุษย์</v>
          </cell>
        </row>
        <row r="771">
          <cell r="A771" t="str">
            <v>1.5 แผนงานขับเคลื่อนการลงทุนด้านโครงสร้างพื้นฐาน</v>
          </cell>
        </row>
        <row r="772">
          <cell r="A772" t="str">
            <v>1.6 แผนงานเสริมสร้างรายได้ พัฒนาคุณภาพชีวิตและความมั่นคงด้านสังคม</v>
          </cell>
        </row>
        <row r="773">
          <cell r="A773" t="str">
            <v>1.7 แผนงานสร้างระบบประกันความเสี่ยงและระบบกระจายสินค้าเกษตร</v>
          </cell>
        </row>
        <row r="774">
          <cell r="A774" t="str">
            <v>2.1 แผนงานรักษาความสงบเรียบร้อยภายในประเทศ</v>
          </cell>
        </row>
        <row r="775">
          <cell r="A775" t="str">
            <v>2.2 แผนงานเสริมสร้างระบบป้องกันประเทศ</v>
          </cell>
        </row>
        <row r="776">
          <cell r="A776" t="str">
            <v>2.3 แผนงานพัฒนาระบบข่าวกรองของรัฐ</v>
          </cell>
        </row>
        <row r="777">
          <cell r="A777" t="str">
            <v>2.4 แผนงานป้องกันและแก้ไขปัญหาการก่อการร้ายและการรักษาผลประโยชน์ของชาติ</v>
          </cell>
        </row>
        <row r="778">
          <cell r="A778" t="str">
            <v>3.1 แผนงานขยายโอกาสและพัฒนาการศึกษา</v>
          </cell>
        </row>
        <row r="779">
          <cell r="A779" t="str">
            <v>3.2 แผนงานพัฒนาและยกระดับมาตรฐานแรงงาน</v>
          </cell>
        </row>
        <row r="780">
          <cell r="A780" t="str">
            <v>3.3 แผนงานด้านสาธารณสุข</v>
          </cell>
        </row>
        <row r="781">
          <cell r="A781" t="str">
            <v>3.4 แผนงานส่งเสริมและพัฒนาศาสนา ศิลปะและวัฒนธรรม</v>
          </cell>
        </row>
        <row r="782">
          <cell r="A782" t="str">
            <v>3.5 แผนงานสวัสดิการสังคมและความมั่นคงของมนุษย์</v>
          </cell>
        </row>
        <row r="783">
          <cell r="A783" t="str">
            <v>3.6 แผนงานสนับสนุนการประกอบอาชีพของผู้มีรายได้น้อย</v>
          </cell>
        </row>
        <row r="784">
          <cell r="A784" t="str">
            <v>3.7 แผนงานพัฒนาที่อยู่อาศัยและสภาพแวดล้อม</v>
          </cell>
        </row>
        <row r="785">
          <cell r="A785" t="str">
            <v>3.8 แผนงานพัฒนาคุณภาพชีวิตและการสงเคราะห์ผู้สูงอายุ</v>
          </cell>
        </row>
        <row r="786">
          <cell r="A786" t="str">
            <v>3.9 แผนงานคุ้มครองสิทธิผู้บริโภค</v>
          </cell>
        </row>
        <row r="787">
          <cell r="A787" t="str">
            <v>3.10 แผนงานป้องกันและแก้ไขปัญหายาเสพติด</v>
          </cell>
        </row>
        <row r="788">
          <cell r="A788" t="str">
            <v>3.11 แผนงานส่งเสริมและพัฒนากีฬาและนันทนาการ</v>
          </cell>
        </row>
        <row r="789">
          <cell r="A789" t="str">
            <v>4.1 แผนงานการเงินการคลัง</v>
          </cell>
        </row>
        <row r="790">
          <cell r="A790" t="str">
            <v>4.2 แผนงานปรับโครงสร้างเศรษฐกิจภาคเกษตร</v>
          </cell>
        </row>
        <row r="791">
          <cell r="A791" t="str">
            <v>4.3 แผนงานปรับโครงสร้างเศรษฐกิจภาคอุตสาหกรรม</v>
          </cell>
        </row>
        <row r="792">
          <cell r="A792" t="str">
            <v>4.4 แผนงานปรับโครงสร้างเศรษฐกิจภาคการท่องเที่ยวและบริการ</v>
          </cell>
        </row>
        <row r="793">
          <cell r="A793" t="str">
            <v>4.5 แผนงานปรับโครงสร้างเศรษฐกิจการตลาด การค้าและการลงทุน</v>
          </cell>
        </row>
        <row r="794">
          <cell r="A794" t="str">
            <v>4.6 แผนงานพัฒนาโครงสร้างพื้นฐานและระบบบริหารจัดการขนส่งสินค้าและบริการ</v>
          </cell>
        </row>
        <row r="795">
          <cell r="A795" t="str">
            <v>4.7 แผนงานพัฒนาและเพิ่มประสิทธิภาพการใช้พลังงาน</v>
          </cell>
        </row>
        <row r="796">
          <cell r="A796" t="str">
            <v>4.8 แผนงานพัฒนาเทคโนโลยีสารสนเทศและการสื่อสาร</v>
          </cell>
        </row>
        <row r="797">
          <cell r="A797" t="str">
            <v>5.1 แผนงานอนุรักษ์และบริหารจัดการทรัพยากรธรรมชาติ</v>
          </cell>
        </row>
        <row r="798">
          <cell r="A798" t="str">
            <v>5.2 แผนงานบริหารจัดการทรัพยากรน้ำ</v>
          </cell>
        </row>
        <row r="799">
          <cell r="A799" t="str">
            <v>5.3แผนงานป้องกัน เตือนภัย แก้ไขและฟื้นฟูความเสียหายจากภัยธรรมชาติและสาธารณภัย</v>
          </cell>
        </row>
        <row r="800">
          <cell r="A800" t="str">
            <v>5.4 แผนงานบริหารจัดการคุณภาพสิ่งแวดล้อม</v>
          </cell>
        </row>
        <row r="801">
          <cell r="A801" t="str">
            <v>5.5 แผนงานลดและบรรเทาปัญหาวิกฤติโลกร้อน</v>
          </cell>
        </row>
        <row r="802">
          <cell r="A802" t="str">
            <v>6.1 แผนงานสนับสนุนด้านวิทยาศาสตร์ เทคโนโลยีและนวัตกรรม</v>
          </cell>
        </row>
        <row r="803">
          <cell r="A803" t="str">
            <v>6.2 แผนงานวิจัยเพื่อพัฒนาประเทศ</v>
          </cell>
        </row>
        <row r="804">
          <cell r="A804" t="str">
            <v>7.1 แผนงานดำเนินนโยบายการต่างประเทศและเศรษฐกิจระหว่างประเทศ</v>
          </cell>
        </row>
        <row r="805">
          <cell r="A805" t="str">
            <v>8.1 แผนงานส่งเสริมการกระจายอำนาจการปกครอง</v>
          </cell>
        </row>
        <row r="806">
          <cell r="A806" t="str">
            <v>8.2 แผนงานบริหารจังหวัดและกลุ่มจังหวัด</v>
          </cell>
        </row>
        <row r="807">
          <cell r="A807" t="str">
            <v>8.3 แผนงานบริหารจัดการภาครัฐ</v>
          </cell>
        </row>
        <row r="808">
          <cell r="A808" t="str">
            <v>8.4 แผนงานพัฒนากฎหมายและกระบวนการยุติธรรม</v>
          </cell>
        </row>
        <row r="809">
          <cell r="A809" t="str">
            <v>8.5 แผนงานสนับสนุนการจัดการของรัฐสภา ศาลและองค์กรตามรัฐธรรมนูญ</v>
          </cell>
        </row>
        <row r="810">
          <cell r="A810" t="str">
            <v>9.1 แผนงานบริหารเพื่อรองรับกรณีฉุกเฉินหรือจำเป็น</v>
          </cell>
        </row>
        <row r="811">
          <cell r="A811" t="str">
            <v>9.2 แผนงานบริหารบุคลากรภาครัฐ</v>
          </cell>
        </row>
        <row r="812">
          <cell r="A812" t="str">
            <v>9.3แผนงานบริหารจัดการหนี้ภาครัฐ</v>
          </cell>
        </row>
        <row r="813">
          <cell r="A813" t="str">
            <v>9.4 แผนงานรายจ่ายเพื่อชดใช้เงินคงคลัง</v>
          </cell>
        </row>
        <row r="817">
          <cell r="A817" t="str">
            <v>งบดำเนินงาน</v>
          </cell>
          <cell r="B817" t="str">
            <v xml:space="preserve">   -โทรทัศน์(สถานีเอกชน วันธรรมดา)</v>
          </cell>
        </row>
        <row r="818">
          <cell r="A818" t="str">
            <v>งบค่าครุภัณฑ์ ที่ดินและสิ่งก่อสร้าง</v>
          </cell>
          <cell r="B818" t="str">
            <v xml:space="preserve">   -โทรทัศน์(สถานีเอกชน วันหยุด)</v>
          </cell>
        </row>
        <row r="819">
          <cell r="A819" t="str">
            <v>งบเงินอุดหนุน</v>
          </cell>
          <cell r="B819" t="str">
            <v xml:space="preserve">   -โทรทัศน์(สถานีราชการ)</v>
          </cell>
        </row>
        <row r="820">
          <cell r="A820" t="str">
            <v>งบรายจ่ายอื่น</v>
          </cell>
        </row>
        <row r="823">
          <cell r="B823" t="str">
            <v xml:space="preserve">   -หนังสือพิมพ์(คอลัมน์ 6X10 นิ้ว ขาวดำ)</v>
          </cell>
        </row>
        <row r="824">
          <cell r="B824" t="str">
            <v xml:space="preserve">   -หนังสือพิมพ์(คอลัมน์ 6X10 นิ้ว สี)</v>
          </cell>
        </row>
        <row r="825">
          <cell r="B825" t="str">
            <v xml:space="preserve">   -หนังสือพิมพ์(คอลัมน์ 10X12 นิ้ว ขาวดำ)</v>
          </cell>
        </row>
        <row r="826">
          <cell r="B826" t="str">
            <v xml:space="preserve">   -หนังสือพิมพ์(คอลัมน์ 10X12 นิ้ว สี)</v>
          </cell>
        </row>
        <row r="829">
          <cell r="B829" t="str">
            <v>06.01-12.00 น.</v>
          </cell>
        </row>
        <row r="830">
          <cell r="B830" t="str">
            <v>12.01-18.00 น.</v>
          </cell>
        </row>
        <row r="831">
          <cell r="B831" t="str">
            <v>18.01-22.00 น.</v>
          </cell>
        </row>
        <row r="832">
          <cell r="B832" t="str">
            <v>22.01-24.00 น.</v>
          </cell>
        </row>
        <row r="833">
          <cell r="B833" t="str">
            <v>24.01-06.00 น.</v>
          </cell>
        </row>
        <row r="839">
          <cell r="A839" t="str">
            <v>สำนักนายกรัฐมนตรี</v>
          </cell>
        </row>
        <row r="840">
          <cell r="A840" t="str">
            <v>กระทรวงกลาโหม</v>
          </cell>
        </row>
        <row r="841">
          <cell r="A841" t="str">
            <v>กระทรวงการคลัง</v>
          </cell>
        </row>
        <row r="842">
          <cell r="A842" t="str">
            <v>กระทรวงการต่างประเทศ</v>
          </cell>
        </row>
        <row r="843">
          <cell r="A843" t="str">
            <v>กระทรวงการท่องเที่ยวและกีฬา</v>
          </cell>
        </row>
        <row r="844">
          <cell r="A844" t="str">
            <v>กระทรวงการพัฒนาสังคมและความมั่นคงของมนุษย์</v>
          </cell>
        </row>
        <row r="845">
          <cell r="A845" t="str">
            <v>กระทรวงเกษตรและสหกรณ์</v>
          </cell>
        </row>
        <row r="846">
          <cell r="A846" t="str">
            <v>กระทรวงคมนาคม</v>
          </cell>
        </row>
        <row r="847">
          <cell r="A847" t="str">
            <v>กระทรวงทรัพยากรธรรมชาติและสิ่งแวดล้อม</v>
          </cell>
        </row>
        <row r="848">
          <cell r="A848" t="str">
            <v>กระทรวงเทคโนโลยีสารสนเทศและการสื่อสาร</v>
          </cell>
        </row>
        <row r="849">
          <cell r="A849" t="str">
            <v>กระทรวงพลังงาน</v>
          </cell>
        </row>
        <row r="850">
          <cell r="A850" t="str">
            <v>กระทรวงพาณิชย์</v>
          </cell>
        </row>
        <row r="851">
          <cell r="A851" t="str">
            <v>กระทรวงมหาดไทย</v>
          </cell>
        </row>
        <row r="852">
          <cell r="A852" t="str">
            <v>กระทรวงยุติธรรม</v>
          </cell>
        </row>
        <row r="853">
          <cell r="A853" t="str">
            <v>กระทรวงแรงงาน</v>
          </cell>
        </row>
        <row r="854">
          <cell r="A854" t="str">
            <v>กระทรวงวัฒนธรรม</v>
          </cell>
        </row>
        <row r="855">
          <cell r="A855" t="str">
            <v>กระทรวงวิทยาศาสตร์และเทคโนโลยี</v>
          </cell>
        </row>
        <row r="856">
          <cell r="A856" t="str">
            <v>กระทรวงศึกษาธิการ</v>
          </cell>
        </row>
        <row r="857">
          <cell r="A857" t="str">
            <v>กระทรวงสาธารณสุข</v>
          </cell>
        </row>
        <row r="858">
          <cell r="A858" t="str">
            <v>กระทรวงอุตสาหกรรม</v>
          </cell>
        </row>
        <row r="859">
          <cell r="A859" t="str">
            <v>ส่วนราชการที่ไม่สังกัดสำนักนายกรัฐมนตรี กระทรวง หรือทบวง</v>
          </cell>
        </row>
        <row r="860">
          <cell r="A860" t="str">
            <v>หน่วยงานของรัฐสภา</v>
          </cell>
        </row>
        <row r="861">
          <cell r="A861" t="str">
            <v>หน่วยงานขององค์กรตามรัฐธรรมนูญ</v>
          </cell>
        </row>
        <row r="862">
          <cell r="A862" t="str">
            <v>หน่วยงานของศาล</v>
          </cell>
        </row>
        <row r="863">
          <cell r="A863" t="str">
            <v>รัฐวิสาหกิจ</v>
          </cell>
        </row>
        <row r="864">
          <cell r="A864" t="str">
            <v>สภากาชาดไทย</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lthoffice"/>
      <sheetName val="รพศรพทรพช883"/>
      <sheetName val="t3_รพศรพทรพช883"/>
    </sheetNames>
    <sheetDataSet>
      <sheetData sheetId="0" refreshError="1"/>
      <sheetData sheetId="1" refreshError="1"/>
      <sheetData sheetId="2">
        <row r="1">
          <cell r="A1" t="str">
            <v>รหัส9หลัก</v>
          </cell>
          <cell r="B1" t="str">
            <v>ชื่อหน่วยงาน</v>
          </cell>
          <cell r="C1" t="str">
            <v>รหัสสังกัด</v>
          </cell>
          <cell r="D1" t="str">
            <v>สังกัด</v>
          </cell>
          <cell r="E1" t="str">
            <v>รหัสประเภท</v>
          </cell>
          <cell r="F1" t="str">
            <v>ประเภท</v>
          </cell>
          <cell r="G1" t="str">
            <v>จำนวนเตียง</v>
          </cell>
          <cell r="H1" t="str">
            <v>รหัสจังหวัด</v>
          </cell>
          <cell r="I1" t="str">
            <v>จังหวัด</v>
          </cell>
          <cell r="J1" t="str">
            <v>รหัสอำเภอ</v>
          </cell>
          <cell r="K1" t="str">
            <v>อำเภอ</v>
          </cell>
          <cell r="L1" t="str">
            <v>รหัสตำบล</v>
          </cell>
          <cell r="M1" t="str">
            <v>ตำบล</v>
          </cell>
          <cell r="N1" t="str">
            <v>รหัสหมู่</v>
          </cell>
          <cell r="O1" t="str">
            <v>หมู่</v>
          </cell>
          <cell r="P1" t="str">
            <v>สถานะ</v>
          </cell>
          <cell r="Q1" t="str">
            <v>สถานะการเปิดบริการ</v>
          </cell>
          <cell r="R1" t="str">
            <v>ที่อยู่</v>
          </cell>
          <cell r="S1" t="str">
            <v>รหัสไปรษณีย์</v>
          </cell>
          <cell r="T1" t="str">
            <v>โทรศัพท์</v>
          </cell>
          <cell r="U1" t="str">
            <v>โทรสาร</v>
          </cell>
          <cell r="V1" t="str">
            <v>รหัสระดับการบริการ</v>
          </cell>
          <cell r="W1" t="str">
            <v>ระดับการบริการ</v>
          </cell>
          <cell r="X1" t="str">
            <v>รหัสประเภทบริการ</v>
          </cell>
          <cell r="Y1" t="str">
            <v>ประเภทบริการ</v>
          </cell>
          <cell r="Z1" t="str">
            <v>รหัสการเปลี่ยนแปลง</v>
          </cell>
          <cell r="AA1" t="str">
            <v>ชื่อการเปลี่ยนแปลง</v>
          </cell>
          <cell r="AB1" t="str">
            <v>หมายเหตุ</v>
          </cell>
          <cell r="AC1" t="str">
            <v>วันที่กำหนดรหัส</v>
          </cell>
          <cell r="AD1" t="str">
            <v>วันที่ยกเลิกรหัส</v>
          </cell>
          <cell r="AE1" t="str">
            <v>วันที่เปิดบริการ</v>
          </cell>
          <cell r="AF1" t="str">
            <v>วันที่ปิดบริการ</v>
          </cell>
          <cell r="AG1" t="str">
            <v>วันที่ปรับปรุงข้อมูลล่าสุด</v>
          </cell>
          <cell r="AH1" t="str">
            <v>รหัส5หลัก</v>
          </cell>
        </row>
        <row r="2">
          <cell r="A2" t="str">
            <v>001084500</v>
          </cell>
          <cell r="B2" t="str">
            <v>โรงพยาบาลคลองใหญ่</v>
          </cell>
          <cell r="C2" t="str">
            <v>21002</v>
          </cell>
          <cell r="D2" t="str">
            <v>กระทรวงสาธารณสุข สำนักงานปลัดกระทรวงสาธารณสุข</v>
          </cell>
          <cell r="E2" t="str">
            <v>07</v>
          </cell>
          <cell r="F2" t="str">
            <v>โรงพยาบาลชุมชน</v>
          </cell>
          <cell r="G2" t="str">
            <v>36</v>
          </cell>
          <cell r="H2" t="str">
            <v>23</v>
          </cell>
          <cell r="I2" t="str">
            <v>จ.ตราด</v>
          </cell>
          <cell r="J2" t="str">
            <v>02</v>
          </cell>
          <cell r="K2" t="str">
            <v xml:space="preserve"> อ.คลองใหญ่</v>
          </cell>
          <cell r="L2" t="str">
            <v>01</v>
          </cell>
          <cell r="M2" t="str">
            <v xml:space="preserve"> 'ต.คลองใหญ่'</v>
          </cell>
          <cell r="N2" t="str">
            <v>09</v>
          </cell>
          <cell r="O2" t="str">
            <v xml:space="preserve"> หมู่ 9</v>
          </cell>
          <cell r="P2" t="str">
            <v>01</v>
          </cell>
          <cell r="Q2" t="str">
            <v>เปิดดำเนินการ</v>
          </cell>
          <cell r="R2" t="str">
            <v xml:space="preserve">1 ม.9 ถ.ธนากิจอนุสรณ์ </v>
          </cell>
          <cell r="S2" t="str">
            <v>23110</v>
          </cell>
          <cell r="T2" t="str">
            <v>039-581116</v>
          </cell>
          <cell r="U2" t="str">
            <v>039-581044</v>
          </cell>
          <cell r="V2" t="str">
            <v>21</v>
          </cell>
          <cell r="W2" t="str">
            <v>2.1 ทุติยภูมิระดับต้น</v>
          </cell>
          <cell r="X2" t="str">
            <v>S</v>
          </cell>
          <cell r="Y2" t="str">
            <v xml:space="preserve">บริการ  </v>
          </cell>
          <cell r="AH2" t="str">
            <v>10845</v>
          </cell>
        </row>
        <row r="3">
          <cell r="A3" t="str">
            <v>001136000</v>
          </cell>
          <cell r="B3" t="str">
            <v>โรงพยาบาลไชยา</v>
          </cell>
          <cell r="C3" t="str">
            <v>21002</v>
          </cell>
          <cell r="D3" t="str">
            <v>กระทรวงสาธารณสุข สำนักงานปลัดกระทรวงสาธารณสุข</v>
          </cell>
          <cell r="E3" t="str">
            <v>07</v>
          </cell>
          <cell r="F3" t="str">
            <v>โรงพยาบาลชุมชน</v>
          </cell>
          <cell r="G3" t="str">
            <v>30</v>
          </cell>
          <cell r="H3" t="str">
            <v>84</v>
          </cell>
          <cell r="I3" t="str">
            <v>จ.สุราษฎร์ธานี</v>
          </cell>
          <cell r="J3" t="str">
            <v>06</v>
          </cell>
          <cell r="K3" t="str">
            <v xml:space="preserve"> อ.ไชยา</v>
          </cell>
          <cell r="L3" t="str">
            <v>01</v>
          </cell>
          <cell r="M3" t="str">
            <v xml:space="preserve"> 'ต.ตลาดไชยา'</v>
          </cell>
          <cell r="N3" t="str">
            <v>01</v>
          </cell>
          <cell r="O3" t="str">
            <v xml:space="preserve"> หมู่ 1</v>
          </cell>
          <cell r="P3" t="str">
            <v>01</v>
          </cell>
          <cell r="Q3" t="str">
            <v>เปิดดำเนินการ</v>
          </cell>
          <cell r="R3" t="str">
            <v>ถ.รักษ์นรกิจ</v>
          </cell>
          <cell r="S3" t="str">
            <v>84110</v>
          </cell>
          <cell r="T3" t="str">
            <v>077431466</v>
          </cell>
          <cell r="U3" t="str">
            <v>077431190</v>
          </cell>
          <cell r="V3" t="str">
            <v>21</v>
          </cell>
          <cell r="W3" t="str">
            <v>2.1 ทุติยภูมิระดับต้น</v>
          </cell>
          <cell r="X3" t="str">
            <v>S</v>
          </cell>
          <cell r="Y3" t="str">
            <v xml:space="preserve">บริการ  </v>
          </cell>
          <cell r="AH3" t="str">
            <v>11360</v>
          </cell>
        </row>
        <row r="4">
          <cell r="A4" t="str">
            <v>001067400</v>
          </cell>
          <cell r="B4" t="str">
            <v>โรงพยาบาลเชียงรายประชานุเคราะห์</v>
          </cell>
          <cell r="C4" t="str">
            <v>21002</v>
          </cell>
          <cell r="D4" t="str">
            <v>กระทรวงสาธารณสุข สำนักงานปลัดกระทรวงสาธารณสุข</v>
          </cell>
          <cell r="E4" t="str">
            <v>05</v>
          </cell>
          <cell r="F4" t="str">
            <v>โรงพยาบาลศูนย์</v>
          </cell>
          <cell r="G4" t="str">
            <v>756</v>
          </cell>
          <cell r="H4" t="str">
            <v>57</v>
          </cell>
          <cell r="I4" t="str">
            <v>จ.เชียงราย</v>
          </cell>
          <cell r="J4" t="str">
            <v>01</v>
          </cell>
          <cell r="K4" t="str">
            <v xml:space="preserve"> อ.เมืองเชียงราย</v>
          </cell>
          <cell r="L4" t="str">
            <v>01</v>
          </cell>
          <cell r="M4" t="str">
            <v xml:space="preserve"> 'ต.เวียง'</v>
          </cell>
          <cell r="N4" t="str">
            <v>00</v>
          </cell>
          <cell r="O4" t="str">
            <v xml:space="preserve"> หมู่ 0</v>
          </cell>
          <cell r="P4" t="str">
            <v>01</v>
          </cell>
          <cell r="Q4" t="str">
            <v>เปิดดำเนินการ</v>
          </cell>
          <cell r="R4" t="str">
            <v xml:space="preserve">1039  ถ.สถานพยาบาล </v>
          </cell>
          <cell r="S4" t="str">
            <v>57000</v>
          </cell>
          <cell r="T4" t="str">
            <v>053-711300</v>
          </cell>
          <cell r="U4" t="str">
            <v>053-713044</v>
          </cell>
          <cell r="V4" t="str">
            <v>31</v>
          </cell>
          <cell r="W4" t="str">
            <v>3.1 ตติยภูมิ</v>
          </cell>
          <cell r="X4" t="str">
            <v>S</v>
          </cell>
          <cell r="Y4" t="str">
            <v xml:space="preserve">บริการ  </v>
          </cell>
          <cell r="AH4" t="str">
            <v>10674</v>
          </cell>
        </row>
        <row r="5">
          <cell r="A5" t="str">
            <v>001141000</v>
          </cell>
          <cell r="B5" t="str">
            <v>โรงพยาบาลสิเกา</v>
          </cell>
          <cell r="C5" t="str">
            <v>21002</v>
          </cell>
          <cell r="D5" t="str">
            <v>กระทรวงสาธารณสุข สำนักงานปลัดกระทรวงสาธารณสุข</v>
          </cell>
          <cell r="E5" t="str">
            <v>07</v>
          </cell>
          <cell r="F5" t="str">
            <v>โรงพยาบาลชุมชน</v>
          </cell>
          <cell r="G5" t="str">
            <v>60</v>
          </cell>
          <cell r="H5" t="str">
            <v>92</v>
          </cell>
          <cell r="I5" t="str">
            <v>จ.ตรัง</v>
          </cell>
          <cell r="J5" t="str">
            <v>05</v>
          </cell>
          <cell r="K5" t="str">
            <v xml:space="preserve"> อ.สิเกา</v>
          </cell>
          <cell r="L5" t="str">
            <v>01</v>
          </cell>
          <cell r="M5" t="str">
            <v xml:space="preserve"> 'ต.บ่อหิน'</v>
          </cell>
          <cell r="N5" t="str">
            <v>06</v>
          </cell>
          <cell r="O5" t="str">
            <v xml:space="preserve"> หมู่ 6</v>
          </cell>
          <cell r="P5" t="str">
            <v>01</v>
          </cell>
          <cell r="Q5" t="str">
            <v>เปิดดำเนินการ</v>
          </cell>
          <cell r="R5" t="str">
            <v>231</v>
          </cell>
          <cell r="S5" t="str">
            <v>92150</v>
          </cell>
          <cell r="V5" t="str">
            <v>21</v>
          </cell>
          <cell r="W5" t="str">
            <v>2.1 ทุติยภูมิระดับต้น</v>
          </cell>
          <cell r="X5" t="str">
            <v>S</v>
          </cell>
          <cell r="Y5" t="str">
            <v xml:space="preserve">บริการ  </v>
          </cell>
          <cell r="AH5" t="str">
            <v>11410</v>
          </cell>
        </row>
        <row r="6">
          <cell r="A6" t="str">
            <v>001134700</v>
          </cell>
          <cell r="B6" t="str">
            <v>โรงพยาบาลเกาะยาวชัยพัฒน์</v>
          </cell>
          <cell r="C6" t="str">
            <v>21002</v>
          </cell>
          <cell r="D6" t="str">
            <v>กระทรวงสาธารณสุข สำนักงานปลัดกระทรวงสาธารณสุข</v>
          </cell>
          <cell r="E6" t="str">
            <v>07</v>
          </cell>
          <cell r="F6" t="str">
            <v>โรงพยาบาลชุมชน</v>
          </cell>
          <cell r="G6" t="str">
            <v>30</v>
          </cell>
          <cell r="H6" t="str">
            <v>82</v>
          </cell>
          <cell r="I6" t="str">
            <v>จ.พังงา</v>
          </cell>
          <cell r="J6" t="str">
            <v>02</v>
          </cell>
          <cell r="K6" t="str">
            <v xml:space="preserve"> อ.เกาะยาว</v>
          </cell>
          <cell r="L6" t="str">
            <v>01</v>
          </cell>
          <cell r="M6" t="str">
            <v xml:space="preserve"> 'ต.เกาะยาวน้อย'</v>
          </cell>
          <cell r="N6" t="str">
            <v>02</v>
          </cell>
          <cell r="O6" t="str">
            <v xml:space="preserve"> หมู่ 2</v>
          </cell>
          <cell r="P6" t="str">
            <v>01</v>
          </cell>
          <cell r="Q6" t="str">
            <v>เปิดดำเนินการ</v>
          </cell>
          <cell r="R6" t="str">
            <v xml:space="preserve">52/3 </v>
          </cell>
          <cell r="S6" t="str">
            <v>82160</v>
          </cell>
          <cell r="T6" t="str">
            <v>076597119</v>
          </cell>
          <cell r="U6" t="str">
            <v>076597119</v>
          </cell>
          <cell r="V6" t="str">
            <v>21</v>
          </cell>
          <cell r="W6" t="str">
            <v>2.1 ทุติยภูมิระดับต้น</v>
          </cell>
          <cell r="AH6" t="str">
            <v>11347</v>
          </cell>
        </row>
        <row r="7">
          <cell r="A7" t="str">
            <v>001108900</v>
          </cell>
          <cell r="B7" t="str">
            <v>โรงพยาบาลกุสุมาลย์</v>
          </cell>
          <cell r="C7" t="str">
            <v>21002</v>
          </cell>
          <cell r="D7" t="str">
            <v>กระทรวงสาธารณสุข สำนักงานปลัดกระทรวงสาธารณสุข</v>
          </cell>
          <cell r="E7" t="str">
            <v>07</v>
          </cell>
          <cell r="F7" t="str">
            <v>โรงพยาบาลชุมชน</v>
          </cell>
          <cell r="G7" t="str">
            <v>35</v>
          </cell>
          <cell r="H7" t="str">
            <v>47</v>
          </cell>
          <cell r="I7" t="str">
            <v>จ.สกลนคร</v>
          </cell>
          <cell r="J7" t="str">
            <v>02</v>
          </cell>
          <cell r="K7" t="str">
            <v xml:space="preserve"> อ.กุสุมาลย์</v>
          </cell>
          <cell r="L7" t="str">
            <v>02</v>
          </cell>
          <cell r="M7" t="str">
            <v xml:space="preserve"> 'ต.นาโพธิ์'</v>
          </cell>
          <cell r="N7" t="str">
            <v>11</v>
          </cell>
          <cell r="O7" t="str">
            <v xml:space="preserve"> หมู่ 11</v>
          </cell>
          <cell r="P7" t="str">
            <v>01</v>
          </cell>
          <cell r="Q7" t="str">
            <v>เปิดดำเนินการ</v>
          </cell>
          <cell r="R7" t="str">
            <v xml:space="preserve">  ถ.สกลนคร-นครพนม  </v>
          </cell>
          <cell r="S7" t="str">
            <v>47210</v>
          </cell>
          <cell r="T7" t="str">
            <v>042769041</v>
          </cell>
          <cell r="U7" t="str">
            <v>042769123</v>
          </cell>
          <cell r="V7" t="str">
            <v>21</v>
          </cell>
          <cell r="W7" t="str">
            <v>2.1 ทุติยภูมิระดับต้น</v>
          </cell>
          <cell r="X7" t="str">
            <v>S</v>
          </cell>
          <cell r="Y7" t="str">
            <v xml:space="preserve">บริการ  </v>
          </cell>
          <cell r="AH7" t="str">
            <v>11089</v>
          </cell>
        </row>
        <row r="8">
          <cell r="A8" t="str">
            <v>002132300</v>
          </cell>
          <cell r="B8" t="str">
            <v>โรงพยาบาลพระอาจารย์แบน  ธนากโร</v>
          </cell>
          <cell r="C8" t="str">
            <v>21002</v>
          </cell>
          <cell r="D8" t="str">
            <v>กระทรวงสาธารณสุข สำนักงานปลัดกระทรวงสาธารณสุข</v>
          </cell>
          <cell r="E8" t="str">
            <v>07</v>
          </cell>
          <cell r="F8" t="str">
            <v>โรงพยาบาลชุมชน</v>
          </cell>
          <cell r="G8" t="str">
            <v>90</v>
          </cell>
          <cell r="H8" t="str">
            <v>47</v>
          </cell>
          <cell r="I8" t="str">
            <v>จ.สกลนคร</v>
          </cell>
          <cell r="J8" t="str">
            <v>18</v>
          </cell>
          <cell r="K8" t="str">
            <v xml:space="preserve"> อ.ภูพาน</v>
          </cell>
          <cell r="L8" t="str">
            <v>03</v>
          </cell>
          <cell r="M8" t="str">
            <v xml:space="preserve"> 'ต.โคกภู'</v>
          </cell>
          <cell r="N8" t="str">
            <v>00</v>
          </cell>
          <cell r="O8" t="str">
            <v xml:space="preserve"> หมู่ 0</v>
          </cell>
          <cell r="P8" t="str">
            <v>01</v>
          </cell>
          <cell r="Q8" t="str">
            <v>เปิดดำเนินการ</v>
          </cell>
          <cell r="R8" t="str">
            <v xml:space="preserve">288 ถ.สกลนคร-กาฬสินธุ์ </v>
          </cell>
          <cell r="S8" t="str">
            <v>47180</v>
          </cell>
          <cell r="T8" t="str">
            <v>0422708123</v>
          </cell>
          <cell r="U8" t="str">
            <v>0422708123</v>
          </cell>
          <cell r="V8" t="str">
            <v>22</v>
          </cell>
          <cell r="W8" t="str">
            <v>2.2 ทุติยภูมิระดับกลาง</v>
          </cell>
          <cell r="X8" t="str">
            <v>S</v>
          </cell>
          <cell r="Y8" t="str">
            <v xml:space="preserve">บริการ  </v>
          </cell>
          <cell r="AH8" t="str">
            <v>21323</v>
          </cell>
        </row>
        <row r="9">
          <cell r="A9" t="str">
            <v>001112700</v>
          </cell>
          <cell r="B9" t="str">
            <v>โรงพยาบาลพร้าว</v>
          </cell>
          <cell r="C9" t="str">
            <v>21002</v>
          </cell>
          <cell r="D9" t="str">
            <v>กระทรวงสาธารณสุข สำนักงานปลัดกระทรวงสาธารณสุข</v>
          </cell>
          <cell r="E9" t="str">
            <v>07</v>
          </cell>
          <cell r="F9" t="str">
            <v>โรงพยาบาลชุมชน</v>
          </cell>
          <cell r="G9" t="str">
            <v>60</v>
          </cell>
          <cell r="H9" t="str">
            <v>50</v>
          </cell>
          <cell r="I9" t="str">
            <v>จ.เชียงใหม่</v>
          </cell>
          <cell r="J9" t="str">
            <v>11</v>
          </cell>
          <cell r="K9" t="str">
            <v xml:space="preserve"> อ.พร้าว</v>
          </cell>
          <cell r="L9" t="str">
            <v>01</v>
          </cell>
          <cell r="M9" t="str">
            <v xml:space="preserve"> 'ต.เวียง'</v>
          </cell>
          <cell r="N9" t="str">
            <v>04</v>
          </cell>
          <cell r="O9" t="str">
            <v xml:space="preserve"> หมู่ 4</v>
          </cell>
          <cell r="P9" t="str">
            <v>01</v>
          </cell>
          <cell r="Q9" t="str">
            <v>เปิดดำเนินการ</v>
          </cell>
          <cell r="R9" t="str">
            <v xml:space="preserve">181 ม.4 </v>
          </cell>
          <cell r="S9" t="str">
            <v>50190</v>
          </cell>
          <cell r="V9" t="str">
            <v>22</v>
          </cell>
          <cell r="W9" t="str">
            <v>2.2 ทุติยภูมิระดับกลาง</v>
          </cell>
          <cell r="AH9" t="str">
            <v>11127</v>
          </cell>
        </row>
        <row r="10">
          <cell r="A10" t="str">
            <v>001069700</v>
          </cell>
          <cell r="B10" t="str">
            <v>โรงพยาบาลพุทธโสธร</v>
          </cell>
          <cell r="C10" t="str">
            <v>21002</v>
          </cell>
          <cell r="D10" t="str">
            <v>กระทรวงสาธารณสุข สำนักงานปลัดกระทรวงสาธารณสุข</v>
          </cell>
          <cell r="E10" t="str">
            <v>06</v>
          </cell>
          <cell r="F10" t="str">
            <v>โรงพยาบาลทั่วไป</v>
          </cell>
          <cell r="G10" t="str">
            <v>503</v>
          </cell>
          <cell r="H10" t="str">
            <v>24</v>
          </cell>
          <cell r="I10" t="str">
            <v>จ.ฉะเชิงเทรา</v>
          </cell>
          <cell r="J10" t="str">
            <v>01</v>
          </cell>
          <cell r="K10" t="str">
            <v xml:space="preserve"> อ.เมืองฉะเชิงเทรา</v>
          </cell>
          <cell r="L10" t="str">
            <v>01</v>
          </cell>
          <cell r="M10" t="str">
            <v xml:space="preserve"> 'ต.หน้าเมือง'</v>
          </cell>
          <cell r="N10" t="str">
            <v>00</v>
          </cell>
          <cell r="O10" t="str">
            <v xml:space="preserve"> หมู่ 0</v>
          </cell>
          <cell r="P10" t="str">
            <v>01</v>
          </cell>
          <cell r="Q10" t="str">
            <v>เปิดดำเนินการ</v>
          </cell>
          <cell r="R10" t="str">
            <v>174 ถ.มรุพงษ์  (เขตเทศบาลเมืองฉะเชิงเทรา)</v>
          </cell>
          <cell r="S10" t="str">
            <v>24000</v>
          </cell>
          <cell r="T10" t="str">
            <v>0 38-51 1033</v>
          </cell>
          <cell r="U10" t="str">
            <v>038-514722-3'</v>
          </cell>
          <cell r="W10" t="str">
            <v>31</v>
          </cell>
          <cell r="X10" t="str">
            <v>3.1 ตติยภูมิ</v>
          </cell>
          <cell r="AA10" t="str">
            <v>02</v>
          </cell>
          <cell r="AB10" t="str">
            <v>แก้ไขชื่อ</v>
          </cell>
          <cell r="AC10" t="str">
            <v>แก้ไขชื่อ โรงพยาบาลเมืองฉะเชิงเทรา เป็น โรงพยาบาลพุทธโสธรและแก้ไขจำนวนเตียง</v>
          </cell>
          <cell r="AH10" t="str">
            <v>10697</v>
          </cell>
        </row>
        <row r="11">
          <cell r="A11" t="str">
            <v>001066700</v>
          </cell>
          <cell r="B11" t="str">
            <v>โรงพยาบาลบุรีรัมย์</v>
          </cell>
          <cell r="C11" t="str">
            <v>21002</v>
          </cell>
          <cell r="D11" t="str">
            <v>กระทรวงสาธารณสุข สำนักงานปลัดกระทรวงสาธารณสุข</v>
          </cell>
          <cell r="E11" t="str">
            <v>05</v>
          </cell>
          <cell r="F11" t="str">
            <v>โรงพยาบาลศูนย์</v>
          </cell>
          <cell r="G11" t="str">
            <v>625</v>
          </cell>
          <cell r="H11" t="str">
            <v>31</v>
          </cell>
          <cell r="I11" t="str">
            <v>จ.บุรีรัมย์</v>
          </cell>
          <cell r="J11" t="str">
            <v>01</v>
          </cell>
          <cell r="K11" t="str">
            <v xml:space="preserve"> อ.เมืองบุรีรัมย์</v>
          </cell>
          <cell r="L11" t="str">
            <v>01</v>
          </cell>
          <cell r="M11" t="str">
            <v xml:space="preserve"> 'ต.ในเมือง'</v>
          </cell>
          <cell r="N11" t="str">
            <v>05</v>
          </cell>
          <cell r="O11" t="str">
            <v xml:space="preserve"> หมู่ 5</v>
          </cell>
          <cell r="P11" t="str">
            <v>01</v>
          </cell>
          <cell r="Q11" t="str">
            <v>เปิดดำเนินการ</v>
          </cell>
          <cell r="R11" t="str">
            <v xml:space="preserve">1 ถนนหนัาสถานีรถไฟ </v>
          </cell>
          <cell r="S11" t="str">
            <v>31000</v>
          </cell>
          <cell r="T11" t="str">
            <v>044-615002</v>
          </cell>
          <cell r="V11" t="str">
            <v>31</v>
          </cell>
          <cell r="W11" t="str">
            <v>3.1 ตติยภูมิ</v>
          </cell>
          <cell r="Z11" t="str">
            <v>01</v>
          </cell>
          <cell r="AA11" t="str">
            <v>ตั้งใหม่</v>
          </cell>
          <cell r="AB11" t="str">
            <v>แก้ไขที่ตั้ง หมู่เป็น ม.5</v>
          </cell>
          <cell r="AH11" t="str">
            <v>10667</v>
          </cell>
        </row>
        <row r="12">
          <cell r="A12" t="str">
            <v>001104200</v>
          </cell>
          <cell r="B12" t="str">
            <v>โรงพยาบาลโพนพิสัย</v>
          </cell>
          <cell r="C12" t="str">
            <v>21002</v>
          </cell>
          <cell r="D12" t="str">
            <v>กระทรวงสาธารณสุข สำนักงานปลัดกระทรวงสาธารณสุข</v>
          </cell>
          <cell r="E12" t="str">
            <v>07</v>
          </cell>
          <cell r="F12" t="str">
            <v>โรงพยาบาลชุมชน</v>
          </cell>
          <cell r="G12" t="str">
            <v>60</v>
          </cell>
          <cell r="H12" t="str">
            <v>43</v>
          </cell>
          <cell r="I12" t="str">
            <v>จ.หนองคาย</v>
          </cell>
          <cell r="J12" t="str">
            <v>05</v>
          </cell>
          <cell r="K12" t="str">
            <v xml:space="preserve"> อ.โพนพิสัย</v>
          </cell>
          <cell r="L12" t="str">
            <v>01</v>
          </cell>
          <cell r="M12" t="str">
            <v xml:space="preserve"> 'ต.จุมพล'</v>
          </cell>
          <cell r="N12" t="str">
            <v>03</v>
          </cell>
          <cell r="O12" t="str">
            <v xml:space="preserve"> หมู่ 3</v>
          </cell>
          <cell r="P12" t="str">
            <v>01</v>
          </cell>
          <cell r="Q12" t="str">
            <v>เปิดดำเนินการ</v>
          </cell>
          <cell r="R12" t="str">
            <v xml:space="preserve">77  </v>
          </cell>
          <cell r="S12" t="str">
            <v>43120</v>
          </cell>
          <cell r="T12" t="str">
            <v>042471204</v>
          </cell>
          <cell r="U12" t="str">
            <v>042471668</v>
          </cell>
          <cell r="V12" t="str">
            <v>22</v>
          </cell>
          <cell r="W12" t="str">
            <v>2.2 ทุติยภูมิระดับกลาง</v>
          </cell>
          <cell r="X12" t="str">
            <v>S</v>
          </cell>
          <cell r="Y12" t="str">
            <v xml:space="preserve">บริการ  </v>
          </cell>
          <cell r="AH12" t="str">
            <v>11042</v>
          </cell>
        </row>
        <row r="13">
          <cell r="A13" t="str">
            <v>001086200</v>
          </cell>
          <cell r="B13" t="str">
            <v>โรงพยาบาลศรีมโหสถ</v>
          </cell>
          <cell r="C13" t="str">
            <v>21002</v>
          </cell>
          <cell r="D13" t="str">
            <v>กระทรวงสาธารณสุข สำนักงานปลัดกระทรวงสาธารณสุข</v>
          </cell>
          <cell r="E13" t="str">
            <v>07</v>
          </cell>
          <cell r="F13" t="str">
            <v>โรงพยาบาลชุมชน</v>
          </cell>
          <cell r="G13" t="str">
            <v>30</v>
          </cell>
          <cell r="H13" t="str">
            <v>25</v>
          </cell>
          <cell r="I13" t="str">
            <v>จ.ปราจีนบุรี</v>
          </cell>
          <cell r="J13" t="str">
            <v>09</v>
          </cell>
          <cell r="K13" t="str">
            <v xml:space="preserve"> อ.ศรีมโหสถ</v>
          </cell>
          <cell r="L13" t="str">
            <v>01</v>
          </cell>
          <cell r="M13" t="str">
            <v xml:space="preserve"> 'ต.โคกปีบ'</v>
          </cell>
          <cell r="N13" t="str">
            <v>04</v>
          </cell>
          <cell r="O13" t="str">
            <v xml:space="preserve"> หมู่ 4</v>
          </cell>
          <cell r="P13" t="str">
            <v>01</v>
          </cell>
          <cell r="Q13" t="str">
            <v>เปิดดำเนินการ</v>
          </cell>
          <cell r="R13" t="str">
            <v xml:space="preserve">189  ถ.สุวินทวงศ์ บ้านโคกปีบ </v>
          </cell>
          <cell r="V13" t="str">
            <v>21</v>
          </cell>
          <cell r="W13" t="str">
            <v>2.1 ทุติยภูมิระดับต้น</v>
          </cell>
          <cell r="AH13" t="str">
            <v>10862</v>
          </cell>
        </row>
        <row r="14">
          <cell r="A14" t="str">
            <v>002482100</v>
          </cell>
          <cell r="B14" t="str">
            <v>โรงพยาบาลนาเยีย</v>
          </cell>
          <cell r="C14" t="str">
            <v>21002</v>
          </cell>
          <cell r="D14" t="str">
            <v>กระทรวงสาธารณสุข สำนักงานปลัดกระทรวงสาธารณสุข</v>
          </cell>
          <cell r="E14" t="str">
            <v>07</v>
          </cell>
          <cell r="F14" t="str">
            <v>โรงพยาบาลชุมชน</v>
          </cell>
          <cell r="G14" t="str">
            <v>30</v>
          </cell>
          <cell r="H14" t="str">
            <v>34</v>
          </cell>
          <cell r="I14" t="str">
            <v>จ.อุบลราชธานี</v>
          </cell>
          <cell r="J14" t="str">
            <v>29</v>
          </cell>
          <cell r="K14" t="str">
            <v xml:space="preserve"> อ.นาเยีย</v>
          </cell>
          <cell r="L14" t="str">
            <v>01</v>
          </cell>
          <cell r="M14" t="str">
            <v xml:space="preserve"> 'ต.นาเยีย'</v>
          </cell>
          <cell r="N14" t="str">
            <v>00</v>
          </cell>
          <cell r="O14" t="str">
            <v xml:space="preserve"> หมู่ 0</v>
          </cell>
          <cell r="P14" t="str">
            <v>01</v>
          </cell>
          <cell r="Q14" t="str">
            <v>เปิดดำเนินการ</v>
          </cell>
          <cell r="V14" t="str">
            <v>21</v>
          </cell>
          <cell r="W14" t="str">
            <v>2.1 ทุติยภูมิระดับต้น</v>
          </cell>
          <cell r="X14" t="str">
            <v>S</v>
          </cell>
          <cell r="Y14" t="str">
            <v xml:space="preserve">บริการ  </v>
          </cell>
          <cell r="Z14" t="str">
            <v>00</v>
          </cell>
          <cell r="AC14" t="str">
            <v>2012-05-02</v>
          </cell>
          <cell r="AH14" t="str">
            <v>24821</v>
          </cell>
        </row>
        <row r="15">
          <cell r="A15" t="str">
            <v>001078200</v>
          </cell>
          <cell r="B15" t="str">
            <v>โรงพยาบาลไชโย</v>
          </cell>
          <cell r="C15" t="str">
            <v>21002</v>
          </cell>
          <cell r="D15" t="str">
            <v>กระทรวงสาธารณสุข สำนักงานปลัดกระทรวงสาธารณสุข</v>
          </cell>
          <cell r="E15" t="str">
            <v>07</v>
          </cell>
          <cell r="F15" t="str">
            <v>โรงพยาบาลชุมชน</v>
          </cell>
          <cell r="G15" t="str">
            <v>30</v>
          </cell>
          <cell r="H15" t="str">
            <v>15</v>
          </cell>
          <cell r="I15" t="str">
            <v>จ.อ่างทอง</v>
          </cell>
          <cell r="J15" t="str">
            <v>02</v>
          </cell>
          <cell r="K15" t="str">
            <v xml:space="preserve"> อ.ไชโย</v>
          </cell>
          <cell r="L15" t="str">
            <v>06</v>
          </cell>
          <cell r="M15" t="str">
            <v xml:space="preserve"> 'ต.ไชโย'</v>
          </cell>
          <cell r="N15" t="str">
            <v>05</v>
          </cell>
          <cell r="O15" t="str">
            <v xml:space="preserve"> หมู่ 5</v>
          </cell>
          <cell r="P15" t="str">
            <v>01</v>
          </cell>
          <cell r="Q15" t="str">
            <v>เปิดดำเนินการ</v>
          </cell>
          <cell r="R15" t="str">
            <v xml:space="preserve">80 ม.5 ถ.สิงห์บุรี-อ่างทอง </v>
          </cell>
          <cell r="V15" t="str">
            <v>21</v>
          </cell>
          <cell r="W15" t="str">
            <v>2.1 ทุติยภูมิระดับต้น</v>
          </cell>
          <cell r="Z15" t="str">
            <v>04</v>
          </cell>
          <cell r="AA15" t="str">
            <v>แก้ไข/เปลี่ยนแปลงที่ตั้ง</v>
          </cell>
          <cell r="AB15" t="str">
            <v>เพิ่มเป็น 30 เตียง ตามมติ อกพ.สป</v>
          </cell>
          <cell r="AH15" t="str">
            <v>10782</v>
          </cell>
        </row>
        <row r="16">
          <cell r="A16" t="str">
            <v>002495600</v>
          </cell>
          <cell r="B16" t="str">
            <v>โรงพยาบาลเวียงหนองล่อง</v>
          </cell>
          <cell r="C16" t="str">
            <v>21002</v>
          </cell>
          <cell r="D16" t="str">
            <v>กระทรวงสาธารณสุข สำนักงานปลัดกระทรวงสาธารณสุข</v>
          </cell>
          <cell r="E16" t="str">
            <v>07</v>
          </cell>
          <cell r="F16" t="str">
            <v>โรงพยาบาลชุมชน</v>
          </cell>
          <cell r="G16" t="str">
            <v>30</v>
          </cell>
          <cell r="H16" t="str">
            <v>51</v>
          </cell>
          <cell r="I16" t="str">
            <v>จ.ลำพูน</v>
          </cell>
          <cell r="J16" t="str">
            <v>08</v>
          </cell>
          <cell r="K16" t="str">
            <v xml:space="preserve"> อ.เวียงหนองล่อง</v>
          </cell>
          <cell r="L16" t="str">
            <v>03</v>
          </cell>
          <cell r="M16" t="str">
            <v xml:space="preserve"> 'ต.วังผาง'</v>
          </cell>
          <cell r="N16" t="str">
            <v>09</v>
          </cell>
          <cell r="O16" t="str">
            <v xml:space="preserve"> หมู่ 9</v>
          </cell>
          <cell r="P16" t="str">
            <v>01</v>
          </cell>
          <cell r="Q16" t="str">
            <v>เปิดดำเนินการ</v>
          </cell>
          <cell r="S16" t="str">
            <v>51120</v>
          </cell>
          <cell r="T16" t="str">
            <v>0873018898</v>
          </cell>
          <cell r="V16" t="str">
            <v>10</v>
          </cell>
          <cell r="W16" t="str">
            <v>1 ปฐมภูมิ</v>
          </cell>
          <cell r="X16" t="str">
            <v>S</v>
          </cell>
          <cell r="Y16" t="str">
            <v xml:space="preserve">บริการ  </v>
          </cell>
          <cell r="Z16" t="str">
            <v>06</v>
          </cell>
          <cell r="AA16" t="str">
            <v>แก้ไข/เปลี่ยนแปลงจำนวนเตียง</v>
          </cell>
          <cell r="AC16" t="str">
            <v>2012-07-03</v>
          </cell>
          <cell r="AE16" t="str">
            <v>2012-07-01</v>
          </cell>
          <cell r="AH16" t="str">
            <v>24956</v>
          </cell>
        </row>
        <row r="17">
          <cell r="A17" t="str">
            <v>002501700</v>
          </cell>
          <cell r="B17" t="str">
            <v>โรงพยาบาลภูเพียง</v>
          </cell>
          <cell r="C17" t="str">
            <v>21002</v>
          </cell>
          <cell r="D17" t="str">
            <v>กระทรวงสาธารณสุข สำนักงานปลัดกระทรวงสาธารณสุข</v>
          </cell>
          <cell r="E17" t="str">
            <v>07</v>
          </cell>
          <cell r="F17" t="str">
            <v>โรงพยาบาลชุมชน</v>
          </cell>
          <cell r="G17" t="str">
            <v>30</v>
          </cell>
          <cell r="H17" t="str">
            <v>55</v>
          </cell>
          <cell r="I17" t="str">
            <v>จ.น่าน</v>
          </cell>
          <cell r="J17" t="str">
            <v>14</v>
          </cell>
          <cell r="K17" t="str">
            <v xml:space="preserve"> อ.ภูเพียง</v>
          </cell>
          <cell r="L17" t="str">
            <v>01</v>
          </cell>
          <cell r="M17" t="str">
            <v xml:space="preserve"> 'ต.ม่วงตึ๊ด'</v>
          </cell>
          <cell r="N17" t="str">
            <v>00</v>
          </cell>
          <cell r="P17" t="str">
            <v>01</v>
          </cell>
          <cell r="Q17" t="str">
            <v>เปิดดำเนินการ</v>
          </cell>
          <cell r="S17" t="str">
            <v>55000</v>
          </cell>
          <cell r="T17" t="str">
            <v>0897006073</v>
          </cell>
          <cell r="V17" t="str">
            <v>21</v>
          </cell>
          <cell r="W17" t="str">
            <v>2.1 ทุติยภูมิระดับต้น</v>
          </cell>
          <cell r="X17" t="str">
            <v>S</v>
          </cell>
          <cell r="Y17" t="str">
            <v xml:space="preserve">บริการ  </v>
          </cell>
          <cell r="AC17" t="str">
            <v>2012-09-20</v>
          </cell>
          <cell r="AE17" t="str">
            <v>2012-09-17</v>
          </cell>
          <cell r="AH17" t="str">
            <v>25017</v>
          </cell>
        </row>
        <row r="18">
          <cell r="A18" t="str">
            <v>001082300</v>
          </cell>
          <cell r="B18" t="str">
            <v>โรงพยาบาลแหลมฉบัง</v>
          </cell>
          <cell r="C18" t="str">
            <v>21002</v>
          </cell>
          <cell r="D18" t="str">
            <v>กระทรวงสาธารณสุข สำนักงานปลัดกระทรวงสาธารณสุข</v>
          </cell>
          <cell r="E18" t="str">
            <v>07</v>
          </cell>
          <cell r="F18" t="str">
            <v>โรงพยาบาลชุมชน</v>
          </cell>
          <cell r="G18" t="str">
            <v>114</v>
          </cell>
          <cell r="H18" t="str">
            <v>20</v>
          </cell>
          <cell r="I18" t="str">
            <v>จ.ชลบุรี</v>
          </cell>
          <cell r="J18" t="str">
            <v>07</v>
          </cell>
          <cell r="K18" t="str">
            <v xml:space="preserve"> อ.ศรีราชา</v>
          </cell>
          <cell r="L18" t="str">
            <v>03</v>
          </cell>
          <cell r="M18" t="str">
            <v xml:space="preserve"> 'ต.ทุ่งสุขลา'</v>
          </cell>
          <cell r="N18" t="str">
            <v>07</v>
          </cell>
          <cell r="O18" t="str">
            <v xml:space="preserve"> หมู่ 7</v>
          </cell>
          <cell r="P18" t="str">
            <v>01</v>
          </cell>
          <cell r="Q18" t="str">
            <v>เปิดดำเนินการ</v>
          </cell>
          <cell r="V18" t="str">
            <v>22</v>
          </cell>
          <cell r="W18" t="str">
            <v>2.2 ทุติยภูมิระดับกลาง</v>
          </cell>
          <cell r="X18" t="str">
            <v>S</v>
          </cell>
          <cell r="Y18" t="str">
            <v xml:space="preserve">บริการ  </v>
          </cell>
          <cell r="Z18" t="str">
            <v>02</v>
          </cell>
          <cell r="AA18" t="str">
            <v>แก้ไขชื่อ</v>
          </cell>
          <cell r="AB18" t="str">
            <v>เปลี่ยนชื่อรพ.อ่าวอุดม เป็น รพ.แหลมฉบัง ตามหนังสือสำนักบริหารการสาธารณสุข ที่ 0228.04.3/5918 ลงวันที่ 26 ตค.55 เตียง จาก90 เป็น114 เตียง</v>
          </cell>
          <cell r="AH18" t="str">
            <v>10823</v>
          </cell>
        </row>
        <row r="19">
          <cell r="A19" t="str">
            <v>001077500</v>
          </cell>
          <cell r="B19" t="str">
            <v>โรงพยาบาลภาชี</v>
          </cell>
          <cell r="C19" t="str">
            <v>21002</v>
          </cell>
          <cell r="D19" t="str">
            <v>กระทรวงสาธารณสุข สำนักงานปลัดกระทรวงสาธารณสุข</v>
          </cell>
          <cell r="E19" t="str">
            <v>07</v>
          </cell>
          <cell r="F19" t="str">
            <v>โรงพยาบาลชุมชน</v>
          </cell>
          <cell r="G19" t="str">
            <v>30</v>
          </cell>
          <cell r="H19" t="str">
            <v>14</v>
          </cell>
          <cell r="I19" t="str">
            <v>จ.พระนครศรีอยุธยา</v>
          </cell>
          <cell r="J19" t="str">
            <v>09</v>
          </cell>
          <cell r="K19" t="str">
            <v xml:space="preserve"> อ.ภาชี</v>
          </cell>
          <cell r="L19" t="str">
            <v>01</v>
          </cell>
          <cell r="M19" t="str">
            <v xml:space="preserve"> 'ต.ภาชี'</v>
          </cell>
          <cell r="N19" t="str">
            <v>05</v>
          </cell>
          <cell r="O19" t="str">
            <v xml:space="preserve"> หมู่ 5</v>
          </cell>
          <cell r="P19" t="str">
            <v>01</v>
          </cell>
          <cell r="Q19" t="str">
            <v>เปิดดำเนินการ</v>
          </cell>
          <cell r="R19" t="str">
            <v>15 ม.5 ถ.ผักไห่-ป่าโมก</v>
          </cell>
          <cell r="V19" t="str">
            <v>21</v>
          </cell>
          <cell r="W19" t="str">
            <v>2.1 ทุติยภูมิระดับต้น</v>
          </cell>
          <cell r="AB19" t="str">
            <v>แก้ไขค่าพิกัด</v>
          </cell>
          <cell r="AH19" t="str">
            <v>10775</v>
          </cell>
        </row>
        <row r="20">
          <cell r="A20" t="str">
            <v>001139500</v>
          </cell>
          <cell r="B20" t="str">
            <v>โรงพยาบาลสะเดา</v>
          </cell>
          <cell r="C20" t="str">
            <v>21002</v>
          </cell>
          <cell r="D20" t="str">
            <v>กระทรวงสาธารณสุข สำนักงานปลัดกระทรวงสาธารณสุข</v>
          </cell>
          <cell r="E20" t="str">
            <v>07</v>
          </cell>
          <cell r="F20" t="str">
            <v>โรงพยาบาลชุมชน</v>
          </cell>
          <cell r="G20" t="str">
            <v>30</v>
          </cell>
          <cell r="H20" t="str">
            <v>90</v>
          </cell>
          <cell r="I20" t="str">
            <v>จ.สงขลา</v>
          </cell>
          <cell r="J20" t="str">
            <v>10</v>
          </cell>
          <cell r="K20" t="str">
            <v xml:space="preserve"> อ.สะเดา</v>
          </cell>
          <cell r="L20" t="str">
            <v>01</v>
          </cell>
          <cell r="M20" t="str">
            <v xml:space="preserve"> 'ต.สะเดา'</v>
          </cell>
          <cell r="N20" t="str">
            <v>00</v>
          </cell>
          <cell r="O20" t="str">
            <v xml:space="preserve"> หมู่ 0</v>
          </cell>
          <cell r="P20" t="str">
            <v>01</v>
          </cell>
          <cell r="Q20" t="str">
            <v>เปิดดำเนินการ</v>
          </cell>
          <cell r="R20" t="str">
            <v xml:space="preserve">110 ถ.ปาดังเบซาร์ </v>
          </cell>
          <cell r="S20" t="str">
            <v>90120</v>
          </cell>
          <cell r="T20" t="str">
            <v>074411288</v>
          </cell>
          <cell r="U20" t="str">
            <v>074414236</v>
          </cell>
          <cell r="V20" t="str">
            <v>21</v>
          </cell>
          <cell r="W20" t="str">
            <v>2.1 ทุติยภูมิระดับต้น</v>
          </cell>
          <cell r="X20" t="str">
            <v>S</v>
          </cell>
          <cell r="Y20" t="str">
            <v xml:space="preserve">บริการ  </v>
          </cell>
          <cell r="AH20" t="str">
            <v>11395</v>
          </cell>
        </row>
        <row r="21">
          <cell r="A21" t="str">
            <v>001103100</v>
          </cell>
          <cell r="B21" t="str">
            <v>โรงพยาบาลเชียงคาน</v>
          </cell>
          <cell r="C21" t="str">
            <v>21002</v>
          </cell>
          <cell r="D21" t="str">
            <v>กระทรวงสาธารณสุข สำนักงานปลัดกระทรวงสาธารณสุข</v>
          </cell>
          <cell r="E21" t="str">
            <v>07</v>
          </cell>
          <cell r="F21" t="str">
            <v>โรงพยาบาลชุมชน</v>
          </cell>
          <cell r="G21" t="str">
            <v>30</v>
          </cell>
          <cell r="H21" t="str">
            <v>42</v>
          </cell>
          <cell r="I21" t="str">
            <v>จ.เลย</v>
          </cell>
          <cell r="J21" t="str">
            <v>03</v>
          </cell>
          <cell r="K21" t="str">
            <v xml:space="preserve"> อ.เชียงคาน</v>
          </cell>
          <cell r="L21" t="str">
            <v>01</v>
          </cell>
          <cell r="M21" t="str">
            <v xml:space="preserve"> 'ต.เชียงคาน'</v>
          </cell>
          <cell r="N21" t="str">
            <v>02</v>
          </cell>
          <cell r="O21" t="str">
            <v xml:space="preserve"> หมู่ 2</v>
          </cell>
          <cell r="P21" t="str">
            <v>01</v>
          </cell>
          <cell r="Q21" t="str">
            <v>เปิดดำเนินการ</v>
          </cell>
          <cell r="R21" t="str">
            <v xml:space="preserve">427  ถ.เชียงคาน - ปากชม </v>
          </cell>
          <cell r="S21" t="str">
            <v>42110</v>
          </cell>
          <cell r="T21" t="str">
            <v>042821101</v>
          </cell>
          <cell r="U21" t="str">
            <v>042821101</v>
          </cell>
          <cell r="V21" t="str">
            <v>21</v>
          </cell>
          <cell r="W21" t="str">
            <v>2.1 ทุติยภูมิระดับต้น</v>
          </cell>
          <cell r="X21" t="str">
            <v>S</v>
          </cell>
          <cell r="Y21" t="str">
            <v xml:space="preserve">บริการ  </v>
          </cell>
          <cell r="AH21" t="str">
            <v>11031</v>
          </cell>
        </row>
        <row r="22">
          <cell r="A22" t="str">
            <v>001110600</v>
          </cell>
          <cell r="B22" t="str">
            <v>โรงพยาบาลบ้านแพง</v>
          </cell>
          <cell r="C22" t="str">
            <v>21002</v>
          </cell>
          <cell r="D22" t="str">
            <v>กระทรวงสาธารณสุข สำนักงานปลัดกระทรวงสาธารณสุข</v>
          </cell>
          <cell r="E22" t="str">
            <v>07</v>
          </cell>
          <cell r="F22" t="str">
            <v>โรงพยาบาลชุมชน</v>
          </cell>
          <cell r="G22" t="str">
            <v>30</v>
          </cell>
          <cell r="H22" t="str">
            <v>48</v>
          </cell>
          <cell r="I22" t="str">
            <v>จ.นครพนม</v>
          </cell>
          <cell r="J22" t="str">
            <v>04</v>
          </cell>
          <cell r="K22" t="str">
            <v xml:space="preserve"> อ.บ้านแพง</v>
          </cell>
          <cell r="L22" t="str">
            <v>01</v>
          </cell>
          <cell r="M22" t="str">
            <v xml:space="preserve"> 'ต.บ้านแพง'</v>
          </cell>
          <cell r="N22" t="str">
            <v>02</v>
          </cell>
          <cell r="O22" t="str">
            <v xml:space="preserve"> หมู่ 2</v>
          </cell>
          <cell r="P22" t="str">
            <v>01</v>
          </cell>
          <cell r="Q22" t="str">
            <v>เปิดดำเนินการ</v>
          </cell>
          <cell r="R22" t="str">
            <v xml:space="preserve">339 ม.2 ถ.หนองคาย-นครพนม </v>
          </cell>
          <cell r="S22" t="str">
            <v>48140</v>
          </cell>
          <cell r="V22" t="str">
            <v>21</v>
          </cell>
          <cell r="W22" t="str">
            <v>2.1 ทุติยภูมิระดับต้น</v>
          </cell>
          <cell r="AH22" t="str">
            <v>11106</v>
          </cell>
        </row>
        <row r="23">
          <cell r="A23" t="str">
            <v>001106300</v>
          </cell>
          <cell r="B23" t="str">
            <v>โรงพยาบาลจตุรพักตรพิมาน</v>
          </cell>
          <cell r="C23" t="str">
            <v>21002</v>
          </cell>
          <cell r="D23" t="str">
            <v>กระทรวงสาธารณสุข สำนักงานปลัดกระทรวงสาธารณสุข</v>
          </cell>
          <cell r="E23" t="str">
            <v>07</v>
          </cell>
          <cell r="F23" t="str">
            <v>โรงพยาบาลชุมชน</v>
          </cell>
          <cell r="G23" t="str">
            <v>30</v>
          </cell>
          <cell r="H23" t="str">
            <v>45</v>
          </cell>
          <cell r="I23" t="str">
            <v>จ.ร้อยเอ็ด</v>
          </cell>
          <cell r="J23" t="str">
            <v>04</v>
          </cell>
          <cell r="K23" t="str">
            <v xml:space="preserve"> อ.จตุรพักตรพิมาน</v>
          </cell>
          <cell r="L23" t="str">
            <v>01</v>
          </cell>
          <cell r="M23" t="str">
            <v xml:space="preserve"> 'ต.หัวช้าง'</v>
          </cell>
          <cell r="N23" t="str">
            <v>04</v>
          </cell>
          <cell r="O23" t="str">
            <v xml:space="preserve"> หมู่ 4</v>
          </cell>
          <cell r="P23" t="str">
            <v>01</v>
          </cell>
          <cell r="Q23" t="str">
            <v>เปิดดำเนินการ</v>
          </cell>
          <cell r="R23" t="str">
            <v xml:space="preserve">165 ม.4 ถ.ปัทมานนท์ </v>
          </cell>
          <cell r="S23" t="str">
            <v>45180</v>
          </cell>
          <cell r="V23" t="str">
            <v>21</v>
          </cell>
          <cell r="W23" t="str">
            <v>2.1 ทุติยภูมิระดับต้น</v>
          </cell>
          <cell r="AH23" t="str">
            <v>11063</v>
          </cell>
        </row>
        <row r="24">
          <cell r="A24" t="str">
            <v>001096600</v>
          </cell>
          <cell r="B24" t="str">
            <v>โรงพยาบาลป่าติ้ว</v>
          </cell>
          <cell r="C24" t="str">
            <v>21002</v>
          </cell>
          <cell r="D24" t="str">
            <v>กระทรวงสาธารณสุข สำนักงานปลัดกระทรวงสาธารณสุข</v>
          </cell>
          <cell r="E24" t="str">
            <v>07</v>
          </cell>
          <cell r="F24" t="str">
            <v>โรงพยาบาลชุมชน</v>
          </cell>
          <cell r="G24" t="str">
            <v>30</v>
          </cell>
          <cell r="H24" t="str">
            <v>35</v>
          </cell>
          <cell r="I24" t="str">
            <v>จ.ยโสธร</v>
          </cell>
          <cell r="J24" t="str">
            <v>05</v>
          </cell>
          <cell r="K24" t="str">
            <v xml:space="preserve"> อ.ป่าติ้ว</v>
          </cell>
          <cell r="L24" t="str">
            <v>01</v>
          </cell>
          <cell r="M24" t="str">
            <v xml:space="preserve"> 'ต.โพธิ์ไทร'</v>
          </cell>
          <cell r="N24" t="str">
            <v>04</v>
          </cell>
          <cell r="O24" t="str">
            <v xml:space="preserve"> หมู่ 4</v>
          </cell>
          <cell r="P24" t="str">
            <v>01</v>
          </cell>
          <cell r="Q24" t="str">
            <v>เปิดดำเนินการ</v>
          </cell>
          <cell r="R24" t="str">
            <v>294 ม.4 ถ.อรุณประเสริฐ</v>
          </cell>
          <cell r="S24" t="str">
            <v>35150</v>
          </cell>
          <cell r="V24" t="str">
            <v>21</v>
          </cell>
          <cell r="W24" t="str">
            <v>2.1 ทุติยภูมิระดับต้น</v>
          </cell>
          <cell r="AH24" t="str">
            <v>10966</v>
          </cell>
        </row>
        <row r="25">
          <cell r="A25" t="str">
            <v>001098700</v>
          </cell>
          <cell r="B25" t="str">
            <v>โรงพยาบาลพนา</v>
          </cell>
          <cell r="C25" t="str">
            <v>21002</v>
          </cell>
          <cell r="D25" t="str">
            <v>กระทรวงสาธารณสุข สำนักงานปลัดกระทรวงสาธารณสุข</v>
          </cell>
          <cell r="E25" t="str">
            <v>07</v>
          </cell>
          <cell r="F25" t="str">
            <v>โรงพยาบาลชุมชน</v>
          </cell>
          <cell r="G25" t="str">
            <v>10</v>
          </cell>
          <cell r="H25" t="str">
            <v>37</v>
          </cell>
          <cell r="I25" t="str">
            <v>จ.อำนาจเจริญ</v>
          </cell>
          <cell r="J25" t="str">
            <v>04</v>
          </cell>
          <cell r="K25" t="str">
            <v xml:space="preserve"> อ.พนา</v>
          </cell>
          <cell r="L25" t="str">
            <v>04</v>
          </cell>
          <cell r="M25" t="str">
            <v xml:space="preserve"> 'ต.พระเหลา'</v>
          </cell>
          <cell r="N25" t="str">
            <v>10</v>
          </cell>
          <cell r="O25" t="str">
            <v xml:space="preserve"> หมู่ 10</v>
          </cell>
          <cell r="P25" t="str">
            <v>01</v>
          </cell>
          <cell r="Q25" t="str">
            <v>เปิดดำเนินการ</v>
          </cell>
          <cell r="R25" t="str">
            <v xml:space="preserve">255 ม.10 ถ.อุปชิด </v>
          </cell>
          <cell r="S25" t="str">
            <v>37180</v>
          </cell>
          <cell r="V25" t="str">
            <v>22</v>
          </cell>
          <cell r="W25" t="str">
            <v>2.2 ทุติยภูมิระดับกลาง</v>
          </cell>
          <cell r="AH25" t="str">
            <v>10987</v>
          </cell>
        </row>
        <row r="26">
          <cell r="A26" t="str">
            <v>001097100</v>
          </cell>
          <cell r="B26" t="str">
            <v>โรงพยาบาลคอนสวรรค์</v>
          </cell>
          <cell r="C26" t="str">
            <v>21002</v>
          </cell>
          <cell r="D26" t="str">
            <v>กระทรวงสาธารณสุข สำนักงานปลัดกระทรวงสาธารณสุข</v>
          </cell>
          <cell r="E26" t="str">
            <v>07</v>
          </cell>
          <cell r="F26" t="str">
            <v>โรงพยาบาลชุมชน</v>
          </cell>
          <cell r="G26" t="str">
            <v>30</v>
          </cell>
          <cell r="H26" t="str">
            <v>36</v>
          </cell>
          <cell r="I26" t="str">
            <v>จ.ชัยภูมิ</v>
          </cell>
          <cell r="J26" t="str">
            <v>03</v>
          </cell>
          <cell r="K26" t="str">
            <v xml:space="preserve"> อ.คอนสวรรค์</v>
          </cell>
          <cell r="L26" t="str">
            <v>01</v>
          </cell>
          <cell r="M26" t="str">
            <v xml:space="preserve"> 'ต.คอนสวรรค์'</v>
          </cell>
          <cell r="N26" t="str">
            <v>13</v>
          </cell>
          <cell r="O26" t="str">
            <v xml:space="preserve"> หมู่ 13</v>
          </cell>
          <cell r="P26" t="str">
            <v>01</v>
          </cell>
          <cell r="Q26" t="str">
            <v>เปิดดำเนินการ</v>
          </cell>
          <cell r="R26" t="str">
            <v xml:space="preserve">431 ถ.คอนสวรรค์ -แก้งคร้อ </v>
          </cell>
          <cell r="V26" t="str">
            <v>21</v>
          </cell>
          <cell r="W26" t="str">
            <v>2.1 ทุติยภูมิระดับต้น</v>
          </cell>
          <cell r="AH26" t="str">
            <v>10971</v>
          </cell>
        </row>
        <row r="27">
          <cell r="A27" t="str">
            <v>001088500</v>
          </cell>
          <cell r="B27" t="str">
            <v>โรงพยาบาลห้วยแถลง</v>
          </cell>
          <cell r="C27" t="str">
            <v>21002</v>
          </cell>
          <cell r="D27" t="str">
            <v>กระทรวงสาธารณสุข สำนักงานปลัดกระทรวงสาธารณสุข</v>
          </cell>
          <cell r="E27" t="str">
            <v>07</v>
          </cell>
          <cell r="F27" t="str">
            <v>โรงพยาบาลชุมชน</v>
          </cell>
          <cell r="G27" t="str">
            <v>30</v>
          </cell>
          <cell r="H27" t="str">
            <v>30</v>
          </cell>
          <cell r="I27" t="str">
            <v>จ.นครราชสีมา</v>
          </cell>
          <cell r="J27" t="str">
            <v>16</v>
          </cell>
          <cell r="K27" t="str">
            <v xml:space="preserve"> อ.ห้วยแถลง</v>
          </cell>
          <cell r="L27" t="str">
            <v>01</v>
          </cell>
          <cell r="M27" t="str">
            <v xml:space="preserve"> 'ต.ห้วยแถลง'</v>
          </cell>
          <cell r="N27" t="str">
            <v>01</v>
          </cell>
          <cell r="O27" t="str">
            <v xml:space="preserve"> หมู่ 1</v>
          </cell>
          <cell r="P27" t="str">
            <v>01</v>
          </cell>
          <cell r="Q27" t="str">
            <v>เปิดดำเนินการ</v>
          </cell>
          <cell r="R27" t="str">
            <v xml:space="preserve">422 </v>
          </cell>
          <cell r="V27" t="str">
            <v>21</v>
          </cell>
          <cell r="W27" t="str">
            <v>2.1 ทุติยภูมิระดับต้น</v>
          </cell>
          <cell r="AH27" t="str">
            <v>10885</v>
          </cell>
        </row>
        <row r="28">
          <cell r="A28" t="str">
            <v>001090700</v>
          </cell>
          <cell r="B28" t="str">
            <v>โรงพยาบาลนาโพธิ์</v>
          </cell>
          <cell r="C28" t="str">
            <v>21002</v>
          </cell>
          <cell r="D28" t="str">
            <v>กระทรวงสาธารณสุข สำนักงานปลัดกระทรวงสาธารณสุข</v>
          </cell>
          <cell r="E28" t="str">
            <v>07</v>
          </cell>
          <cell r="F28" t="str">
            <v>โรงพยาบาลชุมชน</v>
          </cell>
          <cell r="G28" t="str">
            <v>30</v>
          </cell>
          <cell r="H28" t="str">
            <v>31</v>
          </cell>
          <cell r="I28" t="str">
            <v>จ.บุรีรัมย์</v>
          </cell>
          <cell r="J28" t="str">
            <v>13</v>
          </cell>
          <cell r="K28" t="str">
            <v xml:space="preserve"> อ.นาโพธิ์</v>
          </cell>
          <cell r="L28" t="str">
            <v>05</v>
          </cell>
          <cell r="M28" t="str">
            <v xml:space="preserve"> 'ต.ศรีสว่าง'</v>
          </cell>
          <cell r="N28" t="str">
            <v>08</v>
          </cell>
          <cell r="O28" t="str">
            <v xml:space="preserve"> หมู่ 8</v>
          </cell>
          <cell r="P28" t="str">
            <v>01</v>
          </cell>
          <cell r="Q28" t="str">
            <v>เปิดดำเนินการ</v>
          </cell>
          <cell r="R28" t="str">
            <v xml:space="preserve">103 </v>
          </cell>
          <cell r="V28" t="str">
            <v>22</v>
          </cell>
          <cell r="W28" t="str">
            <v>2.2 ทุติยภูมิระดับกลาง</v>
          </cell>
          <cell r="AH28" t="str">
            <v>10907</v>
          </cell>
        </row>
        <row r="29">
          <cell r="A29" t="str">
            <v>001120600</v>
          </cell>
          <cell r="B29" t="str">
            <v>โรงพยาบาลแม่ลาน้อย</v>
          </cell>
          <cell r="C29" t="str">
            <v>21002</v>
          </cell>
          <cell r="D29" t="str">
            <v>กระทรวงสาธารณสุข สำนักงานปลัดกระทรวงสาธารณสุข</v>
          </cell>
          <cell r="E29" t="str">
            <v>07</v>
          </cell>
          <cell r="F29" t="str">
            <v>โรงพยาบาลชุมชน</v>
          </cell>
          <cell r="G29" t="str">
            <v>10</v>
          </cell>
          <cell r="H29" t="str">
            <v>58</v>
          </cell>
          <cell r="I29" t="str">
            <v>จ.แม่ฮ่องสอน</v>
          </cell>
          <cell r="J29" t="str">
            <v>05</v>
          </cell>
          <cell r="K29" t="str">
            <v xml:space="preserve"> อ.แม่ลาน้อย</v>
          </cell>
          <cell r="L29" t="str">
            <v>08</v>
          </cell>
          <cell r="M29" t="str">
            <v xml:space="preserve"> 'ต.ขุนแม่ลาน้อย'</v>
          </cell>
          <cell r="N29" t="str">
            <v>09</v>
          </cell>
          <cell r="O29" t="str">
            <v xml:space="preserve"> หมู่ 9</v>
          </cell>
          <cell r="P29" t="str">
            <v>01</v>
          </cell>
          <cell r="Q29" t="str">
            <v>เปิดดำเนินการ</v>
          </cell>
          <cell r="R29" t="str">
            <v>79 ถ.เชียงใหม่-</v>
          </cell>
          <cell r="S29" t="str">
            <v>58120</v>
          </cell>
          <cell r="V29" t="str">
            <v>21</v>
          </cell>
          <cell r="W29" t="str">
            <v>2.1 ทุติยภูมิระดับต้น</v>
          </cell>
          <cell r="AH29" t="str">
            <v>11206</v>
          </cell>
        </row>
        <row r="30">
          <cell r="A30" t="str">
            <v>001120300</v>
          </cell>
          <cell r="B30" t="str">
            <v>โรงพยาบาลขุนยวม</v>
          </cell>
          <cell r="C30" t="str">
            <v>21002</v>
          </cell>
          <cell r="D30" t="str">
            <v>กระทรวงสาธารณสุข สำนักงานปลัดกระทรวงสาธารณสุข</v>
          </cell>
          <cell r="E30" t="str">
            <v>07</v>
          </cell>
          <cell r="F30" t="str">
            <v>โรงพยาบาลชุมชน</v>
          </cell>
          <cell r="G30" t="str">
            <v>10</v>
          </cell>
          <cell r="H30" t="str">
            <v>58</v>
          </cell>
          <cell r="I30" t="str">
            <v>จ.แม่ฮ่องสอน</v>
          </cell>
          <cell r="J30" t="str">
            <v>02</v>
          </cell>
          <cell r="K30" t="str">
            <v xml:space="preserve"> อ.ขุนยวม</v>
          </cell>
          <cell r="L30" t="str">
            <v>01</v>
          </cell>
          <cell r="M30" t="str">
            <v xml:space="preserve"> 'ต.ขุนยวม'</v>
          </cell>
          <cell r="N30" t="str">
            <v>01</v>
          </cell>
          <cell r="O30" t="str">
            <v xml:space="preserve"> หมู่ 1</v>
          </cell>
          <cell r="P30" t="str">
            <v>01</v>
          </cell>
          <cell r="Q30" t="str">
            <v>เปิดดำเนินการ</v>
          </cell>
          <cell r="R30" t="str">
            <v xml:space="preserve">455 ถ.กริชสุวรรณ </v>
          </cell>
          <cell r="S30" t="str">
            <v>58140</v>
          </cell>
          <cell r="V30" t="str">
            <v>21</v>
          </cell>
          <cell r="W30" t="str">
            <v>2.1 ทุติยภูมิระดับต้น</v>
          </cell>
          <cell r="X30" t="str">
            <v>S</v>
          </cell>
          <cell r="Y30" t="str">
            <v xml:space="preserve">บริการ  </v>
          </cell>
          <cell r="AH30" t="str">
            <v>11203</v>
          </cell>
        </row>
        <row r="31">
          <cell r="A31" t="str">
            <v>001115100</v>
          </cell>
          <cell r="B31" t="str">
            <v>โรงพยาบาลวังเหนือ</v>
          </cell>
          <cell r="C31" t="str">
            <v>21002</v>
          </cell>
          <cell r="D31" t="str">
            <v>กระทรวงสาธารณสุข สำนักงานปลัดกระทรวงสาธารณสุข</v>
          </cell>
          <cell r="E31" t="str">
            <v>07</v>
          </cell>
          <cell r="F31" t="str">
            <v>โรงพยาบาลชุมชน</v>
          </cell>
          <cell r="G31" t="str">
            <v>30</v>
          </cell>
          <cell r="H31" t="str">
            <v>52</v>
          </cell>
          <cell r="I31" t="str">
            <v>จ.ลำปาง</v>
          </cell>
          <cell r="J31" t="str">
            <v>07</v>
          </cell>
          <cell r="K31" t="str">
            <v xml:space="preserve"> อ.วังเหนือ</v>
          </cell>
          <cell r="L31" t="str">
            <v>02</v>
          </cell>
          <cell r="M31" t="str">
            <v xml:space="preserve"> 'ต.วังเหนือ'</v>
          </cell>
          <cell r="N31" t="str">
            <v>04</v>
          </cell>
          <cell r="O31" t="str">
            <v xml:space="preserve"> หมู่ 4</v>
          </cell>
          <cell r="P31" t="str">
            <v>01</v>
          </cell>
          <cell r="Q31" t="str">
            <v>เปิดดำเนินการ</v>
          </cell>
          <cell r="V31" t="str">
            <v>21</v>
          </cell>
          <cell r="W31" t="str">
            <v>2.1 ทุติยภูมิระดับต้น</v>
          </cell>
          <cell r="AH31" t="str">
            <v>11151</v>
          </cell>
        </row>
        <row r="32">
          <cell r="A32" t="str">
            <v>001118000</v>
          </cell>
          <cell r="B32" t="str">
            <v>โรงพยาบาลนาหมื่น</v>
          </cell>
          <cell r="C32" t="str">
            <v>21002</v>
          </cell>
          <cell r="D32" t="str">
            <v>กระทรวงสาธารณสุข สำนักงานปลัดกระทรวงสาธารณสุข</v>
          </cell>
          <cell r="E32" t="str">
            <v>07</v>
          </cell>
          <cell r="F32" t="str">
            <v>โรงพยาบาลชุมชน</v>
          </cell>
          <cell r="G32" t="str">
            <v>30</v>
          </cell>
          <cell r="H32" t="str">
            <v>55</v>
          </cell>
          <cell r="I32" t="str">
            <v>จ.น่าน</v>
          </cell>
          <cell r="J32" t="str">
            <v>10</v>
          </cell>
          <cell r="K32" t="str">
            <v xml:space="preserve"> อ.นาหมื่น</v>
          </cell>
          <cell r="L32" t="str">
            <v>01</v>
          </cell>
          <cell r="M32" t="str">
            <v xml:space="preserve"> 'ต.นาทะนุง'</v>
          </cell>
          <cell r="N32" t="str">
            <v>14</v>
          </cell>
          <cell r="O32" t="str">
            <v xml:space="preserve"> หมู่ 14</v>
          </cell>
          <cell r="P32" t="str">
            <v>01</v>
          </cell>
          <cell r="Q32" t="str">
            <v>เปิดดำเนินการ</v>
          </cell>
          <cell r="R32" t="str">
            <v xml:space="preserve">เลขที่ 78  </v>
          </cell>
          <cell r="S32" t="str">
            <v>55180</v>
          </cell>
          <cell r="T32" t="str">
            <v>054787013</v>
          </cell>
          <cell r="V32" t="str">
            <v>22</v>
          </cell>
          <cell r="W32" t="str">
            <v>2.2 ทุติยภูมิระดับกลาง</v>
          </cell>
          <cell r="AH32" t="str">
            <v>11180</v>
          </cell>
        </row>
        <row r="33">
          <cell r="A33" t="str">
            <v>001126800</v>
          </cell>
          <cell r="B33" t="str">
            <v>โรงพยาบาลหนองไผ่</v>
          </cell>
          <cell r="C33" t="str">
            <v>21002</v>
          </cell>
          <cell r="D33" t="str">
            <v>กระทรวงสาธารณสุข สำนักงานปลัดกระทรวงสาธารณสุข</v>
          </cell>
          <cell r="E33" t="str">
            <v>07</v>
          </cell>
          <cell r="F33" t="str">
            <v>โรงพยาบาลชุมชน</v>
          </cell>
          <cell r="G33" t="str">
            <v>60</v>
          </cell>
          <cell r="H33" t="str">
            <v>67</v>
          </cell>
          <cell r="I33" t="str">
            <v>จ.เพชรบูรณ์</v>
          </cell>
          <cell r="J33" t="str">
            <v>07</v>
          </cell>
          <cell r="K33" t="str">
            <v xml:space="preserve"> อ.หนองไผ่</v>
          </cell>
          <cell r="L33" t="str">
            <v>10</v>
          </cell>
          <cell r="M33" t="str">
            <v xml:space="preserve"> 'ต.หนองไผ่'</v>
          </cell>
          <cell r="N33" t="str">
            <v>06</v>
          </cell>
          <cell r="O33" t="str">
            <v xml:space="preserve"> หมู่ 6</v>
          </cell>
          <cell r="P33" t="str">
            <v>01</v>
          </cell>
          <cell r="Q33" t="str">
            <v>เปิดดำเนินการ</v>
          </cell>
          <cell r="R33" t="str">
            <v xml:space="preserve">655 ม.6 ถ.สระบุรี-หล่มสัก </v>
          </cell>
          <cell r="S33" t="str">
            <v>67140</v>
          </cell>
          <cell r="V33" t="str">
            <v>21</v>
          </cell>
          <cell r="W33" t="str">
            <v>2.1 ทุติยภูมิระดับต้น</v>
          </cell>
          <cell r="AH33" t="str">
            <v>11268</v>
          </cell>
        </row>
        <row r="34">
          <cell r="A34" t="str">
            <v>001124700</v>
          </cell>
          <cell r="B34" t="str">
            <v>โรงพยาบาลศรีสัชนาลัย</v>
          </cell>
          <cell r="C34" t="str">
            <v>21002</v>
          </cell>
          <cell r="D34" t="str">
            <v>กระทรวงสาธารณสุข สำนักงานปลัดกระทรวงสาธารณสุข</v>
          </cell>
          <cell r="E34" t="str">
            <v>07</v>
          </cell>
          <cell r="F34" t="str">
            <v>โรงพยาบาลชุมชน</v>
          </cell>
          <cell r="G34" t="str">
            <v>60</v>
          </cell>
          <cell r="H34" t="str">
            <v>64</v>
          </cell>
          <cell r="I34" t="str">
            <v>จ.สุโขทัย</v>
          </cell>
          <cell r="J34" t="str">
            <v>05</v>
          </cell>
          <cell r="K34" t="str">
            <v xml:space="preserve"> อ.ศรีสัชนาลัย</v>
          </cell>
          <cell r="L34" t="str">
            <v>01</v>
          </cell>
          <cell r="M34" t="str">
            <v xml:space="preserve"> 'ต.หาดเสี้ยว'</v>
          </cell>
          <cell r="N34" t="str">
            <v>03</v>
          </cell>
          <cell r="O34" t="str">
            <v xml:space="preserve"> หมู่ 3</v>
          </cell>
          <cell r="P34" t="str">
            <v>01</v>
          </cell>
          <cell r="Q34" t="str">
            <v>เปิดดำเนินการ</v>
          </cell>
          <cell r="R34" t="str">
            <v>ถ.สุโขทัย-อุตรดิตถ์</v>
          </cell>
          <cell r="S34" t="str">
            <v>64130</v>
          </cell>
          <cell r="T34" t="str">
            <v>055671484</v>
          </cell>
          <cell r="U34" t="str">
            <v>055673137</v>
          </cell>
          <cell r="V34" t="str">
            <v>21</v>
          </cell>
          <cell r="W34" t="str">
            <v>2.1 ทุติยภูมิระดับต้น</v>
          </cell>
          <cell r="AH34" t="str">
            <v>11247</v>
          </cell>
        </row>
        <row r="35">
          <cell r="A35" t="str">
            <v>001116400</v>
          </cell>
          <cell r="B35" t="str">
            <v>โรงพยาบาลลับแล</v>
          </cell>
          <cell r="C35" t="str">
            <v>21002</v>
          </cell>
          <cell r="D35" t="str">
            <v>กระทรวงสาธารณสุข สำนักงานปลัดกระทรวงสาธารณสุข</v>
          </cell>
          <cell r="E35" t="str">
            <v>07</v>
          </cell>
          <cell r="F35" t="str">
            <v>โรงพยาบาลชุมชน</v>
          </cell>
          <cell r="G35" t="str">
            <v>30</v>
          </cell>
          <cell r="H35" t="str">
            <v>53</v>
          </cell>
          <cell r="I35" t="str">
            <v>จ.อุตรดิตถ์</v>
          </cell>
          <cell r="J35" t="str">
            <v>08</v>
          </cell>
          <cell r="K35" t="str">
            <v xml:space="preserve"> อ.ลับแล</v>
          </cell>
          <cell r="L35" t="str">
            <v>05</v>
          </cell>
          <cell r="M35" t="str">
            <v xml:space="preserve"> 'ต.ชัยจุมพล'</v>
          </cell>
          <cell r="N35" t="str">
            <v>01</v>
          </cell>
          <cell r="O35" t="str">
            <v xml:space="preserve"> หมู่ 1</v>
          </cell>
          <cell r="P35" t="str">
            <v>01</v>
          </cell>
          <cell r="Q35" t="str">
            <v>เปิดดำเนินการ</v>
          </cell>
          <cell r="R35" t="str">
            <v>163</v>
          </cell>
          <cell r="S35" t="str">
            <v>53130</v>
          </cell>
          <cell r="T35" t="str">
            <v>055431345</v>
          </cell>
          <cell r="U35" t="str">
            <v>055432104</v>
          </cell>
          <cell r="V35" t="str">
            <v>22</v>
          </cell>
          <cell r="W35" t="str">
            <v>2.2 ทุติยภูมิระดับกลาง</v>
          </cell>
          <cell r="AH35" t="str">
            <v>11164</v>
          </cell>
        </row>
        <row r="36">
          <cell r="A36" t="str">
            <v>001130400</v>
          </cell>
          <cell r="B36" t="str">
            <v>โรงพยาบาลกระทุ่มแบน</v>
          </cell>
          <cell r="C36" t="str">
            <v>21002</v>
          </cell>
          <cell r="D36" t="str">
            <v>กระทรวงสาธารณสุข สำนักงานปลัดกระทรวงสาธารณสุข</v>
          </cell>
          <cell r="E36" t="str">
            <v>06</v>
          </cell>
          <cell r="F36" t="str">
            <v>โรงพยาบาลทั่วไป</v>
          </cell>
          <cell r="G36" t="str">
            <v>120</v>
          </cell>
          <cell r="H36" t="str">
            <v>74</v>
          </cell>
          <cell r="I36" t="str">
            <v>จ.สมุทรสาคร</v>
          </cell>
          <cell r="J36" t="str">
            <v>02</v>
          </cell>
          <cell r="K36" t="str">
            <v xml:space="preserve"> อ.กระทุ่มแบน</v>
          </cell>
          <cell r="L36" t="str">
            <v>01</v>
          </cell>
          <cell r="M36" t="str">
            <v xml:space="preserve"> 'ต.ตลาดกระทุ่มแบน'</v>
          </cell>
          <cell r="N36" t="str">
            <v>00</v>
          </cell>
          <cell r="O36" t="str">
            <v xml:space="preserve"> หมู่ 0</v>
          </cell>
          <cell r="P36" t="str">
            <v>01</v>
          </cell>
          <cell r="Q36" t="str">
            <v>เปิดดำเนินการ</v>
          </cell>
          <cell r="R36" t="str">
            <v xml:space="preserve">450/4  </v>
          </cell>
          <cell r="S36" t="str">
            <v>74110</v>
          </cell>
          <cell r="T36" t="str">
            <v>034844430</v>
          </cell>
          <cell r="U36" t="str">
            <v>034470410</v>
          </cell>
          <cell r="V36" t="str">
            <v>22</v>
          </cell>
          <cell r="W36" t="str">
            <v>2.2 ทุติยภูมิระดับกลาง</v>
          </cell>
          <cell r="X36" t="str">
            <v>S</v>
          </cell>
          <cell r="Y36" t="str">
            <v xml:space="preserve">บริการ  </v>
          </cell>
          <cell r="Z36" t="str">
            <v>05</v>
          </cell>
          <cell r="AA36" t="str">
            <v>แก้ไข/เปลี่ยนแปลงประเภท</v>
          </cell>
          <cell r="AB36" t="str">
            <v>เปลี่ยนประเภทจากรพช เป็นรพท. รับแจ้งจากกลุ่มสบส. ที่สธ0201.032/914 วันที่ 25 มค.56</v>
          </cell>
          <cell r="AH36" t="str">
            <v>11304</v>
          </cell>
        </row>
        <row r="37">
          <cell r="A37" t="str">
            <v>001074100</v>
          </cell>
          <cell r="B37" t="str">
            <v>โรงพยาบาลวชิระภูเก็ต</v>
          </cell>
          <cell r="C37" t="str">
            <v>21002</v>
          </cell>
          <cell r="D37" t="str">
            <v>กระทรวงสาธารณสุข สำนักงานปลัดกระทรวงสาธารณสุข</v>
          </cell>
          <cell r="E37" t="str">
            <v>05</v>
          </cell>
          <cell r="F37" t="str">
            <v>โรงพยาบาลศูนย์</v>
          </cell>
          <cell r="G37" t="str">
            <v>503</v>
          </cell>
          <cell r="H37" t="str">
            <v>83</v>
          </cell>
          <cell r="I37" t="str">
            <v>จ.ภูเก็ต</v>
          </cell>
          <cell r="J37" t="str">
            <v>01</v>
          </cell>
          <cell r="K37" t="str">
            <v xml:space="preserve"> อ.เมืองภูเก็ต</v>
          </cell>
          <cell r="L37" t="str">
            <v>01</v>
          </cell>
          <cell r="M37" t="str">
            <v xml:space="preserve"> 'ต.ตลาดใหญ่'</v>
          </cell>
          <cell r="N37" t="str">
            <v>00</v>
          </cell>
          <cell r="O37" t="str">
            <v xml:space="preserve"> หมู่ 0</v>
          </cell>
          <cell r="P37" t="str">
            <v>01</v>
          </cell>
          <cell r="Q37" t="str">
            <v>เปิดดำเนินการ</v>
          </cell>
          <cell r="R37" t="str">
            <v xml:space="preserve">353 ถ.เยาวราช </v>
          </cell>
          <cell r="S37" t="str">
            <v>83000</v>
          </cell>
          <cell r="T37" t="str">
            <v>076361234</v>
          </cell>
          <cell r="V37" t="str">
            <v>31</v>
          </cell>
          <cell r="W37" t="str">
            <v>3.1 ตติยภูมิ</v>
          </cell>
          <cell r="Z37" t="str">
            <v>05</v>
          </cell>
          <cell r="AA37" t="str">
            <v>แก้ไข/เปลี่ยนแปลงประเภท</v>
          </cell>
          <cell r="AB37" t="str">
            <v>เปลี่ยนประเภทจาก รพท.เป็นรพศ. รับแจ้งจาก สบส. ที่สธ0201.032/914 วันที่ 25 มค.56</v>
          </cell>
          <cell r="AH37" t="str">
            <v>10741</v>
          </cell>
        </row>
        <row r="38">
          <cell r="A38" t="str">
            <v>002784000</v>
          </cell>
          <cell r="B38" t="str">
            <v>โรงพยาบาลสีดา</v>
          </cell>
          <cell r="C38" t="str">
            <v>21002</v>
          </cell>
          <cell r="D38" t="str">
            <v>กระทรวงสาธารณสุข สำนักงานปลัดกระทรวงสาธารณสุข</v>
          </cell>
          <cell r="E38" t="str">
            <v>07</v>
          </cell>
          <cell r="F38" t="str">
            <v>โรงพยาบาลชุมชน</v>
          </cell>
          <cell r="G38" t="str">
            <v>30</v>
          </cell>
          <cell r="H38" t="str">
            <v>30</v>
          </cell>
          <cell r="I38" t="str">
            <v>จ.นครราชสีมา</v>
          </cell>
          <cell r="J38" t="str">
            <v>31</v>
          </cell>
          <cell r="K38" t="str">
            <v xml:space="preserve"> อ.สีดา</v>
          </cell>
          <cell r="L38" t="str">
            <v>01</v>
          </cell>
          <cell r="M38" t="str">
            <v xml:space="preserve"> 'ต.สีดา'</v>
          </cell>
          <cell r="N38" t="str">
            <v>01</v>
          </cell>
          <cell r="O38" t="str">
            <v xml:space="preserve"> หมู่ 1</v>
          </cell>
          <cell r="P38" t="str">
            <v>01</v>
          </cell>
          <cell r="Q38" t="str">
            <v>เปิดดำเนินการ</v>
          </cell>
          <cell r="S38" t="str">
            <v>30430</v>
          </cell>
          <cell r="T38" t="str">
            <v>044329234</v>
          </cell>
          <cell r="U38" t="str">
            <v>044329234</v>
          </cell>
          <cell r="X38" t="str">
            <v>S</v>
          </cell>
          <cell r="Y38" t="str">
            <v xml:space="preserve">บริการ  </v>
          </cell>
          <cell r="Z38" t="str">
            <v>01</v>
          </cell>
          <cell r="AA38" t="str">
            <v>ตั้งใหม่</v>
          </cell>
          <cell r="AC38" t="str">
            <v>2013-03-04</v>
          </cell>
          <cell r="AE38" t="str">
            <v>2013-02-01</v>
          </cell>
          <cell r="AH38" t="str">
            <v>27840</v>
          </cell>
        </row>
        <row r="39">
          <cell r="A39" t="str">
            <v>002505800</v>
          </cell>
          <cell r="B39" t="str">
            <v>โรงพยาบาลกู่แก้ว</v>
          </cell>
          <cell r="C39" t="str">
            <v>21002</v>
          </cell>
          <cell r="D39" t="str">
            <v>กระทรวงสาธารณสุข สำนักงานปลัดกระทรวงสาธารณสุข</v>
          </cell>
          <cell r="E39" t="str">
            <v>07</v>
          </cell>
          <cell r="F39" t="str">
            <v>โรงพยาบาลชุมชน</v>
          </cell>
          <cell r="G39" t="str">
            <v>30</v>
          </cell>
          <cell r="H39" t="str">
            <v>41</v>
          </cell>
          <cell r="I39" t="str">
            <v>จ.อุดรธานี</v>
          </cell>
          <cell r="J39" t="str">
            <v>24</v>
          </cell>
          <cell r="K39" t="str">
            <v xml:space="preserve"> อ.กู่แก้ว</v>
          </cell>
          <cell r="L39" t="str">
            <v>01</v>
          </cell>
          <cell r="M39" t="str">
            <v xml:space="preserve"> 'ต.บ้านจีต'</v>
          </cell>
          <cell r="N39" t="str">
            <v>07</v>
          </cell>
          <cell r="O39" t="str">
            <v xml:space="preserve"> หมู่ 7</v>
          </cell>
          <cell r="P39" t="str">
            <v>01</v>
          </cell>
          <cell r="Q39" t="str">
            <v>เปิดดำเนินการ</v>
          </cell>
          <cell r="S39" t="str">
            <v>41130</v>
          </cell>
          <cell r="T39" t="str">
            <v>042256115</v>
          </cell>
          <cell r="U39" t="str">
            <v>042256115</v>
          </cell>
          <cell r="X39" t="str">
            <v>S</v>
          </cell>
          <cell r="Y39" t="str">
            <v xml:space="preserve">บริการ  </v>
          </cell>
          <cell r="Z39" t="str">
            <v>01</v>
          </cell>
          <cell r="AA39" t="str">
            <v>ตั้งใหม่</v>
          </cell>
          <cell r="AC39" t="str">
            <v>2013-02-04</v>
          </cell>
          <cell r="AE39" t="str">
            <v>2013-02-03</v>
          </cell>
          <cell r="AH39" t="str">
            <v>25058</v>
          </cell>
        </row>
        <row r="40">
          <cell r="A40" t="str">
            <v>002505900</v>
          </cell>
          <cell r="B40" t="str">
            <v>โรงพยาบาลประจักษ์ศิลปาคม</v>
          </cell>
          <cell r="C40" t="str">
            <v>21002</v>
          </cell>
          <cell r="D40" t="str">
            <v>กระทรวงสาธารณสุข สำนักงานปลัดกระทรวงสาธารณสุข</v>
          </cell>
          <cell r="E40" t="str">
            <v>07</v>
          </cell>
          <cell r="F40" t="str">
            <v>โรงพยาบาลชุมชน</v>
          </cell>
          <cell r="G40" t="str">
            <v>30</v>
          </cell>
          <cell r="H40" t="str">
            <v>41</v>
          </cell>
          <cell r="I40" t="str">
            <v>จ.อุดรธานี</v>
          </cell>
          <cell r="J40" t="str">
            <v>25</v>
          </cell>
          <cell r="K40" t="str">
            <v xml:space="preserve"> อ.ประจักษ์ศิลปาคม</v>
          </cell>
          <cell r="L40" t="str">
            <v>01</v>
          </cell>
          <cell r="M40" t="str">
            <v xml:space="preserve"> 'ต.นาม่วง'</v>
          </cell>
          <cell r="N40" t="str">
            <v>03</v>
          </cell>
          <cell r="O40" t="str">
            <v xml:space="preserve"> หมู่ 3</v>
          </cell>
          <cell r="P40" t="str">
            <v>01</v>
          </cell>
          <cell r="Q40" t="str">
            <v>เปิดดำเนินการ</v>
          </cell>
          <cell r="S40" t="str">
            <v>41110</v>
          </cell>
          <cell r="X40" t="str">
            <v>S</v>
          </cell>
          <cell r="Y40" t="str">
            <v xml:space="preserve">บริการ  </v>
          </cell>
          <cell r="Z40" t="str">
            <v>01</v>
          </cell>
          <cell r="AA40" t="str">
            <v>ตั้งใหม่</v>
          </cell>
          <cell r="AC40" t="str">
            <v>2013-02-04</v>
          </cell>
          <cell r="AE40" t="str">
            <v>2013-01-01</v>
          </cell>
          <cell r="AH40" t="str">
            <v>25059</v>
          </cell>
        </row>
        <row r="41">
          <cell r="A41" t="str">
            <v>002783900</v>
          </cell>
          <cell r="B41" t="str">
            <v>โรงพยาบาลบัวลาย</v>
          </cell>
          <cell r="C41" t="str">
            <v>21002</v>
          </cell>
          <cell r="D41" t="str">
            <v>กระทรวงสาธารณสุข สำนักงานปลัดกระทรวงสาธารณสุข</v>
          </cell>
          <cell r="E41" t="str">
            <v>07</v>
          </cell>
          <cell r="F41" t="str">
            <v>โรงพยาบาลชุมชน</v>
          </cell>
          <cell r="G41" t="str">
            <v>30</v>
          </cell>
          <cell r="H41" t="str">
            <v>30</v>
          </cell>
          <cell r="I41" t="str">
            <v>จ.นครราชสีมา</v>
          </cell>
          <cell r="J41" t="str">
            <v>30</v>
          </cell>
          <cell r="K41" t="str">
            <v xml:space="preserve"> อ.บัวลาย</v>
          </cell>
          <cell r="L41" t="str">
            <v>01</v>
          </cell>
          <cell r="M41" t="str">
            <v xml:space="preserve"> 'ต.เมืองพะไล'</v>
          </cell>
          <cell r="N41" t="str">
            <v>05</v>
          </cell>
          <cell r="O41" t="str">
            <v xml:space="preserve"> หมู่ 5</v>
          </cell>
          <cell r="P41" t="str">
            <v>01</v>
          </cell>
          <cell r="Q41" t="str">
            <v>เปิดดำเนินการ</v>
          </cell>
          <cell r="R41" t="str">
            <v>55</v>
          </cell>
          <cell r="S41" t="str">
            <v>30120</v>
          </cell>
          <cell r="T41" t="str">
            <v>044-495002</v>
          </cell>
          <cell r="U41" t="str">
            <v>044449201</v>
          </cell>
          <cell r="X41" t="str">
            <v>S</v>
          </cell>
          <cell r="Y41" t="str">
            <v xml:space="preserve">บริการ  </v>
          </cell>
          <cell r="Z41" t="str">
            <v>01</v>
          </cell>
          <cell r="AA41" t="str">
            <v>ตั้งใหม่</v>
          </cell>
          <cell r="AC41" t="str">
            <v>2013-03-04</v>
          </cell>
          <cell r="AE41" t="str">
            <v>2013-02-01</v>
          </cell>
          <cell r="AH41" t="str">
            <v>27839</v>
          </cell>
        </row>
        <row r="42">
          <cell r="A42" t="str">
            <v>002784100</v>
          </cell>
          <cell r="B42" t="str">
            <v>โรงพยาบาลเทพารักษ์</v>
          </cell>
          <cell r="C42" t="str">
            <v>21002</v>
          </cell>
          <cell r="D42" t="str">
            <v>กระทรวงสาธารณสุข สำนักงานปลัดกระทรวงสาธารณสุข</v>
          </cell>
          <cell r="E42" t="str">
            <v>07</v>
          </cell>
          <cell r="F42" t="str">
            <v>โรงพยาบาลชุมชน</v>
          </cell>
          <cell r="G42" t="str">
            <v>30</v>
          </cell>
          <cell r="H42" t="str">
            <v>30</v>
          </cell>
          <cell r="I42" t="str">
            <v>จ.นครราชสีมา</v>
          </cell>
          <cell r="J42" t="str">
            <v>26</v>
          </cell>
          <cell r="K42" t="str">
            <v xml:space="preserve"> อ.เทพารักษ์</v>
          </cell>
          <cell r="L42" t="str">
            <v>01</v>
          </cell>
          <cell r="M42" t="str">
            <v xml:space="preserve"> 'ต.สำนักตะคร้อ'</v>
          </cell>
          <cell r="N42" t="str">
            <v>14</v>
          </cell>
          <cell r="O42" t="str">
            <v xml:space="preserve"> หมู่ 14</v>
          </cell>
          <cell r="P42" t="str">
            <v>01</v>
          </cell>
          <cell r="Q42" t="str">
            <v>เปิดดำเนินการ</v>
          </cell>
          <cell r="R42" t="str">
            <v>222</v>
          </cell>
          <cell r="S42" t="str">
            <v>30210</v>
          </cell>
          <cell r="T42" t="str">
            <v>044-208208-10*201</v>
          </cell>
          <cell r="X42" t="str">
            <v>S</v>
          </cell>
          <cell r="Y42" t="str">
            <v xml:space="preserve">บริการ  </v>
          </cell>
          <cell r="Z42" t="str">
            <v>01</v>
          </cell>
          <cell r="AA42" t="str">
            <v>ตั้งใหม่</v>
          </cell>
          <cell r="AC42" t="str">
            <v>2013-03-04</v>
          </cell>
          <cell r="AE42" t="str">
            <v>2013-04-01</v>
          </cell>
          <cell r="AH42" t="str">
            <v>27841</v>
          </cell>
        </row>
        <row r="43">
          <cell r="A43" t="str">
            <v>002744300</v>
          </cell>
          <cell r="B43" t="str">
            <v>โรงพยาบาลวังเจ้า</v>
          </cell>
          <cell r="C43" t="str">
            <v>21002</v>
          </cell>
          <cell r="D43" t="str">
            <v>กระทรวงสาธารณสุข สำนักงานปลัดกระทรวงสาธารณสุข</v>
          </cell>
          <cell r="E43" t="str">
            <v>07</v>
          </cell>
          <cell r="F43" t="str">
            <v>โรงพยาบาลชุมชน</v>
          </cell>
          <cell r="G43" t="str">
            <v>30</v>
          </cell>
          <cell r="H43" t="str">
            <v>63</v>
          </cell>
          <cell r="I43" t="str">
            <v>จ.ตาก</v>
          </cell>
          <cell r="J43" t="str">
            <v>09</v>
          </cell>
          <cell r="K43" t="str">
            <v xml:space="preserve"> อ.วังเจ้า</v>
          </cell>
          <cell r="L43" t="str">
            <v>01</v>
          </cell>
          <cell r="M43" t="str">
            <v xml:space="preserve"> 'ต.เชียงทอง'</v>
          </cell>
          <cell r="N43" t="str">
            <v>02</v>
          </cell>
          <cell r="O43" t="str">
            <v xml:space="preserve"> หมู่ 2</v>
          </cell>
          <cell r="P43" t="str">
            <v>01</v>
          </cell>
          <cell r="Q43" t="str">
            <v>เปิดดำเนินการ</v>
          </cell>
          <cell r="R43" t="str">
            <v xml:space="preserve">บ้านสบยม </v>
          </cell>
          <cell r="S43" t="str">
            <v>63000</v>
          </cell>
          <cell r="T43" t="str">
            <v>0892980982</v>
          </cell>
          <cell r="V43" t="str">
            <v>23</v>
          </cell>
          <cell r="W43" t="str">
            <v>2.3 ทุติยภูมิระดับสูง</v>
          </cell>
          <cell r="X43" t="str">
            <v>S</v>
          </cell>
          <cell r="Y43" t="str">
            <v xml:space="preserve">บริการ  </v>
          </cell>
          <cell r="Z43" t="str">
            <v>01</v>
          </cell>
          <cell r="AA43" t="str">
            <v>ตั้งใหม่</v>
          </cell>
          <cell r="AC43" t="str">
            <v>2013-02-21</v>
          </cell>
          <cell r="AH43" t="str">
            <v>27443</v>
          </cell>
        </row>
        <row r="44">
          <cell r="A44" t="str">
            <v>001071000</v>
          </cell>
          <cell r="B44" t="str">
            <v>โรงพยาบาลสกลนคร</v>
          </cell>
          <cell r="C44" t="str">
            <v>21002</v>
          </cell>
          <cell r="D44" t="str">
            <v>กระทรวงสาธารณสุข สำนักงานปลัดกระทรวงสาธารณสุข</v>
          </cell>
          <cell r="E44" t="str">
            <v>05</v>
          </cell>
          <cell r="F44" t="str">
            <v>โรงพยาบาลศูนย์</v>
          </cell>
          <cell r="G44" t="str">
            <v>600</v>
          </cell>
          <cell r="H44" t="str">
            <v>47</v>
          </cell>
          <cell r="I44" t="str">
            <v>จ.สกลนคร</v>
          </cell>
          <cell r="J44" t="str">
            <v>01</v>
          </cell>
          <cell r="K44" t="str">
            <v xml:space="preserve"> อ.เมืองสกลนคร</v>
          </cell>
          <cell r="L44" t="str">
            <v>01</v>
          </cell>
          <cell r="M44" t="str">
            <v xml:space="preserve"> 'ต.ธาตุเชิงชุม'</v>
          </cell>
          <cell r="N44" t="str">
            <v>00</v>
          </cell>
          <cell r="O44" t="str">
            <v xml:space="preserve"> หมู่ 0</v>
          </cell>
          <cell r="P44" t="str">
            <v>01</v>
          </cell>
          <cell r="Q44" t="str">
            <v>เปิดดำเนินการ</v>
          </cell>
          <cell r="R44" t="str">
            <v xml:space="preserve">1041 ถ.เจริญเมือง  </v>
          </cell>
          <cell r="S44" t="str">
            <v>47000</v>
          </cell>
          <cell r="T44" t="str">
            <v>042711636</v>
          </cell>
          <cell r="U44" t="str">
            <v xml:space="preserve"> 042 711615'</v>
          </cell>
          <cell r="V44" t="str">
            <v>042711037</v>
          </cell>
          <cell r="W44" t="str">
            <v>31</v>
          </cell>
          <cell r="X44" t="str">
            <v>3.1 ตติยภูมิ</v>
          </cell>
          <cell r="Y44" t="str">
            <v>S</v>
          </cell>
          <cell r="Z44" t="str">
            <v xml:space="preserve">บริการ  </v>
          </cell>
          <cell r="AA44" t="str">
            <v>05</v>
          </cell>
          <cell r="AB44" t="str">
            <v>แก้ไข/เปลี่ยนแปลงประเภท</v>
          </cell>
          <cell r="AC44" t="str">
            <v>เปลี่ยนประเภทจาก รพท.เป็นรพศ. รับแจ้งจากกลุ่มสบส. ที่สธ0201.032/914 วันที่ 25 มค.56</v>
          </cell>
          <cell r="AH44" t="str">
            <v>10710</v>
          </cell>
        </row>
        <row r="45">
          <cell r="A45" t="str">
            <v>002784400</v>
          </cell>
          <cell r="B45" t="str">
            <v>โรงพยาบาลโนนนารายณ์</v>
          </cell>
          <cell r="C45" t="str">
            <v>21002</v>
          </cell>
          <cell r="D45" t="str">
            <v>กระทรวงสาธารณสุข สำนักงานปลัดกระทรวงสาธารณสุข</v>
          </cell>
          <cell r="E45" t="str">
            <v>07</v>
          </cell>
          <cell r="F45" t="str">
            <v>โรงพยาบาลชุมชน</v>
          </cell>
          <cell r="G45" t="str">
            <v>30</v>
          </cell>
          <cell r="H45" t="str">
            <v>32</v>
          </cell>
          <cell r="I45" t="str">
            <v>จ.สุรินทร์</v>
          </cell>
          <cell r="J45" t="str">
            <v>17</v>
          </cell>
          <cell r="K45" t="str">
            <v xml:space="preserve"> อ.โนนนารายณ์</v>
          </cell>
          <cell r="L45" t="str">
            <v>01</v>
          </cell>
          <cell r="M45" t="str">
            <v xml:space="preserve"> 'ต.หนองหลวง'</v>
          </cell>
          <cell r="N45" t="str">
            <v>06</v>
          </cell>
          <cell r="O45" t="str">
            <v xml:space="preserve"> หมู่ 6</v>
          </cell>
          <cell r="P45" t="str">
            <v>01</v>
          </cell>
          <cell r="Q45" t="str">
            <v>เปิดดำเนินการ</v>
          </cell>
          <cell r="R45" t="str">
            <v>บ้านโนนสั้น</v>
          </cell>
          <cell r="T45" t="str">
            <v>044-518402*108</v>
          </cell>
          <cell r="V45" t="str">
            <v>21</v>
          </cell>
          <cell r="W45" t="str">
            <v>2.1 ทุติยภูมิระดับต้น</v>
          </cell>
          <cell r="X45" t="str">
            <v>S</v>
          </cell>
          <cell r="Y45" t="str">
            <v xml:space="preserve">บริการ  </v>
          </cell>
          <cell r="Z45" t="str">
            <v>01</v>
          </cell>
          <cell r="AA45" t="str">
            <v>ตั้งใหม่</v>
          </cell>
          <cell r="AC45" t="str">
            <v>2013-03-05</v>
          </cell>
          <cell r="AE45" t="str">
            <v>2012-12-01</v>
          </cell>
          <cell r="AH45" t="str">
            <v>27844</v>
          </cell>
        </row>
        <row r="46">
          <cell r="A46" t="str">
            <v>002796800</v>
          </cell>
          <cell r="B46" t="str">
            <v>โรงพยาบาลน้ำขุ่น</v>
          </cell>
          <cell r="C46" t="str">
            <v>21002</v>
          </cell>
          <cell r="D46" t="str">
            <v>กระทรวงสาธารณสุข สำนักงานปลัดกระทรวงสาธารณสุข</v>
          </cell>
          <cell r="E46" t="str">
            <v>07</v>
          </cell>
          <cell r="F46" t="str">
            <v>โรงพยาบาลชุมชน</v>
          </cell>
          <cell r="G46" t="str">
            <v>30</v>
          </cell>
          <cell r="H46" t="str">
            <v>34</v>
          </cell>
          <cell r="I46" t="str">
            <v>จ.อุบลราชธานี</v>
          </cell>
          <cell r="J46" t="str">
            <v>33</v>
          </cell>
          <cell r="K46" t="str">
            <v xml:space="preserve"> อ.น้ำขุ่น</v>
          </cell>
          <cell r="L46" t="str">
            <v>03</v>
          </cell>
          <cell r="M46" t="str">
            <v xml:space="preserve"> 'ต.ขี้เหล็ก'</v>
          </cell>
          <cell r="N46" t="str">
            <v>05</v>
          </cell>
          <cell r="O46" t="str">
            <v xml:space="preserve"> หมู่ 5</v>
          </cell>
          <cell r="P46" t="str">
            <v>01</v>
          </cell>
          <cell r="Q46" t="str">
            <v>เปิดดำเนินการ</v>
          </cell>
          <cell r="R46" t="str">
            <v>บ้านตาโอง</v>
          </cell>
          <cell r="S46" t="str">
            <v>34260</v>
          </cell>
          <cell r="T46" t="str">
            <v>081-8782883</v>
          </cell>
          <cell r="V46" t="str">
            <v>21</v>
          </cell>
          <cell r="W46" t="str">
            <v>2.1 ทุติยภูมิระดับต้น</v>
          </cell>
          <cell r="X46" t="str">
            <v>S</v>
          </cell>
          <cell r="Y46" t="str">
            <v xml:space="preserve">บริการ  </v>
          </cell>
          <cell r="Z46" t="str">
            <v>01</v>
          </cell>
          <cell r="AA46" t="str">
            <v>ตั้งใหม่</v>
          </cell>
          <cell r="AC46" t="str">
            <v>2013-03-13</v>
          </cell>
          <cell r="AE46" t="str">
            <v>2013-04-01</v>
          </cell>
          <cell r="AH46" t="str">
            <v>27968</v>
          </cell>
        </row>
        <row r="47">
          <cell r="A47" t="str">
            <v>002784300</v>
          </cell>
          <cell r="B47" t="str">
            <v>โรงพยาบาลศรีณรงค์</v>
          </cell>
          <cell r="C47" t="str">
            <v>21002</v>
          </cell>
          <cell r="D47" t="str">
            <v>กระทรวงสาธารณสุข สำนักงานปลัดกระทรวงสาธารณสุข</v>
          </cell>
          <cell r="E47" t="str">
            <v>07</v>
          </cell>
          <cell r="F47" t="str">
            <v>โรงพยาบาลชุมชน</v>
          </cell>
          <cell r="G47" t="str">
            <v>30</v>
          </cell>
          <cell r="H47" t="str">
            <v>32</v>
          </cell>
          <cell r="I47" t="str">
            <v>จ.สุรินทร์</v>
          </cell>
          <cell r="J47" t="str">
            <v>15</v>
          </cell>
          <cell r="K47" t="str">
            <v xml:space="preserve"> อ.ศรีณรงค์</v>
          </cell>
          <cell r="L47" t="str">
            <v>01</v>
          </cell>
          <cell r="M47" t="str">
            <v xml:space="preserve"> 'ต.ณรงค์'</v>
          </cell>
          <cell r="N47" t="str">
            <v>02</v>
          </cell>
          <cell r="O47" t="str">
            <v xml:space="preserve"> หมู่ 2</v>
          </cell>
          <cell r="P47" t="str">
            <v>01</v>
          </cell>
          <cell r="Q47" t="str">
            <v>เปิดดำเนินการ</v>
          </cell>
          <cell r="R47" t="str">
            <v>บ้านพระโกฎิ</v>
          </cell>
          <cell r="S47" t="str">
            <v>13150</v>
          </cell>
          <cell r="T47" t="str">
            <v>044-518402*108</v>
          </cell>
          <cell r="V47" t="str">
            <v>21</v>
          </cell>
          <cell r="W47" t="str">
            <v>2.1 ทุติยภูมิระดับต้น</v>
          </cell>
          <cell r="Z47" t="str">
            <v>01</v>
          </cell>
          <cell r="AA47" t="str">
            <v>ตั้งใหม่</v>
          </cell>
          <cell r="AC47" t="str">
            <v>2013-03-05</v>
          </cell>
          <cell r="AE47" t="str">
            <v>2012-12-01</v>
          </cell>
          <cell r="AH47" t="str">
            <v>27843</v>
          </cell>
        </row>
        <row r="48">
          <cell r="A48" t="str">
            <v>002796700</v>
          </cell>
          <cell r="B48" t="str">
            <v>โรงพยาบาลสว่างวีระวงศ์</v>
          </cell>
          <cell r="C48" t="str">
            <v>21002</v>
          </cell>
          <cell r="D48" t="str">
            <v>กระทรวงสาธารณสุข สำนักงานปลัดกระทรวงสาธารณสุข</v>
          </cell>
          <cell r="E48" t="str">
            <v>07</v>
          </cell>
          <cell r="F48" t="str">
            <v>โรงพยาบาลชุมชน</v>
          </cell>
          <cell r="G48" t="str">
            <v>30</v>
          </cell>
          <cell r="H48" t="str">
            <v>34</v>
          </cell>
          <cell r="I48" t="str">
            <v>จ.อุบลราชธานี</v>
          </cell>
          <cell r="J48" t="str">
            <v>32</v>
          </cell>
          <cell r="K48" t="str">
            <v xml:space="preserve"> อ.สว่างวีระวงศ์</v>
          </cell>
          <cell r="L48" t="str">
            <v>04</v>
          </cell>
          <cell r="M48" t="str">
            <v xml:space="preserve"> 'ต.สว่าง'</v>
          </cell>
          <cell r="N48" t="str">
            <v>12</v>
          </cell>
          <cell r="O48" t="str">
            <v xml:space="preserve"> หมู่ 12</v>
          </cell>
          <cell r="P48" t="str">
            <v>01</v>
          </cell>
          <cell r="Q48" t="str">
            <v>เปิดดำเนินการ</v>
          </cell>
          <cell r="R48" t="str">
            <v>บ้านนิคมปลาหลาย</v>
          </cell>
          <cell r="S48" t="str">
            <v>34190</v>
          </cell>
          <cell r="T48" t="str">
            <v>081-8782883</v>
          </cell>
          <cell r="V48" t="str">
            <v>21</v>
          </cell>
          <cell r="W48" t="str">
            <v>2.1 ทุติยภูมิระดับต้น</v>
          </cell>
          <cell r="X48" t="str">
            <v>S</v>
          </cell>
          <cell r="Y48" t="str">
            <v xml:space="preserve">บริการ  </v>
          </cell>
          <cell r="Z48" t="str">
            <v>01</v>
          </cell>
          <cell r="AA48" t="str">
            <v>ตั้งใหม่</v>
          </cell>
          <cell r="AC48" t="str">
            <v>2013-03-13</v>
          </cell>
          <cell r="AE48" t="str">
            <v>2013-04-01</v>
          </cell>
          <cell r="AH48" t="str">
            <v>27967</v>
          </cell>
        </row>
        <row r="49">
          <cell r="A49" t="str">
            <v>002784200</v>
          </cell>
          <cell r="B49" t="str">
            <v>โรงพยาบาลเขวาสินรินทร์</v>
          </cell>
          <cell r="C49" t="str">
            <v>21002</v>
          </cell>
          <cell r="D49" t="str">
            <v>กระทรวงสาธารณสุข สำนักงานปลัดกระทรวงสาธารณสุข</v>
          </cell>
          <cell r="E49" t="str">
            <v>07</v>
          </cell>
          <cell r="F49" t="str">
            <v>โรงพยาบาลชุมชน</v>
          </cell>
          <cell r="G49" t="str">
            <v>30</v>
          </cell>
          <cell r="H49" t="str">
            <v>32</v>
          </cell>
          <cell r="I49" t="str">
            <v>จ.สุรินทร์</v>
          </cell>
          <cell r="J49" t="str">
            <v>16</v>
          </cell>
          <cell r="K49" t="str">
            <v xml:space="preserve"> อ.วาสินรินทร์</v>
          </cell>
          <cell r="L49" t="str">
            <v>01</v>
          </cell>
          <cell r="M49" t="str">
            <v xml:space="preserve"> 'ต.เขวาสินรินทร์'</v>
          </cell>
          <cell r="N49" t="str">
            <v>06</v>
          </cell>
          <cell r="O49" t="str">
            <v xml:space="preserve"> หมู่ 6</v>
          </cell>
          <cell r="P49" t="str">
            <v>01</v>
          </cell>
          <cell r="Q49" t="str">
            <v>เปิดดำเนินการ</v>
          </cell>
          <cell r="R49" t="str">
            <v>บ้านสดอ</v>
          </cell>
          <cell r="S49" t="str">
            <v>32000</v>
          </cell>
          <cell r="T49" t="str">
            <v>044-582400</v>
          </cell>
          <cell r="U49" t="str">
            <v>044582402</v>
          </cell>
          <cell r="V49" t="str">
            <v>21</v>
          </cell>
          <cell r="W49" t="str">
            <v>2.1 ทุติยภูมิระดับต้น</v>
          </cell>
          <cell r="X49" t="str">
            <v>S</v>
          </cell>
          <cell r="Y49" t="str">
            <v xml:space="preserve">บริการ  </v>
          </cell>
          <cell r="Z49" t="str">
            <v>01</v>
          </cell>
          <cell r="AA49" t="str">
            <v>ตั้งใหม่</v>
          </cell>
          <cell r="AC49" t="str">
            <v>2013-03-05</v>
          </cell>
          <cell r="AE49" t="str">
            <v>2012-12-01</v>
          </cell>
          <cell r="AH49" t="str">
            <v>27842</v>
          </cell>
        </row>
        <row r="50">
          <cell r="A50" t="str">
            <v>001071300</v>
          </cell>
          <cell r="B50" t="str">
            <v>โรงพยาบาลนครพิงค์</v>
          </cell>
          <cell r="C50" t="str">
            <v>21002</v>
          </cell>
          <cell r="D50" t="str">
            <v>กระทรวงสาธารณสุข สำนักงานปลัดกระทรวงสาธารณสุข</v>
          </cell>
          <cell r="E50" t="str">
            <v>05</v>
          </cell>
          <cell r="F50" t="str">
            <v>โรงพยาบาลศูนย์</v>
          </cell>
          <cell r="G50" t="str">
            <v>673</v>
          </cell>
          <cell r="H50" t="str">
            <v>50</v>
          </cell>
          <cell r="I50" t="str">
            <v>จ.เชียงใหม่</v>
          </cell>
          <cell r="J50" t="str">
            <v>07</v>
          </cell>
          <cell r="K50" t="str">
            <v xml:space="preserve"> อ.แม่ริม</v>
          </cell>
          <cell r="L50" t="str">
            <v>09</v>
          </cell>
          <cell r="M50" t="str">
            <v xml:space="preserve"> 'ต.แม่สา'</v>
          </cell>
          <cell r="N50" t="str">
            <v>04</v>
          </cell>
          <cell r="O50" t="str">
            <v xml:space="preserve"> หมู่ 4</v>
          </cell>
          <cell r="P50" t="str">
            <v>01</v>
          </cell>
          <cell r="Q50" t="str">
            <v>เปิดดำเนินการ</v>
          </cell>
          <cell r="R50" t="str">
            <v xml:space="preserve">159 ม.4 ถ.โชตินา </v>
          </cell>
          <cell r="S50" t="str">
            <v>50000</v>
          </cell>
          <cell r="T50" t="str">
            <v>053-999200</v>
          </cell>
          <cell r="V50" t="str">
            <v>31</v>
          </cell>
          <cell r="W50" t="str">
            <v>3.1 ตติยภูมิ</v>
          </cell>
          <cell r="X50" t="str">
            <v>S</v>
          </cell>
          <cell r="Y50" t="str">
            <v xml:space="preserve">บริการ  </v>
          </cell>
          <cell r="Z50" t="str">
            <v>04</v>
          </cell>
          <cell r="AA50" t="str">
            <v>แก้ไข/เปลี่ยนแปลงที่ตั้ง</v>
          </cell>
          <cell r="AB50" t="str">
            <v xml:space="preserve">เพิ่มเตียง เดิม 665 เป็น 673 จากมติของ อ.ก.พ. สป. </v>
          </cell>
          <cell r="AH50" t="str">
            <v>10713</v>
          </cell>
        </row>
        <row r="51">
          <cell r="A51" t="str">
            <v>002797400</v>
          </cell>
          <cell r="B51" t="str">
            <v>โรงพยาบาลหนองมะโมง</v>
          </cell>
          <cell r="C51" t="str">
            <v>21002</v>
          </cell>
          <cell r="D51" t="str">
            <v>กระทรวงสาธารณสุข สำนักงานปลัดกระทรวงสาธารณสุข</v>
          </cell>
          <cell r="E51" t="str">
            <v>07</v>
          </cell>
          <cell r="F51" t="str">
            <v>โรงพยาบาลชุมชน</v>
          </cell>
          <cell r="G51" t="str">
            <v>30</v>
          </cell>
          <cell r="H51" t="str">
            <v>18</v>
          </cell>
          <cell r="I51" t="str">
            <v>จ.ชัยนาท</v>
          </cell>
          <cell r="J51" t="str">
            <v>07</v>
          </cell>
          <cell r="K51" t="str">
            <v xml:space="preserve"> อ.หนองมะโมง</v>
          </cell>
          <cell r="L51" t="str">
            <v>01</v>
          </cell>
          <cell r="M51" t="str">
            <v xml:space="preserve"> 'ต.หนองมะโมง'</v>
          </cell>
          <cell r="N51" t="str">
            <v>01</v>
          </cell>
          <cell r="O51" t="str">
            <v xml:space="preserve"> หมู่ 1</v>
          </cell>
          <cell r="P51" t="str">
            <v>01</v>
          </cell>
          <cell r="Q51" t="str">
            <v>เปิดดำเนินการ</v>
          </cell>
          <cell r="S51" t="str">
            <v>17120</v>
          </cell>
          <cell r="T51" t="str">
            <v>0812814302</v>
          </cell>
          <cell r="X51" t="str">
            <v>S</v>
          </cell>
          <cell r="Y51" t="str">
            <v xml:space="preserve">บริการ  </v>
          </cell>
          <cell r="Z51" t="str">
            <v>01</v>
          </cell>
          <cell r="AA51" t="str">
            <v>ตั้งใหม่</v>
          </cell>
          <cell r="AC51" t="str">
            <v>2013-03-28</v>
          </cell>
          <cell r="AE51" t="str">
            <v>2013-10-01</v>
          </cell>
          <cell r="AH51" t="str">
            <v>27974</v>
          </cell>
        </row>
        <row r="52">
          <cell r="A52" t="str">
            <v>002797500</v>
          </cell>
          <cell r="B52" t="str">
            <v>โรงพยาบาลเนินขาม</v>
          </cell>
          <cell r="C52" t="str">
            <v>21002</v>
          </cell>
          <cell r="D52" t="str">
            <v>กระทรวงสาธารณสุข สำนักงานปลัดกระทรวงสาธารณสุข</v>
          </cell>
          <cell r="E52" t="str">
            <v>07</v>
          </cell>
          <cell r="F52" t="str">
            <v>โรงพยาบาลชุมชน</v>
          </cell>
          <cell r="G52" t="str">
            <v>30</v>
          </cell>
          <cell r="H52" t="str">
            <v>18</v>
          </cell>
          <cell r="I52" t="str">
            <v>จ.ชัยนาท</v>
          </cell>
          <cell r="J52" t="str">
            <v>08</v>
          </cell>
          <cell r="K52" t="str">
            <v xml:space="preserve"> อ.เนินขาม</v>
          </cell>
          <cell r="L52" t="str">
            <v>01</v>
          </cell>
          <cell r="M52" t="str">
            <v xml:space="preserve"> 'ต.เนินขาม'</v>
          </cell>
          <cell r="N52" t="str">
            <v>14</v>
          </cell>
          <cell r="O52" t="str">
            <v xml:space="preserve"> หมู่ 14</v>
          </cell>
          <cell r="P52" t="str">
            <v>01</v>
          </cell>
          <cell r="Q52" t="str">
            <v>เปิดดำเนินการ</v>
          </cell>
          <cell r="S52" t="str">
            <v>17120</v>
          </cell>
          <cell r="T52" t="str">
            <v>0812824203</v>
          </cell>
          <cell r="Z52" t="str">
            <v>01</v>
          </cell>
          <cell r="AA52" t="str">
            <v>ตั้งใหม่</v>
          </cell>
          <cell r="AC52" t="str">
            <v>2013-03-28</v>
          </cell>
          <cell r="AH52" t="str">
            <v>27975</v>
          </cell>
        </row>
        <row r="53">
          <cell r="A53" t="str">
            <v>002797600</v>
          </cell>
          <cell r="B53" t="str">
            <v>โรงพยาบาลเหล่าเสือโก้ก</v>
          </cell>
          <cell r="C53" t="str">
            <v>21002</v>
          </cell>
          <cell r="D53" t="str">
            <v>กระทรวงสาธารณสุข สำนักงานปลัดกระทรวงสาธารณสุข</v>
          </cell>
          <cell r="E53" t="str">
            <v>07</v>
          </cell>
          <cell r="F53" t="str">
            <v>โรงพยาบาลชุมชน</v>
          </cell>
          <cell r="G53" t="str">
            <v>30</v>
          </cell>
          <cell r="H53" t="str">
            <v>34</v>
          </cell>
          <cell r="I53" t="str">
            <v>จ.อุบลราชธานี</v>
          </cell>
          <cell r="J53" t="str">
            <v>31</v>
          </cell>
          <cell r="K53" t="str">
            <v xml:space="preserve"> อ.เหล่าเสือโก้ก</v>
          </cell>
          <cell r="L53" t="str">
            <v>01</v>
          </cell>
          <cell r="M53" t="str">
            <v xml:space="preserve"> 'ต.เหล่าเสือโก้ก'</v>
          </cell>
          <cell r="N53" t="str">
            <v>06</v>
          </cell>
          <cell r="O53" t="str">
            <v xml:space="preserve"> หมู่ 6</v>
          </cell>
          <cell r="P53" t="str">
            <v>01</v>
          </cell>
          <cell r="Q53" t="str">
            <v>เปิดดำเนินการ</v>
          </cell>
          <cell r="R53" t="str">
            <v>บ้านเหล่าเสือโก้ก</v>
          </cell>
          <cell r="S53" t="str">
            <v>34000</v>
          </cell>
          <cell r="T53" t="str">
            <v>081 8782883</v>
          </cell>
          <cell r="X53" t="str">
            <v>S</v>
          </cell>
          <cell r="Y53" t="str">
            <v xml:space="preserve">บริการ  </v>
          </cell>
          <cell r="Z53" t="str">
            <v>01</v>
          </cell>
          <cell r="AA53" t="str">
            <v>ตั้งใหม่</v>
          </cell>
          <cell r="AC53" t="str">
            <v>2013-04-01</v>
          </cell>
          <cell r="AE53" t="str">
            <v>2013-04-01</v>
          </cell>
          <cell r="AH53" t="str">
            <v>27976</v>
          </cell>
        </row>
        <row r="54">
          <cell r="A54" t="str">
            <v>002797800</v>
          </cell>
          <cell r="B54" t="str">
            <v>โรงพยาบาลสากเหล็ก</v>
          </cell>
          <cell r="C54" t="str">
            <v>21002</v>
          </cell>
          <cell r="D54" t="str">
            <v>กระทรวงสาธารณสุข สำนักงานปลัดกระทรวงสาธารณสุข</v>
          </cell>
          <cell r="E54" t="str">
            <v>07</v>
          </cell>
          <cell r="F54" t="str">
            <v>โรงพยาบาลชุมชน</v>
          </cell>
          <cell r="G54" t="str">
            <v>30</v>
          </cell>
          <cell r="H54" t="str">
            <v>66</v>
          </cell>
          <cell r="I54" t="str">
            <v>จ.พิจิตร</v>
          </cell>
          <cell r="J54" t="str">
            <v>09</v>
          </cell>
          <cell r="K54" t="str">
            <v xml:space="preserve"> อ.สากเหล็ก</v>
          </cell>
          <cell r="L54" t="str">
            <v>01</v>
          </cell>
          <cell r="M54" t="str">
            <v xml:space="preserve"> 'ต.สากเหล็ก'</v>
          </cell>
          <cell r="N54" t="str">
            <v>12</v>
          </cell>
          <cell r="O54" t="str">
            <v xml:space="preserve"> หมู่ 12</v>
          </cell>
          <cell r="P54" t="str">
            <v>01</v>
          </cell>
          <cell r="Q54" t="str">
            <v>เปิดดำเนินการ</v>
          </cell>
          <cell r="S54" t="str">
            <v>66160</v>
          </cell>
          <cell r="T54" t="str">
            <v>056990354</v>
          </cell>
          <cell r="X54" t="str">
            <v>S</v>
          </cell>
          <cell r="Y54" t="str">
            <v xml:space="preserve">บริการ  </v>
          </cell>
          <cell r="Z54" t="str">
            <v>01</v>
          </cell>
          <cell r="AA54" t="str">
            <v>ตั้งใหม่</v>
          </cell>
          <cell r="AC54" t="str">
            <v>2013-04-03</v>
          </cell>
          <cell r="AE54" t="str">
            <v>2013-06-01</v>
          </cell>
          <cell r="AH54" t="str">
            <v>27978</v>
          </cell>
        </row>
        <row r="55">
          <cell r="A55" t="str">
            <v>002797900</v>
          </cell>
          <cell r="B55" t="str">
            <v>โรงพยาบาลบึงนาราง</v>
          </cell>
          <cell r="C55" t="str">
            <v>21002</v>
          </cell>
          <cell r="D55" t="str">
            <v>กระทรวงสาธารณสุข สำนักงานปลัดกระทรวงสาธารณสุข</v>
          </cell>
          <cell r="E55" t="str">
            <v>07</v>
          </cell>
          <cell r="F55" t="str">
            <v>โรงพยาบาลชุมชน</v>
          </cell>
          <cell r="G55" t="str">
            <v>30</v>
          </cell>
          <cell r="H55" t="str">
            <v>66</v>
          </cell>
          <cell r="I55" t="str">
            <v>จ.พิจิตร</v>
          </cell>
          <cell r="J55" t="str">
            <v>10</v>
          </cell>
          <cell r="K55" t="str">
            <v xml:space="preserve"> อ.บึงนาราง</v>
          </cell>
          <cell r="L55" t="str">
            <v>05</v>
          </cell>
          <cell r="M55" t="str">
            <v xml:space="preserve"> 'ต.บึงนาราง'</v>
          </cell>
          <cell r="N55" t="str">
            <v>02</v>
          </cell>
          <cell r="O55" t="str">
            <v xml:space="preserve"> หมู่ 2</v>
          </cell>
          <cell r="P55" t="str">
            <v>01</v>
          </cell>
          <cell r="Q55" t="str">
            <v>เปิดดำเนินการ</v>
          </cell>
          <cell r="S55" t="str">
            <v>66130</v>
          </cell>
          <cell r="T55" t="str">
            <v>056990354</v>
          </cell>
          <cell r="Z55" t="str">
            <v>01</v>
          </cell>
          <cell r="AA55" t="str">
            <v>ตั้งใหม่</v>
          </cell>
          <cell r="AC55" t="str">
            <v>2013-04-03</v>
          </cell>
          <cell r="AE55" t="str">
            <v>2013-06-01</v>
          </cell>
          <cell r="AH55" t="str">
            <v>27979</v>
          </cell>
        </row>
        <row r="56">
          <cell r="A56" t="str">
            <v>002798000</v>
          </cell>
          <cell r="B56" t="str">
            <v>โรงพยาบาลดงเจริญ</v>
          </cell>
          <cell r="C56" t="str">
            <v>21002</v>
          </cell>
          <cell r="D56" t="str">
            <v>กระทรวงสาธารณสุข สำนักงานปลัดกระทรวงสาธารณสุข</v>
          </cell>
          <cell r="E56" t="str">
            <v>07</v>
          </cell>
          <cell r="F56" t="str">
            <v>โรงพยาบาลชุมชน</v>
          </cell>
          <cell r="G56" t="str">
            <v>30</v>
          </cell>
          <cell r="H56" t="str">
            <v>66</v>
          </cell>
          <cell r="I56" t="str">
            <v>จ.พิจิตร</v>
          </cell>
          <cell r="J56" t="str">
            <v>11</v>
          </cell>
          <cell r="K56" t="str">
            <v xml:space="preserve"> อ.ดงเจริญ</v>
          </cell>
          <cell r="L56" t="str">
            <v>05</v>
          </cell>
          <cell r="M56" t="str">
            <v xml:space="preserve"> 'ต.สำนักขุนเณร'</v>
          </cell>
          <cell r="N56" t="str">
            <v>02</v>
          </cell>
          <cell r="O56" t="str">
            <v xml:space="preserve"> หมู่ 2</v>
          </cell>
          <cell r="P56" t="str">
            <v>01</v>
          </cell>
          <cell r="Q56" t="str">
            <v>เปิดดำเนินการ</v>
          </cell>
          <cell r="R56" t="str">
            <v>111</v>
          </cell>
          <cell r="S56" t="str">
            <v>66210</v>
          </cell>
          <cell r="T56" t="str">
            <v>056990354</v>
          </cell>
          <cell r="X56" t="str">
            <v>S</v>
          </cell>
          <cell r="Y56" t="str">
            <v xml:space="preserve">บริการ  </v>
          </cell>
          <cell r="Z56" t="str">
            <v>01</v>
          </cell>
          <cell r="AA56" t="str">
            <v>ตั้งใหม่</v>
          </cell>
          <cell r="AC56" t="str">
            <v>2013-04-03</v>
          </cell>
          <cell r="AE56" t="str">
            <v>2013-06-01</v>
          </cell>
          <cell r="AH56" t="str">
            <v>27980</v>
          </cell>
        </row>
        <row r="57">
          <cell r="A57" t="str">
            <v>002798800</v>
          </cell>
          <cell r="B57" t="str">
            <v>โรงพยาบาลทุ่งเขาหลวง</v>
          </cell>
          <cell r="C57" t="str">
            <v>21002</v>
          </cell>
          <cell r="D57" t="str">
            <v>กระทรวงสาธารณสุข สำนักงานปลัดกระทรวงสาธารณสุข</v>
          </cell>
          <cell r="E57" t="str">
            <v>07</v>
          </cell>
          <cell r="F57" t="str">
            <v>โรงพยาบาลชุมชน</v>
          </cell>
          <cell r="G57" t="str">
            <v>10</v>
          </cell>
          <cell r="H57" t="str">
            <v>45</v>
          </cell>
          <cell r="I57" t="str">
            <v>จ.ร้อยเอ็ด</v>
          </cell>
          <cell r="J57" t="str">
            <v>20</v>
          </cell>
          <cell r="K57" t="str">
            <v xml:space="preserve"> อ.ทุ่งเขาหลวง</v>
          </cell>
          <cell r="L57" t="str">
            <v>01</v>
          </cell>
          <cell r="M57" t="str">
            <v xml:space="preserve"> 'ต.ทุ่งเขาหลวง'</v>
          </cell>
          <cell r="N57" t="str">
            <v>07</v>
          </cell>
          <cell r="O57" t="str">
            <v xml:space="preserve"> หมู่ 7</v>
          </cell>
          <cell r="P57" t="str">
            <v>01</v>
          </cell>
          <cell r="Q57" t="str">
            <v>เปิดดำเนินการ</v>
          </cell>
          <cell r="R57" t="str">
            <v>201</v>
          </cell>
          <cell r="S57" t="str">
            <v>45170</v>
          </cell>
          <cell r="T57" t="str">
            <v>043557126</v>
          </cell>
          <cell r="X57" t="str">
            <v>S</v>
          </cell>
          <cell r="Y57" t="str">
            <v xml:space="preserve">บริการ  </v>
          </cell>
          <cell r="Z57" t="str">
            <v>01</v>
          </cell>
          <cell r="AA57" t="str">
            <v>ตั้งใหม่</v>
          </cell>
          <cell r="AC57" t="str">
            <v>2013-04-22</v>
          </cell>
          <cell r="AE57" t="str">
            <v>2013-05-01</v>
          </cell>
          <cell r="AH57" t="str">
            <v>27988</v>
          </cell>
        </row>
        <row r="58">
          <cell r="A58" t="str">
            <v>002798900</v>
          </cell>
          <cell r="B58" t="str">
            <v>โรงพยาบาลเชียงขวัญ</v>
          </cell>
          <cell r="C58" t="str">
            <v>21002</v>
          </cell>
          <cell r="D58" t="str">
            <v>กระทรวงสาธารณสุข สำนักงานปลัดกระทรวงสาธารณสุข</v>
          </cell>
          <cell r="E58" t="str">
            <v>07</v>
          </cell>
          <cell r="F58" t="str">
            <v>โรงพยาบาลชุมชน</v>
          </cell>
          <cell r="G58" t="str">
            <v>10</v>
          </cell>
          <cell r="H58" t="str">
            <v>45</v>
          </cell>
          <cell r="I58" t="str">
            <v>จ.ร้อยเอ็ด</v>
          </cell>
          <cell r="J58" t="str">
            <v>18</v>
          </cell>
          <cell r="K58" t="str">
            <v xml:space="preserve"> อ.เชียงขวัญ</v>
          </cell>
          <cell r="L58" t="str">
            <v>03</v>
          </cell>
          <cell r="M58" t="str">
            <v xml:space="preserve"> 'ต.พระธาตุ'</v>
          </cell>
          <cell r="N58" t="str">
            <v>02</v>
          </cell>
          <cell r="O58" t="str">
            <v xml:space="preserve"> หมู่ 2</v>
          </cell>
          <cell r="P58" t="str">
            <v>01</v>
          </cell>
          <cell r="Q58" t="str">
            <v>เปิดดำเนินการ</v>
          </cell>
          <cell r="R58" t="str">
            <v>199</v>
          </cell>
          <cell r="S58" t="str">
            <v>45000</v>
          </cell>
          <cell r="X58" t="str">
            <v>S</v>
          </cell>
          <cell r="Y58" t="str">
            <v xml:space="preserve">บริการ  </v>
          </cell>
          <cell r="Z58" t="str">
            <v>01</v>
          </cell>
          <cell r="AA58" t="str">
            <v>ตั้งใหม่</v>
          </cell>
          <cell r="AC58" t="str">
            <v>2013-04-22</v>
          </cell>
          <cell r="AE58" t="str">
            <v>2013-05-01</v>
          </cell>
          <cell r="AH58" t="str">
            <v>27989</v>
          </cell>
        </row>
        <row r="59">
          <cell r="A59" t="str">
            <v>002799000</v>
          </cell>
          <cell r="B59" t="str">
            <v>โรงพยาบาลหนองฮี</v>
          </cell>
          <cell r="C59" t="str">
            <v>21002</v>
          </cell>
          <cell r="D59" t="str">
            <v>กระทรวงสาธารณสุข สำนักงานปลัดกระทรวงสาธารณสุข</v>
          </cell>
          <cell r="E59" t="str">
            <v>07</v>
          </cell>
          <cell r="F59" t="str">
            <v>โรงพยาบาลชุมชน</v>
          </cell>
          <cell r="G59" t="str">
            <v>10</v>
          </cell>
          <cell r="H59" t="str">
            <v>45</v>
          </cell>
          <cell r="I59" t="str">
            <v>จ.ร้อยเอ็ด</v>
          </cell>
          <cell r="J59" t="str">
            <v>19</v>
          </cell>
          <cell r="K59" t="str">
            <v xml:space="preserve"> อ.หนองฮี</v>
          </cell>
          <cell r="L59" t="str">
            <v>01</v>
          </cell>
          <cell r="M59" t="str">
            <v xml:space="preserve"> 'ต.หนองฮี'</v>
          </cell>
          <cell r="N59" t="str">
            <v>10</v>
          </cell>
          <cell r="O59" t="str">
            <v xml:space="preserve"> หมู่ 10</v>
          </cell>
          <cell r="P59" t="str">
            <v>01</v>
          </cell>
          <cell r="Q59" t="str">
            <v>เปิดดำเนินการ</v>
          </cell>
          <cell r="R59" t="str">
            <v>120</v>
          </cell>
          <cell r="S59" t="str">
            <v>45140</v>
          </cell>
          <cell r="T59" t="str">
            <v>0435066167</v>
          </cell>
          <cell r="U59" t="str">
            <v>0435066167</v>
          </cell>
          <cell r="X59" t="str">
            <v>S</v>
          </cell>
          <cell r="Y59" t="str">
            <v xml:space="preserve">บริการ  </v>
          </cell>
          <cell r="Z59" t="str">
            <v>01</v>
          </cell>
          <cell r="AA59" t="str">
            <v>ตั้งใหม่</v>
          </cell>
          <cell r="AC59" t="str">
            <v>2013-04-22</v>
          </cell>
          <cell r="AE59" t="str">
            <v>2013-05-01</v>
          </cell>
          <cell r="AH59" t="str">
            <v>27990</v>
          </cell>
        </row>
        <row r="60">
          <cell r="A60" t="str">
            <v>002403200</v>
          </cell>
          <cell r="B60" t="str">
            <v>โรงพยาบาลนาตาล</v>
          </cell>
          <cell r="C60" t="str">
            <v>21002</v>
          </cell>
          <cell r="D60" t="str">
            <v>กระทรวงสาธารณสุข สำนักงานปลัดกระทรวงสาธารณสุข</v>
          </cell>
          <cell r="E60" t="str">
            <v>07</v>
          </cell>
          <cell r="F60" t="str">
            <v>โรงพยาบาลชุมชน</v>
          </cell>
          <cell r="G60" t="str">
            <v>10</v>
          </cell>
          <cell r="H60" t="str">
            <v>34</v>
          </cell>
          <cell r="I60" t="str">
            <v>จ.อุบลราชธานี</v>
          </cell>
          <cell r="J60" t="str">
            <v>30</v>
          </cell>
          <cell r="K60" t="str">
            <v xml:space="preserve"> อ.นาตาล</v>
          </cell>
          <cell r="L60" t="str">
            <v>01</v>
          </cell>
          <cell r="M60" t="str">
            <v xml:space="preserve"> 'ต.นาตาล'</v>
          </cell>
          <cell r="N60" t="str">
            <v>05</v>
          </cell>
          <cell r="O60" t="str">
            <v xml:space="preserve"> หมู่ 5</v>
          </cell>
          <cell r="P60" t="str">
            <v>01</v>
          </cell>
          <cell r="Q60" t="str">
            <v>เปิดดำเนินการ</v>
          </cell>
          <cell r="R60" t="str">
            <v>ที่ตั้ง 169</v>
          </cell>
          <cell r="S60" t="str">
            <v>24170</v>
          </cell>
          <cell r="V60" t="str">
            <v>21</v>
          </cell>
          <cell r="W60" t="str">
            <v>2.1 ทุติยภูมิระดับต้น</v>
          </cell>
          <cell r="X60" t="str">
            <v>S</v>
          </cell>
          <cell r="Y60" t="str">
            <v xml:space="preserve">บริการ  </v>
          </cell>
          <cell r="AB60" t="str">
            <v xml:space="preserve">เป็นรพช.ที่เปิดให้บริการเฉพาะ OPD ก่อน จำนวนเตียงตามกรอบเป็น 30 </v>
          </cell>
          <cell r="AC60" t="str">
            <v>2010-01-18</v>
          </cell>
          <cell r="AE60" t="str">
            <v>2010-01-18</v>
          </cell>
          <cell r="AH60" t="str">
            <v>24032</v>
          </cell>
        </row>
        <row r="61">
          <cell r="A61" t="str">
            <v>002800600</v>
          </cell>
          <cell r="B61" t="str">
            <v>โรงพยาบาลเกาะจันทร์</v>
          </cell>
          <cell r="C61" t="str">
            <v>21002</v>
          </cell>
          <cell r="D61" t="str">
            <v>กระทรวงสาธารณสุข สำนักงานปลัดกระทรวงสาธารณสุข</v>
          </cell>
          <cell r="E61" t="str">
            <v>07</v>
          </cell>
          <cell r="F61" t="str">
            <v>โรงพยาบาลชุมชน</v>
          </cell>
          <cell r="G61" t="str">
            <v>30</v>
          </cell>
          <cell r="H61" t="str">
            <v>20</v>
          </cell>
          <cell r="I61" t="str">
            <v>จ.ชลบุรี</v>
          </cell>
          <cell r="J61" t="str">
            <v>11</v>
          </cell>
          <cell r="K61" t="str">
            <v xml:space="preserve"> อ.เกาะจันทร์</v>
          </cell>
          <cell r="L61" t="str">
            <v>01</v>
          </cell>
          <cell r="M61" t="str">
            <v xml:space="preserve"> 'ต.เกาะจันทร์'</v>
          </cell>
          <cell r="N61" t="str">
            <v>14</v>
          </cell>
          <cell r="O61" t="str">
            <v xml:space="preserve"> หมู่ 14</v>
          </cell>
          <cell r="P61" t="str">
            <v>01</v>
          </cell>
          <cell r="Q61" t="str">
            <v>เปิดดำเนินการ</v>
          </cell>
          <cell r="R61" t="str">
            <v>เลขที่ 1</v>
          </cell>
          <cell r="S61" t="str">
            <v>20240</v>
          </cell>
          <cell r="X61" t="str">
            <v>S</v>
          </cell>
          <cell r="Y61" t="str">
            <v xml:space="preserve">บริการ  </v>
          </cell>
          <cell r="Z61" t="str">
            <v>01</v>
          </cell>
          <cell r="AA61" t="str">
            <v>ตั้งใหม่</v>
          </cell>
          <cell r="AC61" t="str">
            <v>2013-06-13</v>
          </cell>
          <cell r="AH61" t="str">
            <v>28006</v>
          </cell>
        </row>
        <row r="62">
          <cell r="A62" t="str">
            <v>002801000</v>
          </cell>
          <cell r="B62" t="str">
            <v>โรงพยาบาลโกสัมพีนคร</v>
          </cell>
          <cell r="C62" t="str">
            <v>21002</v>
          </cell>
          <cell r="D62" t="str">
            <v>กระทรวงสาธารณสุข สำนักงานปลัดกระทรวงสาธารณสุข</v>
          </cell>
          <cell r="E62" t="str">
            <v>07</v>
          </cell>
          <cell r="F62" t="str">
            <v>โรงพยาบาลชุมชน</v>
          </cell>
          <cell r="G62" t="str">
            <v>30</v>
          </cell>
          <cell r="H62" t="str">
            <v>62</v>
          </cell>
          <cell r="I62" t="str">
            <v>จ.กำแพงเพชร</v>
          </cell>
          <cell r="J62" t="str">
            <v>11</v>
          </cell>
          <cell r="K62" t="str">
            <v xml:space="preserve"> อ.โกสัมพีนคร</v>
          </cell>
          <cell r="L62" t="str">
            <v>01</v>
          </cell>
          <cell r="M62" t="str">
            <v xml:space="preserve"> 'ต.โกสัมพี'</v>
          </cell>
          <cell r="N62" t="str">
            <v>03</v>
          </cell>
          <cell r="O62" t="str">
            <v xml:space="preserve"> หมู่ 3</v>
          </cell>
          <cell r="P62" t="str">
            <v>01</v>
          </cell>
          <cell r="Q62" t="str">
            <v>เปิดดำเนินการ</v>
          </cell>
          <cell r="R62" t="str">
            <v>บ้านคลองเมือง</v>
          </cell>
          <cell r="S62" t="str">
            <v>62000</v>
          </cell>
          <cell r="X62" t="str">
            <v>S</v>
          </cell>
          <cell r="Y62" t="str">
            <v xml:space="preserve">บริการ  </v>
          </cell>
          <cell r="Z62" t="str">
            <v>01</v>
          </cell>
          <cell r="AA62" t="str">
            <v>ตั้งใหม่</v>
          </cell>
          <cell r="AC62" t="str">
            <v>2013-07-01</v>
          </cell>
          <cell r="AE62" t="str">
            <v>2013-08-15</v>
          </cell>
          <cell r="AH62" t="str">
            <v>28010</v>
          </cell>
        </row>
        <row r="63">
          <cell r="A63" t="str">
            <v>001128200</v>
          </cell>
          <cell r="B63" t="str">
            <v>โรงพยาบาลสมเด็จพระสังฆราชองค์ที่ ๑๙</v>
          </cell>
          <cell r="C63" t="str">
            <v>21002</v>
          </cell>
          <cell r="D63" t="str">
            <v>กระทรวงสาธารณสุข สำนักงานปลัดกระทรวงสาธารณสุข</v>
          </cell>
          <cell r="E63" t="str">
            <v>07</v>
          </cell>
          <cell r="F63" t="str">
            <v>โรงพยาบาลชุมชน</v>
          </cell>
          <cell r="G63" t="str">
            <v>120</v>
          </cell>
          <cell r="H63" t="str">
            <v>71</v>
          </cell>
          <cell r="I63" t="str">
            <v>จ.กาญจนบุรี</v>
          </cell>
          <cell r="J63" t="str">
            <v>06</v>
          </cell>
          <cell r="K63" t="str">
            <v xml:space="preserve"> อ.ท่าม่วง</v>
          </cell>
          <cell r="L63" t="str">
            <v>01</v>
          </cell>
          <cell r="M63" t="str">
            <v xml:space="preserve"> 'ต.ท่าม่วง'</v>
          </cell>
          <cell r="N63" t="str">
            <v>01</v>
          </cell>
          <cell r="O63" t="str">
            <v xml:space="preserve"> หมู่ 1</v>
          </cell>
          <cell r="P63" t="str">
            <v>01</v>
          </cell>
          <cell r="Q63" t="str">
            <v>เปิดดำเนินการ</v>
          </cell>
          <cell r="R63" t="str">
            <v>978/1</v>
          </cell>
          <cell r="S63" t="str">
            <v>71110</v>
          </cell>
          <cell r="T63" t="str">
            <v>034611033</v>
          </cell>
          <cell r="U63" t="str">
            <v>034613489</v>
          </cell>
          <cell r="V63" t="str">
            <v>22</v>
          </cell>
          <cell r="W63" t="str">
            <v>2.2 ทุติยภูมิระดับกลาง</v>
          </cell>
          <cell r="X63" t="str">
            <v>S</v>
          </cell>
          <cell r="Y63" t="str">
            <v xml:space="preserve">บริการ  </v>
          </cell>
          <cell r="Z63" t="str">
            <v>02</v>
          </cell>
          <cell r="AA63" t="str">
            <v>แก้ไขชื่อ</v>
          </cell>
          <cell r="AB63" t="str">
            <v>แก้ไขชื่อจาก รพ.ท่าม่วง เป็นรพ.สมเด็จพระสังฆราชองค์ที่ ๑๙ ตามหนังสือ สำนักเลขานุการสมเด็จพระสังหราช วัดบวรฯที่ พ ๐๕๖๙/๒๕๕๖</v>
          </cell>
          <cell r="AH63" t="str">
            <v>11282</v>
          </cell>
        </row>
        <row r="64">
          <cell r="A64" t="str">
            <v>000400700</v>
          </cell>
          <cell r="B64" t="str">
            <v>โรงพยาบาลซับใหญ่</v>
          </cell>
          <cell r="C64" t="str">
            <v>21002</v>
          </cell>
          <cell r="D64" t="str">
            <v>กระทรวงสาธารณสุข สำนักงานปลัดกระทรวงสาธารณสุข</v>
          </cell>
          <cell r="E64" t="str">
            <v>07</v>
          </cell>
          <cell r="F64" t="str">
            <v>โรงพยาบาลชุมชน</v>
          </cell>
          <cell r="G64" t="str">
            <v>30</v>
          </cell>
          <cell r="H64" t="str">
            <v>36</v>
          </cell>
          <cell r="I64" t="str">
            <v>จ.ชัยภูมิ</v>
          </cell>
          <cell r="J64" t="str">
            <v>16</v>
          </cell>
          <cell r="K64" t="str">
            <v xml:space="preserve"> อ.อำเภอซับใหญ่</v>
          </cell>
          <cell r="L64" t="str">
            <v>01</v>
          </cell>
          <cell r="M64" t="str">
            <v xml:space="preserve"> 'ต.ซับใหญ่'</v>
          </cell>
          <cell r="N64" t="str">
            <v>01</v>
          </cell>
          <cell r="O64" t="str">
            <v xml:space="preserve"> หมู่ 1</v>
          </cell>
          <cell r="P64" t="str">
            <v>01</v>
          </cell>
          <cell r="Q64" t="str">
            <v>เปิดดำเนินการ</v>
          </cell>
          <cell r="R64" t="str">
            <v>บ้านซับใหญ่</v>
          </cell>
          <cell r="S64" t="str">
            <v>36130</v>
          </cell>
          <cell r="T64" t="str">
            <v>044731044</v>
          </cell>
          <cell r="AB64" t="str">
            <v>ยกฐานะรพ.สต.ซับใหญ่ รหัส 04007 เป็น  รพช.ซับใหญ่ รหัสเดิม 04007</v>
          </cell>
          <cell r="AH64" t="str">
            <v>04007</v>
          </cell>
        </row>
        <row r="65">
          <cell r="A65" t="str">
            <v>002801500</v>
          </cell>
          <cell r="B65" t="str">
            <v>โรงพยาบาลโพธิ์ศรีสุวรรณ</v>
          </cell>
          <cell r="C65" t="str">
            <v>21002</v>
          </cell>
          <cell r="D65" t="str">
            <v>กระทรวงสาธารณสุข สำนักงานปลัดกระทรวงสาธารณสุข</v>
          </cell>
          <cell r="E65" t="str">
            <v>07</v>
          </cell>
          <cell r="F65" t="str">
            <v>โรงพยาบาลชุมชน</v>
          </cell>
          <cell r="G65" t="str">
            <v>30</v>
          </cell>
          <cell r="H65" t="str">
            <v>33</v>
          </cell>
          <cell r="I65" t="str">
            <v>จ.ศรีสะเกษ</v>
          </cell>
          <cell r="J65" t="str">
            <v>21</v>
          </cell>
          <cell r="K65" t="str">
            <v xml:space="preserve"> อ.ศรีสุวรรณ</v>
          </cell>
          <cell r="L65" t="str">
            <v>02</v>
          </cell>
          <cell r="M65" t="str">
            <v xml:space="preserve"> 'ต.เสียว'</v>
          </cell>
          <cell r="N65" t="str">
            <v>05</v>
          </cell>
          <cell r="O65" t="str">
            <v xml:space="preserve"> หมู่ 5</v>
          </cell>
          <cell r="P65" t="str">
            <v>01</v>
          </cell>
          <cell r="Q65" t="str">
            <v>เปิดดำเนินการ</v>
          </cell>
          <cell r="R65" t="str">
            <v>58 บ้านหนองแคน</v>
          </cell>
          <cell r="S65" t="str">
            <v>33120</v>
          </cell>
          <cell r="T65" t="str">
            <v>045604053</v>
          </cell>
          <cell r="U65" t="str">
            <v>045604121</v>
          </cell>
          <cell r="X65" t="str">
            <v>S</v>
          </cell>
          <cell r="Y65" t="str">
            <v xml:space="preserve">บริการ  </v>
          </cell>
          <cell r="Z65" t="str">
            <v>01</v>
          </cell>
          <cell r="AA65" t="str">
            <v>ตั้งใหม่</v>
          </cell>
          <cell r="AC65" t="str">
            <v>2013-07-09</v>
          </cell>
          <cell r="AE65" t="str">
            <v>2013-10-01</v>
          </cell>
          <cell r="AH65" t="str">
            <v>28015</v>
          </cell>
        </row>
        <row r="66">
          <cell r="A66" t="str">
            <v>002801600</v>
          </cell>
          <cell r="B66" t="str">
            <v>โรงพยาบาลศิลาลาด</v>
          </cell>
          <cell r="C66" t="str">
            <v>21002</v>
          </cell>
          <cell r="D66" t="str">
            <v>กระทรวงสาธารณสุข สำนักงานปลัดกระทรวงสาธารณสุข</v>
          </cell>
          <cell r="E66" t="str">
            <v>07</v>
          </cell>
          <cell r="F66" t="str">
            <v>โรงพยาบาลชุมชน</v>
          </cell>
          <cell r="G66" t="str">
            <v>30</v>
          </cell>
          <cell r="H66" t="str">
            <v>33</v>
          </cell>
          <cell r="I66" t="str">
            <v>จ.ศรีสะเกษ</v>
          </cell>
          <cell r="J66" t="str">
            <v>22</v>
          </cell>
          <cell r="K66" t="str">
            <v xml:space="preserve"> อ.ศิลาลาด</v>
          </cell>
          <cell r="L66" t="str">
            <v>01</v>
          </cell>
          <cell r="M66" t="str">
            <v xml:space="preserve"> 'ต.กุง'</v>
          </cell>
          <cell r="N66" t="str">
            <v>05</v>
          </cell>
          <cell r="O66" t="str">
            <v xml:space="preserve"> หมู่ 5</v>
          </cell>
          <cell r="P66" t="str">
            <v>01</v>
          </cell>
          <cell r="Q66" t="str">
            <v>เปิดดำเนินการ</v>
          </cell>
          <cell r="R66" t="str">
            <v>108 บ้านสงยาง</v>
          </cell>
          <cell r="S66" t="str">
            <v>33160</v>
          </cell>
          <cell r="T66" t="str">
            <v>045668123</v>
          </cell>
          <cell r="U66" t="str">
            <v>045668123</v>
          </cell>
          <cell r="X66" t="str">
            <v>S</v>
          </cell>
          <cell r="Y66" t="str">
            <v xml:space="preserve">บริการ  </v>
          </cell>
          <cell r="Z66" t="str">
            <v>01</v>
          </cell>
          <cell r="AA66" t="str">
            <v>ตั้งใหม่</v>
          </cell>
          <cell r="AC66" t="str">
            <v>2013-07-09</v>
          </cell>
          <cell r="AE66" t="str">
            <v>2013-10-01</v>
          </cell>
          <cell r="AH66" t="str">
            <v>28016</v>
          </cell>
        </row>
        <row r="67">
          <cell r="A67" t="str">
            <v>002801700</v>
          </cell>
          <cell r="B67" t="str">
            <v>โรงพยาบาลนาคู</v>
          </cell>
          <cell r="C67" t="str">
            <v>21002</v>
          </cell>
          <cell r="D67" t="str">
            <v>กระทรวงสาธารณสุข สำนักงานปลัดกระทรวงสาธารณสุข</v>
          </cell>
          <cell r="E67" t="str">
            <v>07</v>
          </cell>
          <cell r="F67" t="str">
            <v>โรงพยาบาลชุมชน</v>
          </cell>
          <cell r="G67" t="str">
            <v>30</v>
          </cell>
          <cell r="H67" t="str">
            <v>46</v>
          </cell>
          <cell r="I67" t="str">
            <v>จ.กาฬสินธุ์</v>
          </cell>
          <cell r="J67" t="str">
            <v>16</v>
          </cell>
          <cell r="K67" t="str">
            <v xml:space="preserve"> อ.นาคู</v>
          </cell>
          <cell r="L67" t="str">
            <v>01</v>
          </cell>
          <cell r="M67" t="str">
            <v xml:space="preserve"> 'ต.นาคู'</v>
          </cell>
          <cell r="N67" t="str">
            <v>09</v>
          </cell>
          <cell r="O67" t="str">
            <v xml:space="preserve"> หมู่ 9</v>
          </cell>
          <cell r="P67" t="str">
            <v>01</v>
          </cell>
          <cell r="Q67" t="str">
            <v>เปิดดำเนินการ</v>
          </cell>
          <cell r="R67" t="str">
            <v>319</v>
          </cell>
          <cell r="S67" t="str">
            <v>46160</v>
          </cell>
          <cell r="T67" t="str">
            <v>0873748222</v>
          </cell>
          <cell r="X67" t="str">
            <v>S</v>
          </cell>
          <cell r="Y67" t="str">
            <v xml:space="preserve">บริการ  </v>
          </cell>
          <cell r="Z67" t="str">
            <v>01</v>
          </cell>
          <cell r="AA67" t="str">
            <v>ตั้งใหม่</v>
          </cell>
          <cell r="AC67" t="str">
            <v>2013-07-12</v>
          </cell>
          <cell r="AE67" t="str">
            <v>2013-06-03</v>
          </cell>
          <cell r="AH67" t="str">
            <v>28017</v>
          </cell>
        </row>
        <row r="68">
          <cell r="A68" t="str">
            <v>001124300</v>
          </cell>
          <cell r="B68" t="str">
            <v>โรงพยาบาลอุ้มผาง</v>
          </cell>
          <cell r="C68" t="str">
            <v>21002</v>
          </cell>
          <cell r="D68" t="str">
            <v>กระทรวงสาธารณสุข สำนักงานปลัดกระทรวงสาธารณสุข</v>
          </cell>
          <cell r="E68" t="str">
            <v>07</v>
          </cell>
          <cell r="F68" t="str">
            <v>โรงพยาบาลชุมชน</v>
          </cell>
          <cell r="G68" t="str">
            <v>60</v>
          </cell>
          <cell r="H68" t="str">
            <v>63</v>
          </cell>
          <cell r="I68" t="str">
            <v>จ.ตาก</v>
          </cell>
          <cell r="J68" t="str">
            <v>08</v>
          </cell>
          <cell r="K68" t="str">
            <v xml:space="preserve"> อ.อุ้มผาง</v>
          </cell>
          <cell r="L68" t="str">
            <v>01</v>
          </cell>
          <cell r="M68" t="str">
            <v xml:space="preserve"> 'ต.อุ้มผาง'</v>
          </cell>
          <cell r="N68" t="str">
            <v>01</v>
          </cell>
          <cell r="O68" t="str">
            <v xml:space="preserve"> หมู่ 1</v>
          </cell>
          <cell r="P68" t="str">
            <v>01</v>
          </cell>
          <cell r="Q68" t="str">
            <v>เปิดดำเนินการ</v>
          </cell>
          <cell r="R68" t="str">
            <v>159 บ้านอุ้มผาง ประเวศไพรวัลย์</v>
          </cell>
          <cell r="S68" t="str">
            <v>63170</v>
          </cell>
          <cell r="T68" t="str">
            <v>055561270</v>
          </cell>
          <cell r="U68" t="str">
            <v>055561016</v>
          </cell>
          <cell r="V68" t="str">
            <v>21</v>
          </cell>
          <cell r="W68" t="str">
            <v>2.1 ทุติยภูมิระดับต้น</v>
          </cell>
          <cell r="Z68" t="str">
            <v>06</v>
          </cell>
          <cell r="AA68" t="str">
            <v>แก้ไข/เปลี่ยนแปลงจำนวนเตียง</v>
          </cell>
          <cell r="AB68" t="str">
            <v>ปรับจำนวนเตียง 30 เป็น 60</v>
          </cell>
          <cell r="AH68" t="str">
            <v>11243</v>
          </cell>
        </row>
        <row r="69">
          <cell r="A69" t="str">
            <v>002802000</v>
          </cell>
          <cell r="B69" t="str">
            <v>โรงพยาบาลบ้านด่าน</v>
          </cell>
          <cell r="C69" t="str">
            <v>21002</v>
          </cell>
          <cell r="D69" t="str">
            <v>กระทรวงสาธารณสุข สำนักงานปลัดกระทรวงสาธารณสุข</v>
          </cell>
          <cell r="E69" t="str">
            <v>07</v>
          </cell>
          <cell r="F69" t="str">
            <v>โรงพยาบาลชุมชน</v>
          </cell>
          <cell r="G69" t="str">
            <v>10</v>
          </cell>
          <cell r="H69" t="str">
            <v>31</v>
          </cell>
          <cell r="I69" t="str">
            <v>จ.บุรีรัมย์</v>
          </cell>
          <cell r="J69" t="str">
            <v>21</v>
          </cell>
          <cell r="K69" t="str">
            <v xml:space="preserve"> อ.บ้านด่าน</v>
          </cell>
          <cell r="L69" t="str">
            <v>01</v>
          </cell>
          <cell r="M69" t="str">
            <v xml:space="preserve"> 'ต.บ้านด่าน'</v>
          </cell>
          <cell r="N69" t="str">
            <v>09</v>
          </cell>
          <cell r="O69" t="str">
            <v xml:space="preserve"> หมู่ 9</v>
          </cell>
          <cell r="P69" t="str">
            <v>01</v>
          </cell>
          <cell r="Q69" t="str">
            <v>เปิดดำเนินการ</v>
          </cell>
          <cell r="R69" t="str">
            <v>192</v>
          </cell>
          <cell r="S69" t="str">
            <v>31000</v>
          </cell>
          <cell r="T69" t="str">
            <v>044664005</v>
          </cell>
          <cell r="X69" t="str">
            <v>S</v>
          </cell>
          <cell r="Y69" t="str">
            <v xml:space="preserve">บริการ  </v>
          </cell>
          <cell r="Z69" t="str">
            <v>01</v>
          </cell>
          <cell r="AA69" t="str">
            <v>ตั้งใหม่</v>
          </cell>
          <cell r="AC69" t="str">
            <v>2013-07-24</v>
          </cell>
          <cell r="AE69" t="str">
            <v>2013-04-01</v>
          </cell>
          <cell r="AH69" t="str">
            <v>28020</v>
          </cell>
        </row>
        <row r="70">
          <cell r="A70" t="str">
            <v>001074500</v>
          </cell>
          <cell r="B70" t="str">
            <v>โรงพยาบาลสงขลา</v>
          </cell>
          <cell r="C70" t="str">
            <v>21002</v>
          </cell>
          <cell r="D70" t="str">
            <v>กระทรวงสาธารณสุข สำนักงานปลัดกระทรวงสาธารณสุข</v>
          </cell>
          <cell r="E70" t="str">
            <v>06</v>
          </cell>
          <cell r="F70" t="str">
            <v>โรงพยาบาลทั่วไป</v>
          </cell>
          <cell r="G70" t="str">
            <v>508</v>
          </cell>
          <cell r="H70" t="str">
            <v>90</v>
          </cell>
          <cell r="I70" t="str">
            <v>จ.สงขลา</v>
          </cell>
          <cell r="J70" t="str">
            <v>01</v>
          </cell>
          <cell r="K70" t="str">
            <v xml:space="preserve"> อ.เมืองสงขลา</v>
          </cell>
          <cell r="L70" t="str">
            <v>03</v>
          </cell>
          <cell r="M70" t="str">
            <v xml:space="preserve"> 'ต.เกาะแต้ว'</v>
          </cell>
          <cell r="N70" t="str">
            <v>00</v>
          </cell>
          <cell r="O70" t="str">
            <v xml:space="preserve"> หมู่ 0</v>
          </cell>
          <cell r="P70" t="str">
            <v>01</v>
          </cell>
          <cell r="Q70" t="str">
            <v>เปิดดำเนินการ</v>
          </cell>
          <cell r="R70" t="str">
            <v xml:space="preserve"> 666 ถ.สงขลา-ระโนด</v>
          </cell>
          <cell r="S70" t="str">
            <v>90100</v>
          </cell>
          <cell r="T70" t="str">
            <v>074338100</v>
          </cell>
          <cell r="U70" t="str">
            <v>074480058</v>
          </cell>
          <cell r="V70" t="str">
            <v>23</v>
          </cell>
          <cell r="W70" t="str">
            <v>2.3 ทุติยภูมิระดับสูง</v>
          </cell>
          <cell r="X70" t="str">
            <v>S</v>
          </cell>
          <cell r="Y70" t="str">
            <v xml:space="preserve">บริการ  </v>
          </cell>
          <cell r="Z70" t="str">
            <v>04</v>
          </cell>
          <cell r="AA70" t="str">
            <v>แก้ไข/เปลี่ยนแปลงที่ตั้ง</v>
          </cell>
          <cell r="AB70" t="str">
            <v>แก้ไขที่ตั้ง  และเปลี่ยนจำนวนเตียง จาก 480 เป็น 508 ตามหนังสือที่สข 0032.002/4039 ลงวันที่ 29 กค 56</v>
          </cell>
          <cell r="AH70" t="str">
            <v>10745</v>
          </cell>
        </row>
        <row r="71">
          <cell r="A71" t="str">
            <v>002877800</v>
          </cell>
          <cell r="B71" t="str">
            <v>โรงพยาบาลโพธิ์ตาก</v>
          </cell>
          <cell r="C71" t="str">
            <v>21002</v>
          </cell>
          <cell r="D71" t="str">
            <v>กระทรวงสาธารณสุข สำนักงานปลัดกระทรวงสาธารณสุข</v>
          </cell>
          <cell r="E71" t="str">
            <v>07</v>
          </cell>
          <cell r="F71" t="str">
            <v>โรงพยาบาลชุมชน</v>
          </cell>
          <cell r="G71" t="str">
            <v>10</v>
          </cell>
          <cell r="H71" t="str">
            <v>43</v>
          </cell>
          <cell r="I71" t="str">
            <v>จ.หนองคาย</v>
          </cell>
          <cell r="J71" t="str">
            <v>17</v>
          </cell>
          <cell r="K71" t="str">
            <v xml:space="preserve"> อ.โพธิ์ตาก</v>
          </cell>
          <cell r="L71" t="str">
            <v>01</v>
          </cell>
          <cell r="M71" t="str">
            <v xml:space="preserve"> 'ต.โพธิ์ตาก'</v>
          </cell>
          <cell r="N71" t="str">
            <v>07</v>
          </cell>
          <cell r="O71" t="str">
            <v xml:space="preserve"> หมู่ 7</v>
          </cell>
          <cell r="P71" t="str">
            <v>01</v>
          </cell>
          <cell r="Q71" t="str">
            <v>เปิดดำเนินการ</v>
          </cell>
          <cell r="R71" t="str">
            <v>90</v>
          </cell>
          <cell r="S71" t="str">
            <v>43130</v>
          </cell>
          <cell r="V71" t="str">
            <v>10</v>
          </cell>
          <cell r="W71" t="str">
            <v>1 ปฐมภูมิ</v>
          </cell>
          <cell r="X71" t="str">
            <v>S</v>
          </cell>
          <cell r="Y71" t="str">
            <v xml:space="preserve">บริการ  </v>
          </cell>
          <cell r="Z71" t="str">
            <v>01</v>
          </cell>
          <cell r="AA71" t="str">
            <v>ตั้งใหม่</v>
          </cell>
          <cell r="AC71" t="str">
            <v>2013-08-21</v>
          </cell>
          <cell r="AH71" t="str">
            <v>28778</v>
          </cell>
        </row>
        <row r="72">
          <cell r="A72" t="str">
            <v>002801400</v>
          </cell>
          <cell r="B72" t="str">
            <v>โรงพยาบาลพยุห์</v>
          </cell>
          <cell r="C72" t="str">
            <v>21002</v>
          </cell>
          <cell r="D72" t="str">
            <v>กระทรวงสาธารณสุข สำนักงานปลัดกระทรวงสาธารณสุข</v>
          </cell>
          <cell r="E72" t="str">
            <v>07</v>
          </cell>
          <cell r="F72" t="str">
            <v>โรงพยาบาลชุมชน</v>
          </cell>
          <cell r="G72" t="str">
            <v>30</v>
          </cell>
          <cell r="H72" t="str">
            <v>33</v>
          </cell>
          <cell r="I72" t="str">
            <v>จ.ศรีสะเกษ</v>
          </cell>
          <cell r="J72" t="str">
            <v>20</v>
          </cell>
          <cell r="K72" t="str">
            <v xml:space="preserve"> อ.พยุห์</v>
          </cell>
          <cell r="L72" t="str">
            <v>01</v>
          </cell>
          <cell r="M72" t="str">
            <v xml:space="preserve"> 'ต.พยุห์'</v>
          </cell>
          <cell r="N72" t="str">
            <v>02</v>
          </cell>
          <cell r="O72" t="str">
            <v xml:space="preserve"> หมู่ 2</v>
          </cell>
          <cell r="P72" t="str">
            <v>01</v>
          </cell>
          <cell r="Q72" t="str">
            <v>เปิดดำเนินการ</v>
          </cell>
          <cell r="R72" t="str">
            <v>209 บ้านหนองหว้า</v>
          </cell>
          <cell r="S72" t="str">
            <v>33230</v>
          </cell>
          <cell r="T72" t="str">
            <v>045607121</v>
          </cell>
          <cell r="U72" t="str">
            <v>045607121</v>
          </cell>
          <cell r="X72" t="str">
            <v>S</v>
          </cell>
          <cell r="Y72" t="str">
            <v xml:space="preserve">บริการ  </v>
          </cell>
          <cell r="Z72" t="str">
            <v>01</v>
          </cell>
          <cell r="AA72" t="str">
            <v>ตั้งใหม่</v>
          </cell>
          <cell r="AC72" t="str">
            <v>2013-07-09</v>
          </cell>
          <cell r="AE72" t="str">
            <v>2013-10-01</v>
          </cell>
          <cell r="AH72" t="str">
            <v>28014</v>
          </cell>
        </row>
        <row r="73">
          <cell r="A73" t="str">
            <v>002878500</v>
          </cell>
          <cell r="B73" t="str">
            <v>โรงพยาบาลบางเสาธง</v>
          </cell>
          <cell r="C73" t="str">
            <v>21002</v>
          </cell>
          <cell r="D73" t="str">
            <v>กระทรวงสาธารณสุข สำนักงานปลัดกระทรวงสาธารณสุข</v>
          </cell>
          <cell r="E73" t="str">
            <v>07</v>
          </cell>
          <cell r="F73" t="str">
            <v>โรงพยาบาลชุมชน</v>
          </cell>
          <cell r="G73" t="str">
            <v>30</v>
          </cell>
          <cell r="H73" t="str">
            <v>11</v>
          </cell>
          <cell r="I73" t="str">
            <v>จ.สมุทรปราการ</v>
          </cell>
          <cell r="J73" t="str">
            <v>06</v>
          </cell>
          <cell r="K73" t="str">
            <v xml:space="preserve"> อ.บางเสาธง</v>
          </cell>
          <cell r="L73" t="str">
            <v>01</v>
          </cell>
          <cell r="M73" t="str">
            <v xml:space="preserve"> 'ต.บางเสาธง'</v>
          </cell>
          <cell r="N73" t="str">
            <v>12</v>
          </cell>
          <cell r="O73" t="str">
            <v xml:space="preserve"> หมู่ 12</v>
          </cell>
          <cell r="P73" t="str">
            <v>01</v>
          </cell>
          <cell r="Q73" t="str">
            <v>เปิดดำเนินการ</v>
          </cell>
          <cell r="S73" t="str">
            <v>10540</v>
          </cell>
          <cell r="T73" t="str">
            <v>023895980</v>
          </cell>
          <cell r="V73" t="str">
            <v>10</v>
          </cell>
          <cell r="W73" t="str">
            <v>1 ปฐมภูมิ</v>
          </cell>
          <cell r="X73" t="str">
            <v>S</v>
          </cell>
          <cell r="Y73" t="str">
            <v xml:space="preserve">บริการ  </v>
          </cell>
          <cell r="Z73" t="str">
            <v>01</v>
          </cell>
          <cell r="AA73" t="str">
            <v>ตั้งใหม่</v>
          </cell>
          <cell r="AC73" t="str">
            <v>2013-09-05</v>
          </cell>
          <cell r="AE73" t="str">
            <v>2015-01-01</v>
          </cell>
          <cell r="AH73" t="str">
            <v>28785</v>
          </cell>
        </row>
        <row r="74">
          <cell r="A74" t="str">
            <v>002878600</v>
          </cell>
          <cell r="B74" t="str">
            <v>โรงพยาบาลมะนัง</v>
          </cell>
          <cell r="C74" t="str">
            <v>21002</v>
          </cell>
          <cell r="D74" t="str">
            <v>กระทรวงสาธารณสุข สำนักงานปลัดกระทรวงสาธารณสุข</v>
          </cell>
          <cell r="E74" t="str">
            <v>07</v>
          </cell>
          <cell r="F74" t="str">
            <v>โรงพยาบาลชุมชน</v>
          </cell>
          <cell r="G74" t="str">
            <v>30</v>
          </cell>
          <cell r="H74" t="str">
            <v>91</v>
          </cell>
          <cell r="I74" t="str">
            <v>จ.สตูล</v>
          </cell>
          <cell r="J74" t="str">
            <v>07</v>
          </cell>
          <cell r="K74" t="str">
            <v xml:space="preserve"> อ.มะนัง</v>
          </cell>
          <cell r="L74" t="str">
            <v>01</v>
          </cell>
          <cell r="M74" t="str">
            <v xml:space="preserve"> 'ต.ปาล์มพัฒนา'</v>
          </cell>
          <cell r="N74" t="str">
            <v>01</v>
          </cell>
          <cell r="O74" t="str">
            <v xml:space="preserve"> หมู่ 1</v>
          </cell>
          <cell r="P74" t="str">
            <v>01</v>
          </cell>
          <cell r="Q74" t="str">
            <v>เปิดดำเนินการ</v>
          </cell>
          <cell r="S74" t="str">
            <v>91130</v>
          </cell>
          <cell r="X74" t="str">
            <v>S</v>
          </cell>
          <cell r="Y74" t="str">
            <v xml:space="preserve">บริการ  </v>
          </cell>
          <cell r="Z74" t="str">
            <v>01</v>
          </cell>
          <cell r="AA74" t="str">
            <v>ตั้งใหม่</v>
          </cell>
          <cell r="AC74" t="str">
            <v>2013-09-05</v>
          </cell>
          <cell r="AE74" t="str">
            <v>2013-10-01</v>
          </cell>
          <cell r="AH74" t="str">
            <v>28786</v>
          </cell>
        </row>
        <row r="75">
          <cell r="A75" t="str">
            <v>002878900</v>
          </cell>
          <cell r="B75" t="str">
            <v>โรงพยาบาลฆ้องชัย</v>
          </cell>
          <cell r="C75" t="str">
            <v>21002</v>
          </cell>
          <cell r="D75" t="str">
            <v>กระทรวงสาธารณสุข สำนักงานปลัดกระทรวงสาธารณสุข</v>
          </cell>
          <cell r="E75" t="str">
            <v>07</v>
          </cell>
          <cell r="F75" t="str">
            <v>โรงพยาบาลชุมชน</v>
          </cell>
          <cell r="G75" t="str">
            <v>30</v>
          </cell>
          <cell r="H75" t="str">
            <v>46</v>
          </cell>
          <cell r="I75" t="str">
            <v>จ.กาฬสินธุ์</v>
          </cell>
          <cell r="J75" t="str">
            <v>18</v>
          </cell>
          <cell r="K75" t="str">
            <v xml:space="preserve"> อ.ฆ้องชัย</v>
          </cell>
          <cell r="L75" t="str">
            <v>01</v>
          </cell>
          <cell r="M75" t="str">
            <v xml:space="preserve"> 'ต.ฆ้องชัยพัฒนา'</v>
          </cell>
          <cell r="N75" t="str">
            <v>11</v>
          </cell>
          <cell r="O75" t="str">
            <v xml:space="preserve"> หมู่ 11</v>
          </cell>
          <cell r="P75" t="str">
            <v>01</v>
          </cell>
          <cell r="Q75" t="str">
            <v>เปิดดำเนินการ</v>
          </cell>
          <cell r="S75" t="str">
            <v>46130</v>
          </cell>
          <cell r="X75" t="str">
            <v>S</v>
          </cell>
          <cell r="Y75" t="str">
            <v xml:space="preserve">บริการ  </v>
          </cell>
          <cell r="Z75" t="str">
            <v>01</v>
          </cell>
          <cell r="AA75" t="str">
            <v>ตั้งใหม่</v>
          </cell>
          <cell r="AC75" t="str">
            <v>2013-09-10</v>
          </cell>
          <cell r="AE75" t="str">
            <v>2013-08-15</v>
          </cell>
          <cell r="AH75" t="str">
            <v>28789</v>
          </cell>
        </row>
        <row r="76">
          <cell r="A76" t="str">
            <v>002879000</v>
          </cell>
          <cell r="B76" t="str">
            <v>โรงพยาบาลดอนจาน</v>
          </cell>
          <cell r="C76" t="str">
            <v>21002</v>
          </cell>
          <cell r="D76" t="str">
            <v>กระทรวงสาธารณสุข สำนักงานปลัดกระทรวงสาธารณสุข</v>
          </cell>
          <cell r="E76" t="str">
            <v>07</v>
          </cell>
          <cell r="F76" t="str">
            <v>โรงพยาบาลชุมชน</v>
          </cell>
          <cell r="G76" t="str">
            <v>30</v>
          </cell>
          <cell r="H76" t="str">
            <v>46</v>
          </cell>
          <cell r="I76" t="str">
            <v>จ.กาฬสินธุ์</v>
          </cell>
          <cell r="J76" t="str">
            <v>17</v>
          </cell>
          <cell r="K76" t="str">
            <v xml:space="preserve"> อ.ดอนจาน</v>
          </cell>
          <cell r="L76" t="str">
            <v>02</v>
          </cell>
          <cell r="M76" t="str">
            <v xml:space="preserve"> 'ต.สะอาดไชยศรี'</v>
          </cell>
          <cell r="N76" t="str">
            <v>06</v>
          </cell>
          <cell r="O76" t="str">
            <v xml:space="preserve"> หมู่ 6</v>
          </cell>
          <cell r="P76" t="str">
            <v>01</v>
          </cell>
          <cell r="Q76" t="str">
            <v>เปิดดำเนินการ</v>
          </cell>
          <cell r="S76" t="str">
            <v>46000</v>
          </cell>
          <cell r="X76" t="str">
            <v>S</v>
          </cell>
          <cell r="Y76" t="str">
            <v xml:space="preserve">บริการ  </v>
          </cell>
          <cell r="AC76" t="str">
            <v>2013-09-10</v>
          </cell>
          <cell r="AE76" t="str">
            <v>2013-08-15</v>
          </cell>
          <cell r="AH76" t="str">
            <v>28790</v>
          </cell>
        </row>
        <row r="77">
          <cell r="A77" t="str">
            <v>002879100</v>
          </cell>
          <cell r="B77" t="str">
            <v>โรงพยาบาลสามชัย</v>
          </cell>
          <cell r="C77" t="str">
            <v>21002</v>
          </cell>
          <cell r="D77" t="str">
            <v>กระทรวงสาธารณสุข สำนักงานปลัดกระทรวงสาธารณสุข</v>
          </cell>
          <cell r="E77" t="str">
            <v>07</v>
          </cell>
          <cell r="F77" t="str">
            <v>โรงพยาบาลชุมชน</v>
          </cell>
          <cell r="G77" t="str">
            <v>30</v>
          </cell>
          <cell r="H77" t="str">
            <v>46</v>
          </cell>
          <cell r="I77" t="str">
            <v>จ.กาฬสินธุ์</v>
          </cell>
          <cell r="J77" t="str">
            <v>15</v>
          </cell>
          <cell r="K77" t="str">
            <v xml:space="preserve"> อ.สามชัย</v>
          </cell>
          <cell r="L77" t="str">
            <v>01</v>
          </cell>
          <cell r="M77" t="str">
            <v xml:space="preserve"> 'ต.สำราญ'</v>
          </cell>
          <cell r="N77" t="str">
            <v>04</v>
          </cell>
          <cell r="O77" t="str">
            <v xml:space="preserve"> หมู่ 4</v>
          </cell>
          <cell r="P77" t="str">
            <v>01</v>
          </cell>
          <cell r="Q77" t="str">
            <v>เปิดดำเนินการ</v>
          </cell>
          <cell r="X77" t="str">
            <v>S</v>
          </cell>
          <cell r="Y77" t="str">
            <v xml:space="preserve">บริการ  </v>
          </cell>
          <cell r="Z77" t="str">
            <v>01</v>
          </cell>
          <cell r="AA77" t="str">
            <v>ตั้งใหม่</v>
          </cell>
          <cell r="AC77" t="str">
            <v>2013-09-10</v>
          </cell>
          <cell r="AE77" t="str">
            <v>2013-09-02</v>
          </cell>
          <cell r="AH77" t="str">
            <v>28791</v>
          </cell>
        </row>
        <row r="78">
          <cell r="A78" t="str">
            <v>002881100</v>
          </cell>
          <cell r="B78" t="str">
            <v>โรงพยาบาลเฝ้าไร่</v>
          </cell>
          <cell r="C78" t="str">
            <v>21002</v>
          </cell>
          <cell r="D78" t="str">
            <v>กระทรวงสาธารณสุข สำนักงานปลัดกระทรวงสาธารณสุข</v>
          </cell>
          <cell r="E78" t="str">
            <v>07</v>
          </cell>
          <cell r="F78" t="str">
            <v>โรงพยาบาลชุมชน</v>
          </cell>
          <cell r="G78" t="str">
            <v>10</v>
          </cell>
          <cell r="H78" t="str">
            <v>43</v>
          </cell>
          <cell r="I78" t="str">
            <v>จ.หนองคาย</v>
          </cell>
          <cell r="J78" t="str">
            <v>15</v>
          </cell>
          <cell r="K78" t="str">
            <v xml:space="preserve"> อ.เฝ้าไร่</v>
          </cell>
          <cell r="L78" t="str">
            <v>01</v>
          </cell>
          <cell r="M78" t="str">
            <v xml:space="preserve"> 'ต.เฝ้าไร่'</v>
          </cell>
          <cell r="N78" t="str">
            <v>11</v>
          </cell>
          <cell r="O78" t="str">
            <v xml:space="preserve"> หมู่ 11</v>
          </cell>
          <cell r="P78" t="str">
            <v>01</v>
          </cell>
          <cell r="Q78" t="str">
            <v>เปิดดำเนินการ</v>
          </cell>
          <cell r="R78" t="str">
            <v>331</v>
          </cell>
          <cell r="S78" t="str">
            <v>43120</v>
          </cell>
          <cell r="T78" t="str">
            <v>042414826</v>
          </cell>
          <cell r="U78" t="str">
            <v>042414827</v>
          </cell>
          <cell r="X78" t="str">
            <v>S</v>
          </cell>
          <cell r="Y78" t="str">
            <v xml:space="preserve">บริการ  </v>
          </cell>
          <cell r="Z78" t="str">
            <v>01</v>
          </cell>
          <cell r="AA78" t="str">
            <v>ตั้งใหม่</v>
          </cell>
          <cell r="AC78" t="str">
            <v>2013-10-01</v>
          </cell>
          <cell r="AE78" t="str">
            <v>2013-09-16</v>
          </cell>
          <cell r="AH78" t="str">
            <v>28811</v>
          </cell>
        </row>
        <row r="79">
          <cell r="A79" t="str">
            <v>001066600</v>
          </cell>
          <cell r="B79" t="str">
            <v>โรงพยาบาลหาราชนครราชสีมา</v>
          </cell>
          <cell r="C79" t="str">
            <v>21002</v>
          </cell>
          <cell r="D79" t="str">
            <v>กระทรวงสาธารณสุข สำนักงานปลัดกระทรวงสาธารณสุข</v>
          </cell>
          <cell r="E79" t="str">
            <v>05</v>
          </cell>
          <cell r="F79" t="str">
            <v>โรงพยาบาลศูนย์</v>
          </cell>
          <cell r="G79" t="str">
            <v>1300</v>
          </cell>
          <cell r="H79" t="str">
            <v>30</v>
          </cell>
          <cell r="I79" t="str">
            <v>จ.นครราชสีมา</v>
          </cell>
          <cell r="J79" t="str">
            <v>01</v>
          </cell>
          <cell r="K79" t="str">
            <v xml:space="preserve"> อ.เมืองนครราชสีมา</v>
          </cell>
          <cell r="L79" t="str">
            <v>01</v>
          </cell>
          <cell r="M79" t="str">
            <v xml:space="preserve"> 'ต.ในเมือง'</v>
          </cell>
          <cell r="N79" t="str">
            <v>00</v>
          </cell>
          <cell r="O79" t="str">
            <v xml:space="preserve"> หมู่ 0</v>
          </cell>
          <cell r="P79" t="str">
            <v>01</v>
          </cell>
          <cell r="Q79" t="str">
            <v>เปิดดำเนินการ</v>
          </cell>
          <cell r="R79" t="str">
            <v xml:space="preserve">49 ถ.ช้างเผือก </v>
          </cell>
          <cell r="S79" t="str">
            <v>30000</v>
          </cell>
          <cell r="T79" t="str">
            <v>044-235830</v>
          </cell>
          <cell r="V79" t="str">
            <v>31</v>
          </cell>
          <cell r="W79" t="str">
            <v>3.1 ตติยภูมิ</v>
          </cell>
          <cell r="X79" t="str">
            <v>S</v>
          </cell>
          <cell r="Y79" t="str">
            <v xml:space="preserve">บริการ  </v>
          </cell>
          <cell r="Z79" t="str">
            <v>06</v>
          </cell>
          <cell r="AA79" t="str">
            <v>แก้ไข/เปลี่ยนแปลงจำนวนเตียง</v>
          </cell>
          <cell r="AB79" t="str">
            <v xml:space="preserve">เพิ่มเตียง เดิม 1019 เป็น 1300 จากมติของ อ.ก.พ. สป. </v>
          </cell>
          <cell r="AH79" t="str">
            <v>10666</v>
          </cell>
        </row>
        <row r="80">
          <cell r="A80" t="str">
            <v>002881500</v>
          </cell>
          <cell r="B80" t="str">
            <v>โรงพยาบาลรัตนวาปี</v>
          </cell>
          <cell r="C80" t="str">
            <v>21002</v>
          </cell>
          <cell r="D80" t="str">
            <v>กระทรวงสาธารณสุข สำนักงานปลัดกระทรวงสาธารณสุข</v>
          </cell>
          <cell r="E80" t="str">
            <v>07</v>
          </cell>
          <cell r="F80" t="str">
            <v>โรงพยาบาลชุมชน</v>
          </cell>
          <cell r="G80" t="str">
            <v>10</v>
          </cell>
          <cell r="H80" t="str">
            <v>43</v>
          </cell>
          <cell r="I80" t="str">
            <v>จ.หนองคาย</v>
          </cell>
          <cell r="J80" t="str">
            <v>16</v>
          </cell>
          <cell r="K80" t="str">
            <v xml:space="preserve"> อ.รัตนวาปี</v>
          </cell>
          <cell r="L80" t="str">
            <v>01</v>
          </cell>
          <cell r="M80" t="str">
            <v xml:space="preserve"> 'ต.รัตนวาปี'</v>
          </cell>
          <cell r="N80" t="str">
            <v>11</v>
          </cell>
          <cell r="O80" t="str">
            <v xml:space="preserve"> หมู่ 11</v>
          </cell>
          <cell r="P80" t="str">
            <v>01</v>
          </cell>
          <cell r="Q80" t="str">
            <v>เปิดดำเนินการ</v>
          </cell>
          <cell r="R80" t="str">
            <v>317</v>
          </cell>
          <cell r="S80" t="str">
            <v>43120</v>
          </cell>
          <cell r="T80" t="str">
            <v>042414824-5</v>
          </cell>
          <cell r="X80" t="str">
            <v>S</v>
          </cell>
          <cell r="Y80" t="str">
            <v xml:space="preserve">บริการ  </v>
          </cell>
          <cell r="Z80" t="str">
            <v>01</v>
          </cell>
          <cell r="AA80" t="str">
            <v>ตั้งใหม่</v>
          </cell>
          <cell r="AC80" t="str">
            <v>2013-10-03</v>
          </cell>
          <cell r="AE80" t="str">
            <v>2013-09-02</v>
          </cell>
          <cell r="AH80" t="str">
            <v>28815</v>
          </cell>
        </row>
        <row r="81">
          <cell r="A81" t="str">
            <v>002881700</v>
          </cell>
          <cell r="B81" t="str">
            <v>โรงพยาบาลหาดสำราญเฉลิมพระเกียรติ 80 พรรษา</v>
          </cell>
          <cell r="C81" t="str">
            <v>21002</v>
          </cell>
          <cell r="D81" t="str">
            <v>กระทรวงสาธารณสุข สำนักงานปลัดกระทรวงสาธารณสุข</v>
          </cell>
          <cell r="E81" t="str">
            <v>07</v>
          </cell>
          <cell r="F81" t="str">
            <v>โรงพยาบาลชุมชน</v>
          </cell>
          <cell r="G81" t="str">
            <v>30</v>
          </cell>
          <cell r="H81" t="str">
            <v>92</v>
          </cell>
          <cell r="I81" t="str">
            <v>จ.ตรัง</v>
          </cell>
          <cell r="J81" t="str">
            <v>10</v>
          </cell>
          <cell r="K81" t="str">
            <v xml:space="preserve"> อ.หาดสำราญ</v>
          </cell>
          <cell r="L81" t="str">
            <v>01</v>
          </cell>
          <cell r="M81" t="str">
            <v xml:space="preserve"> 'ต.หาดสำราญ'</v>
          </cell>
          <cell r="N81" t="str">
            <v>09</v>
          </cell>
          <cell r="O81" t="str">
            <v xml:space="preserve"> หมู่ 9</v>
          </cell>
          <cell r="P81" t="str">
            <v>01</v>
          </cell>
          <cell r="Q81" t="str">
            <v>เปิดดำเนินการ</v>
          </cell>
          <cell r="R81" t="str">
            <v xml:space="preserve">98 </v>
          </cell>
          <cell r="S81" t="str">
            <v>92120</v>
          </cell>
          <cell r="X81" t="str">
            <v>S</v>
          </cell>
          <cell r="Y81" t="str">
            <v xml:space="preserve">บริการ  </v>
          </cell>
          <cell r="Z81" t="str">
            <v>01</v>
          </cell>
          <cell r="AA81" t="str">
            <v>ตั้งใหม่</v>
          </cell>
          <cell r="AC81" t="str">
            <v>2013-10-08</v>
          </cell>
          <cell r="AE81" t="str">
            <v>2013-12-02</v>
          </cell>
          <cell r="AH81" t="str">
            <v>28817</v>
          </cell>
        </row>
        <row r="82">
          <cell r="A82" t="str">
            <v>002882300</v>
          </cell>
          <cell r="B82" t="str">
            <v>โรงพยาบาลดอยหลวง</v>
          </cell>
          <cell r="C82" t="str">
            <v>21002</v>
          </cell>
          <cell r="D82" t="str">
            <v>กระทรวงสาธารณสุข สำนักงานปลัดกระทรวงสาธารณสุข</v>
          </cell>
          <cell r="E82" t="str">
            <v>07</v>
          </cell>
          <cell r="F82" t="str">
            <v>โรงพยาบาลชุมชน</v>
          </cell>
          <cell r="H82" t="str">
            <v>57</v>
          </cell>
          <cell r="I82" t="str">
            <v>จ.เชียงราย</v>
          </cell>
          <cell r="J82" t="str">
            <v>18</v>
          </cell>
          <cell r="K82" t="str">
            <v xml:space="preserve"> อ.ดอยหลวง</v>
          </cell>
          <cell r="L82" t="str">
            <v>01</v>
          </cell>
          <cell r="M82" t="str">
            <v xml:space="preserve"> 'ต.ปงน้อย'</v>
          </cell>
          <cell r="N82" t="str">
            <v>08</v>
          </cell>
          <cell r="O82" t="str">
            <v xml:space="preserve"> หมู่ 8</v>
          </cell>
          <cell r="P82" t="str">
            <v>01</v>
          </cell>
          <cell r="Q82" t="str">
            <v>เปิดดำเนินการ</v>
          </cell>
          <cell r="S82" t="str">
            <v>57110</v>
          </cell>
          <cell r="T82" t="str">
            <v>053777035</v>
          </cell>
          <cell r="X82" t="str">
            <v>S</v>
          </cell>
          <cell r="Y82" t="str">
            <v xml:space="preserve">บริการ  </v>
          </cell>
          <cell r="Z82" t="str">
            <v>01</v>
          </cell>
          <cell r="AA82" t="str">
            <v>ตั้งใหม่</v>
          </cell>
          <cell r="AB82" t="str">
            <v>ตามโครงสร้างโรงพยาบาลชุมชน แต่คณะนี้ให้บริการเฉพาะ ผ.ป.นอกก่อน อนาคตจะต้องปรับสถานะ</v>
          </cell>
          <cell r="AC82" t="str">
            <v>2013-10-15</v>
          </cell>
          <cell r="AE82" t="str">
            <v>2013-10-15</v>
          </cell>
          <cell r="AH82" t="str">
            <v>28823</v>
          </cell>
        </row>
        <row r="83">
          <cell r="A83" t="str">
            <v>002884300</v>
          </cell>
          <cell r="B83" t="str">
            <v>โรงพยาบาลชื่นชม</v>
          </cell>
          <cell r="C83" t="str">
            <v>21002</v>
          </cell>
          <cell r="D83" t="str">
            <v>กระทรวงสาธารณสุข สำนักงานปลัดกระทรวงสาธารณสุข</v>
          </cell>
          <cell r="E83" t="str">
            <v>07</v>
          </cell>
          <cell r="F83" t="str">
            <v>โรงพยาบาลชุมชน</v>
          </cell>
          <cell r="H83" t="str">
            <v>44</v>
          </cell>
          <cell r="I83" t="str">
            <v>จ.มหาสารคาม</v>
          </cell>
          <cell r="J83" t="str">
            <v>13</v>
          </cell>
          <cell r="K83" t="str">
            <v xml:space="preserve"> อ.ชื่นชม</v>
          </cell>
          <cell r="L83" t="str">
            <v>01</v>
          </cell>
          <cell r="M83" t="str">
            <v xml:space="preserve"> 'ต.ชื่นชม'</v>
          </cell>
          <cell r="N83" t="str">
            <v>03</v>
          </cell>
          <cell r="O83" t="str">
            <v xml:space="preserve"> หมู่ 3</v>
          </cell>
          <cell r="P83" t="str">
            <v>01</v>
          </cell>
          <cell r="Q83" t="str">
            <v>เปิดดำเนินการ</v>
          </cell>
          <cell r="R83" t="str">
            <v>เลขที่ 253</v>
          </cell>
          <cell r="S83" t="str">
            <v>44160</v>
          </cell>
          <cell r="X83" t="str">
            <v>S</v>
          </cell>
          <cell r="Y83" t="str">
            <v xml:space="preserve">บริการ  </v>
          </cell>
          <cell r="Z83" t="str">
            <v>01</v>
          </cell>
          <cell r="AA83" t="str">
            <v>ตั้งใหม่</v>
          </cell>
          <cell r="AB83" t="str">
            <v>เปิดให้บริการเฉพาะผู้ป่วยนอก ยังไม่มีจำนวนเตียง (ตามกรอบจริง 30 เตียง)</v>
          </cell>
          <cell r="AC83" t="str">
            <v>2013-11-13</v>
          </cell>
          <cell r="AE83" t="str">
            <v>2013-06-14</v>
          </cell>
          <cell r="AH83" t="str">
            <v>28843</v>
          </cell>
        </row>
        <row r="84">
          <cell r="A84" t="str">
            <v>002885000</v>
          </cell>
          <cell r="B84" t="str">
            <v>โรงพยาบาลโคกสูง</v>
          </cell>
          <cell r="C84" t="str">
            <v>21002</v>
          </cell>
          <cell r="D84" t="str">
            <v>กระทรวงสาธารณสุข สำนักงานปลัดกระทรวงสาธารณสุข</v>
          </cell>
          <cell r="E84" t="str">
            <v>07</v>
          </cell>
          <cell r="F84" t="str">
            <v>โรงพยาบาลชุมชน</v>
          </cell>
          <cell r="H84" t="str">
            <v>27</v>
          </cell>
          <cell r="I84" t="str">
            <v>จ.สระแก้ว</v>
          </cell>
          <cell r="J84" t="str">
            <v>08</v>
          </cell>
          <cell r="K84" t="str">
            <v xml:space="preserve"> อ.โคกสูง</v>
          </cell>
          <cell r="L84" t="str">
            <v>01</v>
          </cell>
          <cell r="M84" t="str">
            <v xml:space="preserve"> 'ต.โคกสูง'</v>
          </cell>
          <cell r="N84" t="str">
            <v>08</v>
          </cell>
          <cell r="O84" t="str">
            <v xml:space="preserve"> หมู่ 8</v>
          </cell>
          <cell r="P84" t="str">
            <v>01</v>
          </cell>
          <cell r="Q84" t="str">
            <v>เปิดดำเนินการ</v>
          </cell>
          <cell r="S84" t="str">
            <v>27120</v>
          </cell>
          <cell r="X84" t="str">
            <v>S</v>
          </cell>
          <cell r="Y84" t="str">
            <v xml:space="preserve">บริการ  </v>
          </cell>
          <cell r="Z84" t="str">
            <v>01</v>
          </cell>
          <cell r="AA84" t="str">
            <v>ตั้งใหม่</v>
          </cell>
          <cell r="AB84" t="str">
            <v>จำนวนเตียงตามอนุมัติสร้าง 30 เตียง</v>
          </cell>
          <cell r="AC84" t="str">
            <v>2013-12-11</v>
          </cell>
          <cell r="AE84" t="str">
            <v>2013-03-21</v>
          </cell>
          <cell r="AH84" t="str">
            <v>28850</v>
          </cell>
        </row>
        <row r="85">
          <cell r="A85" t="str">
            <v>002884900</v>
          </cell>
          <cell r="B85" t="str">
            <v>โรงพยาบาลวังสมบูรณ์</v>
          </cell>
          <cell r="C85" t="str">
            <v>21002</v>
          </cell>
          <cell r="D85" t="str">
            <v>กระทรวงสาธารณสุข สำนักงานปลัดกระทรวงสาธารณสุข</v>
          </cell>
          <cell r="E85" t="str">
            <v>07</v>
          </cell>
          <cell r="F85" t="str">
            <v>โรงพยาบาลชุมชน</v>
          </cell>
          <cell r="H85" t="str">
            <v>27</v>
          </cell>
          <cell r="I85" t="str">
            <v>จ.สระแก้ว</v>
          </cell>
          <cell r="J85" t="str">
            <v>09</v>
          </cell>
          <cell r="K85" t="str">
            <v xml:space="preserve"> อ.วังสมบูรณ์</v>
          </cell>
          <cell r="L85" t="str">
            <v>01</v>
          </cell>
          <cell r="M85" t="str">
            <v xml:space="preserve"> 'ต.วังสมบูรณ์'</v>
          </cell>
          <cell r="N85" t="str">
            <v>04</v>
          </cell>
          <cell r="O85" t="str">
            <v xml:space="preserve"> หมู่ 4</v>
          </cell>
          <cell r="P85" t="str">
            <v>01</v>
          </cell>
          <cell r="Q85" t="str">
            <v>เปิดดำเนินการ</v>
          </cell>
          <cell r="S85" t="str">
            <v>27250</v>
          </cell>
          <cell r="T85" t="str">
            <v>037449776</v>
          </cell>
          <cell r="X85" t="str">
            <v>S</v>
          </cell>
          <cell r="Y85" t="str">
            <v xml:space="preserve">บริการ  </v>
          </cell>
          <cell r="Z85" t="str">
            <v>01</v>
          </cell>
          <cell r="AA85" t="str">
            <v>ตั้งใหม่</v>
          </cell>
          <cell r="AB85" t="str">
            <v>จำนวนเตียงตามอนุมัติสร้าง 30 เตียง</v>
          </cell>
          <cell r="AC85" t="str">
            <v>2013-12-11</v>
          </cell>
          <cell r="AE85" t="str">
            <v>2013-03-01</v>
          </cell>
          <cell r="AH85" t="str">
            <v>28849</v>
          </cell>
        </row>
        <row r="86">
          <cell r="A86" t="str">
            <v>002886100</v>
          </cell>
          <cell r="B86" t="str">
            <v>โรงพยาบาลหนองหิน</v>
          </cell>
          <cell r="C86" t="str">
            <v>21002</v>
          </cell>
          <cell r="D86" t="str">
            <v>กระทรวงสาธารณสุข สำนักงานปลัดกระทรวงสาธารณสุข</v>
          </cell>
          <cell r="E86" t="str">
            <v>07</v>
          </cell>
          <cell r="F86" t="str">
            <v>โรงพยาบาลชุมชน</v>
          </cell>
          <cell r="G86" t="str">
            <v>30</v>
          </cell>
          <cell r="H86" t="str">
            <v>42</v>
          </cell>
          <cell r="I86" t="str">
            <v>จ.เลย</v>
          </cell>
          <cell r="J86" t="str">
            <v>14</v>
          </cell>
          <cell r="K86" t="str">
            <v xml:space="preserve"> อ.หนองหิน</v>
          </cell>
          <cell r="L86" t="str">
            <v>01</v>
          </cell>
          <cell r="M86" t="str">
            <v xml:space="preserve"> 'ต.หนองหิน'</v>
          </cell>
          <cell r="N86" t="str">
            <v>00</v>
          </cell>
          <cell r="P86" t="str">
            <v>01</v>
          </cell>
          <cell r="Q86" t="str">
            <v>เปิดดำเนินการ</v>
          </cell>
          <cell r="S86" t="str">
            <v>42190</v>
          </cell>
          <cell r="X86" t="str">
            <v>S</v>
          </cell>
          <cell r="Y86" t="str">
            <v xml:space="preserve">บริการ  </v>
          </cell>
          <cell r="Z86" t="str">
            <v>01</v>
          </cell>
          <cell r="AA86" t="str">
            <v>ตั้งใหม่</v>
          </cell>
          <cell r="AC86" t="str">
            <v>2014-01-02</v>
          </cell>
          <cell r="AE86" t="str">
            <v>2014-05-02</v>
          </cell>
          <cell r="AH86" t="str">
            <v>28861</v>
          </cell>
        </row>
        <row r="87">
          <cell r="A87" t="str">
            <v>002885800</v>
          </cell>
          <cell r="B87" t="str">
            <v>โรงพยาบาลบ้านคา</v>
          </cell>
          <cell r="C87" t="str">
            <v>21002</v>
          </cell>
          <cell r="D87" t="str">
            <v>กระทรวงสาธารณสุข สำนักงานปลัดกระทรวงสาธารณสุข</v>
          </cell>
          <cell r="E87" t="str">
            <v>07</v>
          </cell>
          <cell r="F87" t="str">
            <v>โรงพยาบาลชุมชน</v>
          </cell>
          <cell r="G87" t="str">
            <v>30</v>
          </cell>
          <cell r="H87" t="str">
            <v>70</v>
          </cell>
          <cell r="I87" t="str">
            <v>จ.ราชบุรี</v>
          </cell>
          <cell r="J87" t="str">
            <v>10</v>
          </cell>
          <cell r="K87" t="str">
            <v xml:space="preserve"> อ.บ้านคา</v>
          </cell>
          <cell r="L87" t="str">
            <v>01</v>
          </cell>
          <cell r="M87" t="str">
            <v xml:space="preserve"> 'ต.บ้านคา'</v>
          </cell>
          <cell r="N87" t="str">
            <v>03</v>
          </cell>
          <cell r="O87" t="str">
            <v xml:space="preserve"> หมู่ 3</v>
          </cell>
          <cell r="P87" t="str">
            <v>01</v>
          </cell>
          <cell r="Q87" t="str">
            <v>เปิดดำเนินการ</v>
          </cell>
          <cell r="S87" t="str">
            <v>70180</v>
          </cell>
          <cell r="T87" t="str">
            <v>032364496-8</v>
          </cell>
          <cell r="X87" t="str">
            <v>S</v>
          </cell>
          <cell r="Y87" t="str">
            <v xml:space="preserve">บริการ  </v>
          </cell>
          <cell r="Z87" t="str">
            <v>04</v>
          </cell>
          <cell r="AA87" t="str">
            <v>แก้ไข/เปลี่ยนแปลงที่ตั้ง</v>
          </cell>
          <cell r="AC87" t="str">
            <v>2013-12-20</v>
          </cell>
          <cell r="AE87" t="str">
            <v>2013-12-27</v>
          </cell>
          <cell r="AH87" t="str">
            <v>28858</v>
          </cell>
        </row>
        <row r="88">
          <cell r="A88" t="str">
            <v>002887500</v>
          </cell>
          <cell r="B88" t="str">
            <v>โรงพยาบาลบางบัวทอง ๒</v>
          </cell>
          <cell r="C88" t="str">
            <v>21002</v>
          </cell>
          <cell r="D88" t="str">
            <v>กระทรวงสาธารณสุข สำนักงานปลัดกระทรวงสาธารณสุข</v>
          </cell>
          <cell r="E88" t="str">
            <v>07</v>
          </cell>
          <cell r="F88" t="str">
            <v>โรงพยาบาลชุมชน</v>
          </cell>
          <cell r="G88" t="str">
            <v>30</v>
          </cell>
          <cell r="H88" t="str">
            <v>12</v>
          </cell>
          <cell r="I88" t="str">
            <v>จ.นนทบุรี</v>
          </cell>
          <cell r="J88" t="str">
            <v>04</v>
          </cell>
          <cell r="K88" t="str">
            <v xml:space="preserve"> อ.บางบัวทอง</v>
          </cell>
          <cell r="L88" t="str">
            <v>07</v>
          </cell>
          <cell r="M88" t="str">
            <v xml:space="preserve"> 'ต.พิมลราช'</v>
          </cell>
          <cell r="N88" t="str">
            <v>08</v>
          </cell>
          <cell r="O88" t="str">
            <v xml:space="preserve"> หมู่ 8</v>
          </cell>
          <cell r="P88" t="str">
            <v>01</v>
          </cell>
          <cell r="Q88" t="str">
            <v>เปิดดำเนินการ</v>
          </cell>
          <cell r="R88" t="str">
            <v>ถ.เลียบคลองตาชม</v>
          </cell>
          <cell r="S88" t="str">
            <v>11110</v>
          </cell>
          <cell r="X88" t="str">
            <v>S</v>
          </cell>
          <cell r="Y88" t="str">
            <v xml:space="preserve">บริการ  </v>
          </cell>
          <cell r="Z88" t="str">
            <v>01</v>
          </cell>
          <cell r="AA88" t="str">
            <v>ตั้งใหม่</v>
          </cell>
          <cell r="AC88" t="str">
            <v>2014-02-19</v>
          </cell>
          <cell r="AE88" t="str">
            <v>2013-11-21</v>
          </cell>
          <cell r="AH88" t="str">
            <v>28875</v>
          </cell>
        </row>
        <row r="89">
          <cell r="A89" t="str">
            <v>001067600</v>
          </cell>
          <cell r="B89" t="str">
            <v>โรงพยาบาลพุทธชินราช</v>
          </cell>
          <cell r="C89" t="str">
            <v>21002</v>
          </cell>
          <cell r="D89" t="str">
            <v>กระทรวงสาธารณสุข สำนักงานปลัดกระทรวงสาธารณสุข</v>
          </cell>
          <cell r="E89" t="str">
            <v>05</v>
          </cell>
          <cell r="F89" t="str">
            <v>โรงพยาบาลศูนย์</v>
          </cell>
          <cell r="G89" t="str">
            <v>1035</v>
          </cell>
          <cell r="H89" t="str">
            <v>65</v>
          </cell>
          <cell r="I89" t="str">
            <v>จ.พิษณุโลก</v>
          </cell>
          <cell r="J89" t="str">
            <v>01</v>
          </cell>
          <cell r="K89" t="str">
            <v xml:space="preserve"> อ.เมืองพิษณุโลก</v>
          </cell>
          <cell r="L89" t="str">
            <v>01</v>
          </cell>
          <cell r="M89" t="str">
            <v xml:space="preserve"> 'ต.ในเมือง'</v>
          </cell>
          <cell r="N89" t="str">
            <v>00</v>
          </cell>
          <cell r="O89" t="str">
            <v xml:space="preserve"> หมู่ 0</v>
          </cell>
          <cell r="P89" t="str">
            <v>01</v>
          </cell>
          <cell r="Q89" t="str">
            <v>เปิดดำเนินการ</v>
          </cell>
          <cell r="R89" t="str">
            <v xml:space="preserve">90 ถ.ศรีธรรมไตรปิฎก </v>
          </cell>
          <cell r="S89" t="str">
            <v>65000</v>
          </cell>
          <cell r="T89" t="str">
            <v>055-270300</v>
          </cell>
          <cell r="V89" t="str">
            <v>31</v>
          </cell>
          <cell r="W89" t="str">
            <v>3.1 ตติยภูมิ</v>
          </cell>
          <cell r="Z89" t="str">
            <v>06</v>
          </cell>
          <cell r="AA89" t="str">
            <v>แก้ไข/เปลี่ยนแปลงจำนวนเตียง</v>
          </cell>
          <cell r="AB89" t="str">
            <v>แก้ไขจำนวนเตียง จาก 878 เป็น 1035 เตียง จากหนังสือที่ พล 0032.125/11332 ลงวันที่ 21 พย.56</v>
          </cell>
          <cell r="AH89" t="str">
            <v>10676</v>
          </cell>
        </row>
        <row r="90">
          <cell r="A90" t="str">
            <v>001068800</v>
          </cell>
          <cell r="B90" t="str">
            <v>โรงพยาบาลเสนา</v>
          </cell>
          <cell r="C90" t="str">
            <v>21002</v>
          </cell>
          <cell r="D90" t="str">
            <v>กระทรวงสาธารณสุข สำนักงานปลัดกระทรวงสาธารณสุข</v>
          </cell>
          <cell r="E90" t="str">
            <v>06</v>
          </cell>
          <cell r="F90" t="str">
            <v>โรงพยาบาลทั่วไป</v>
          </cell>
          <cell r="G90" t="str">
            <v>202</v>
          </cell>
          <cell r="H90" t="str">
            <v>14</v>
          </cell>
          <cell r="I90" t="str">
            <v>จ.พระนครศรีอยุธยา</v>
          </cell>
          <cell r="J90" t="str">
            <v>12</v>
          </cell>
          <cell r="K90" t="str">
            <v xml:space="preserve"> อ.เสนา</v>
          </cell>
          <cell r="L90" t="str">
            <v>01</v>
          </cell>
          <cell r="M90" t="str">
            <v xml:space="preserve"> 'ต.เสนา'</v>
          </cell>
          <cell r="N90" t="str">
            <v>01</v>
          </cell>
          <cell r="O90" t="str">
            <v xml:space="preserve"> หมู่ 1</v>
          </cell>
          <cell r="P90" t="str">
            <v>01</v>
          </cell>
          <cell r="Q90" t="str">
            <v>เปิดดำเนินการ</v>
          </cell>
          <cell r="R90" t="str">
            <v xml:space="preserve">51 ม.1 ถ.สุขาภิบาลเจ้าเจ็ด &lt;br /&gt; </v>
          </cell>
          <cell r="S90" t="str">
            <v>13110</v>
          </cell>
          <cell r="T90" t="str">
            <v>035217118*417</v>
          </cell>
          <cell r="U90" t="str">
            <v>437'</v>
          </cell>
          <cell r="V90" t="str">
            <v>03520 1739</v>
          </cell>
          <cell r="W90" t="str">
            <v>23</v>
          </cell>
          <cell r="X90" t="str">
            <v>2.3 ทุติยภูมิระดับสูง</v>
          </cell>
          <cell r="Y90" t="str">
            <v>S</v>
          </cell>
          <cell r="Z90" t="str">
            <v xml:space="preserve">บริการ  </v>
          </cell>
          <cell r="AC90" t="str">
            <v>ปรับจำนวนเตียง จาก180 เป็น 202 ตามหนังสือที่ อย 0032.201.3/2283</v>
          </cell>
          <cell r="AH90" t="str">
            <v>10688</v>
          </cell>
        </row>
        <row r="91">
          <cell r="A91" t="str">
            <v>001138800</v>
          </cell>
          <cell r="B91" t="str">
            <v>โรงพยาบาลสมเด็จพระบรมราชินีนาถ ณ  อำเภอนาทวี</v>
          </cell>
          <cell r="C91" t="str">
            <v>21002</v>
          </cell>
          <cell r="D91" t="str">
            <v>กระทรวงสาธารณสุข สำนักงานปลัดกระทรวงสาธารณสุข</v>
          </cell>
          <cell r="E91" t="str">
            <v>07</v>
          </cell>
          <cell r="F91" t="str">
            <v>โรงพยาบาลชุมชน</v>
          </cell>
          <cell r="G91" t="str">
            <v>90</v>
          </cell>
          <cell r="H91" t="str">
            <v>90</v>
          </cell>
          <cell r="I91" t="str">
            <v>จ.สงขลา</v>
          </cell>
          <cell r="J91" t="str">
            <v>04</v>
          </cell>
          <cell r="K91" t="str">
            <v xml:space="preserve"> อ.นาทวี</v>
          </cell>
          <cell r="L91" t="str">
            <v>01</v>
          </cell>
          <cell r="M91" t="str">
            <v xml:space="preserve"> 'ต.นาทวี'</v>
          </cell>
          <cell r="N91" t="str">
            <v>00</v>
          </cell>
          <cell r="O91" t="str">
            <v xml:space="preserve"> หมู่ 0</v>
          </cell>
          <cell r="P91" t="str">
            <v>01</v>
          </cell>
          <cell r="Q91" t="str">
            <v>เปิดดำเนินการ</v>
          </cell>
          <cell r="R91" t="str">
            <v xml:space="preserve">20 ถ.นาทวี-ประกอบ </v>
          </cell>
          <cell r="S91" t="str">
            <v>90160</v>
          </cell>
          <cell r="T91" t="str">
            <v>074373080</v>
          </cell>
          <cell r="U91" t="str">
            <v>074371333</v>
          </cell>
          <cell r="V91" t="str">
            <v>23</v>
          </cell>
          <cell r="W91" t="str">
            <v>2.3 ทุติยภูมิระดับสูง</v>
          </cell>
          <cell r="X91" t="str">
            <v>S</v>
          </cell>
          <cell r="Y91" t="str">
            <v xml:space="preserve">บริการ  </v>
          </cell>
          <cell r="Z91" t="str">
            <v>06</v>
          </cell>
          <cell r="AA91" t="str">
            <v>แก้ไข/เปลี่ยนแปลงจำนวนเตียง</v>
          </cell>
          <cell r="AB91" t="str">
            <v>เพิ่มเตียง จาก 60 เป้น 90 และระดับจาก 2.2 เป็น 2.3 ตามหนังสือ สสจ.แจ้ง ที่ สข0032.002/1236</v>
          </cell>
          <cell r="AH91" t="str">
            <v>11388</v>
          </cell>
        </row>
        <row r="92">
          <cell r="A92" t="str">
            <v>002194800</v>
          </cell>
          <cell r="B92" t="str">
            <v>โรงพยาบาลห้วยกระเจา เฉลิมพระเกียรติ 80 พรรษา</v>
          </cell>
          <cell r="C92" t="str">
            <v>21002</v>
          </cell>
          <cell r="D92" t="str">
            <v>กระทรวงสาธารณสุข สำนักงานปลัดกระทรวงสาธารณสุข</v>
          </cell>
          <cell r="E92" t="str">
            <v>07</v>
          </cell>
          <cell r="F92" t="str">
            <v>โรงพยาบาลชุมชน</v>
          </cell>
          <cell r="G92" t="str">
            <v>30</v>
          </cell>
          <cell r="H92" t="str">
            <v>71</v>
          </cell>
          <cell r="I92" t="str">
            <v>จ.กาญจนบุรี</v>
          </cell>
          <cell r="J92" t="str">
            <v>13</v>
          </cell>
          <cell r="K92" t="str">
            <v xml:space="preserve"> อ.ห้วยกระเจา</v>
          </cell>
          <cell r="L92" t="str">
            <v>01</v>
          </cell>
          <cell r="M92" t="str">
            <v xml:space="preserve"> 'ต.ห้วยกระเจา'</v>
          </cell>
          <cell r="N92" t="str">
            <v>06</v>
          </cell>
          <cell r="O92" t="str">
            <v xml:space="preserve"> หมู่ 6</v>
          </cell>
          <cell r="P92" t="str">
            <v>01</v>
          </cell>
          <cell r="Q92" t="str">
            <v>เปิดดำเนินการ</v>
          </cell>
          <cell r="R92" t="str">
            <v>439</v>
          </cell>
          <cell r="S92" t="str">
            <v>71170</v>
          </cell>
          <cell r="T92" t="str">
            <v>034677300</v>
          </cell>
          <cell r="U92" t="str">
            <v>034650051</v>
          </cell>
          <cell r="V92" t="str">
            <v>21</v>
          </cell>
          <cell r="W92" t="str">
            <v>2.1 ทุติยภูมิระดับต้น</v>
          </cell>
          <cell r="X92" t="str">
            <v>S</v>
          </cell>
          <cell r="Y92" t="str">
            <v xml:space="preserve">บริการ  </v>
          </cell>
          <cell r="AH92" t="str">
            <v>21948</v>
          </cell>
        </row>
        <row r="93">
          <cell r="A93" t="str">
            <v>002245600</v>
          </cell>
          <cell r="B93" t="str">
            <v>โรงพยาบาลพระทองคำ เฉลิมพระเกียรติ 80 พรรษา</v>
          </cell>
          <cell r="C93" t="str">
            <v>21002</v>
          </cell>
          <cell r="D93" t="str">
            <v>กระทรวงสาธารณสุข สำนักงานปลัดกระทรวงสาธารณสุข</v>
          </cell>
          <cell r="E93" t="str">
            <v>07</v>
          </cell>
          <cell r="F93" t="str">
            <v>โรงพยาบาลชุมชน</v>
          </cell>
          <cell r="G93" t="str">
            <v>30</v>
          </cell>
          <cell r="H93" t="str">
            <v>30</v>
          </cell>
          <cell r="I93" t="str">
            <v>จ.นครราชสีมา</v>
          </cell>
          <cell r="J93" t="str">
            <v>28</v>
          </cell>
          <cell r="K93" t="str">
            <v xml:space="preserve"> อ.พระทองคำ</v>
          </cell>
          <cell r="L93" t="str">
            <v>03</v>
          </cell>
          <cell r="M93" t="str">
            <v xml:space="preserve"> 'ต.พังเทียม'</v>
          </cell>
          <cell r="N93" t="str">
            <v>05</v>
          </cell>
          <cell r="O93" t="str">
            <v xml:space="preserve"> หมู่ 5</v>
          </cell>
          <cell r="P93" t="str">
            <v>01</v>
          </cell>
          <cell r="Q93" t="str">
            <v>เปิดดำเนินการ</v>
          </cell>
          <cell r="R93" t="str">
            <v>99</v>
          </cell>
          <cell r="V93" t="str">
            <v>21</v>
          </cell>
          <cell r="W93" t="str">
            <v>2.1 ทุติยภูมิระดับต้น</v>
          </cell>
          <cell r="AH93" t="str">
            <v>22456</v>
          </cell>
        </row>
        <row r="94">
          <cell r="A94" t="str">
            <v>002336700</v>
          </cell>
          <cell r="B94" t="str">
            <v>โรงพยาบาลนาวัง เฉลิมพระเกียรติ 80 พรรษา</v>
          </cell>
          <cell r="C94" t="str">
            <v>21002</v>
          </cell>
          <cell r="D94" t="str">
            <v>กระทรวงสาธารณสุข สำนักงานปลัดกระทรวงสาธารณสุข</v>
          </cell>
          <cell r="E94" t="str">
            <v>07</v>
          </cell>
          <cell r="F94" t="str">
            <v>โรงพยาบาลชุมชน</v>
          </cell>
          <cell r="G94" t="str">
            <v>30</v>
          </cell>
          <cell r="H94" t="str">
            <v>39</v>
          </cell>
          <cell r="I94" t="str">
            <v>จ.หนองบัวลำภู</v>
          </cell>
          <cell r="J94" t="str">
            <v>06</v>
          </cell>
          <cell r="K94" t="str">
            <v xml:space="preserve"> อ.นาวัง</v>
          </cell>
          <cell r="L94" t="str">
            <v>01</v>
          </cell>
          <cell r="M94" t="str">
            <v xml:space="preserve"> 'ต.นาเหล่า'</v>
          </cell>
          <cell r="N94" t="str">
            <v>00</v>
          </cell>
          <cell r="O94" t="str">
            <v xml:space="preserve"> หมู่ 0</v>
          </cell>
          <cell r="P94" t="str">
            <v>01</v>
          </cell>
          <cell r="Q94" t="str">
            <v>เปิดดำเนินการ</v>
          </cell>
          <cell r="R94" t="str">
            <v>ตำบลนาเห</v>
          </cell>
          <cell r="V94" t="str">
            <v>21</v>
          </cell>
          <cell r="W94" t="str">
            <v>2.1 ทุติยภูมิระดับต้น</v>
          </cell>
          <cell r="AH94" t="str">
            <v>23367</v>
          </cell>
        </row>
        <row r="95">
          <cell r="A95" t="str">
            <v>002230200</v>
          </cell>
          <cell r="B95" t="str">
            <v>โรงพยาบาลพนมดงรัก เฉลิมพระเกียรติ 80 พรรษา</v>
          </cell>
          <cell r="C95" t="str">
            <v>21002</v>
          </cell>
          <cell r="D95" t="str">
            <v>กระทรวงสาธารณสุข สำนักงานปลัดกระทรวงสาธารณสุข</v>
          </cell>
          <cell r="E95" t="str">
            <v>07</v>
          </cell>
          <cell r="F95" t="str">
            <v>โรงพยาบาลชุมชน</v>
          </cell>
          <cell r="G95" t="str">
            <v>30</v>
          </cell>
          <cell r="H95" t="str">
            <v>32</v>
          </cell>
          <cell r="I95" t="str">
            <v>จ.สุรินทร์</v>
          </cell>
          <cell r="J95" t="str">
            <v>14</v>
          </cell>
          <cell r="K95" t="str">
            <v xml:space="preserve"> อ.พนมดงรัก</v>
          </cell>
          <cell r="L95" t="str">
            <v>01</v>
          </cell>
          <cell r="M95" t="str">
            <v xml:space="preserve"> 'ต.บักได'</v>
          </cell>
          <cell r="N95" t="str">
            <v>18</v>
          </cell>
          <cell r="O95" t="str">
            <v xml:space="preserve"> หมู่ 18</v>
          </cell>
          <cell r="P95" t="str">
            <v>01</v>
          </cell>
          <cell r="Q95" t="str">
            <v>เปิดดำเนินการ</v>
          </cell>
          <cell r="R95" t="str">
            <v xml:space="preserve">ม. 18 บ้านพนมดงรัก </v>
          </cell>
          <cell r="S95" t="str">
            <v>32140</v>
          </cell>
          <cell r="V95" t="str">
            <v>21</v>
          </cell>
          <cell r="W95" t="str">
            <v>2.1 ทุติยภูมิระดับต้น</v>
          </cell>
          <cell r="AH95" t="str">
            <v>22302</v>
          </cell>
        </row>
        <row r="96">
          <cell r="A96" t="str">
            <v>002312500</v>
          </cell>
          <cell r="B96" t="str">
            <v>โรงพยาบาลเบญจลักษ์เฉลิมพระเกียรติ 80 พรรษา</v>
          </cell>
          <cell r="C96" t="str">
            <v>21002</v>
          </cell>
          <cell r="D96" t="str">
            <v>กระทรวงสาธารณสุข สำนักงานปลัดกระทรวงสาธารณสุข</v>
          </cell>
          <cell r="E96" t="str">
            <v>07</v>
          </cell>
          <cell r="F96" t="str">
            <v>โรงพยาบาลชุมชน</v>
          </cell>
          <cell r="G96" t="str">
            <v>30</v>
          </cell>
          <cell r="H96" t="str">
            <v>33</v>
          </cell>
          <cell r="I96" t="str">
            <v>จ.ศรีสะเกษ</v>
          </cell>
          <cell r="J96" t="str">
            <v>19</v>
          </cell>
          <cell r="K96" t="str">
            <v xml:space="preserve"> อ.เบญจลักษ์</v>
          </cell>
          <cell r="L96" t="str">
            <v>01</v>
          </cell>
          <cell r="M96" t="str">
            <v xml:space="preserve"> 'ต.เสียว'</v>
          </cell>
          <cell r="N96" t="str">
            <v>07</v>
          </cell>
          <cell r="O96" t="str">
            <v xml:space="preserve"> หมู่ 7</v>
          </cell>
          <cell r="P96" t="str">
            <v>01</v>
          </cell>
          <cell r="Q96" t="str">
            <v>เปิดดำเนินการ</v>
          </cell>
          <cell r="S96" t="str">
            <v>33110</v>
          </cell>
          <cell r="T96" t="str">
            <v>045605390-2</v>
          </cell>
          <cell r="U96" t="str">
            <v>045605392</v>
          </cell>
          <cell r="V96" t="str">
            <v>21</v>
          </cell>
          <cell r="W96" t="str">
            <v>2.1 ทุติยภูมิระดับต้น</v>
          </cell>
          <cell r="AH96" t="str">
            <v>23125</v>
          </cell>
        </row>
        <row r="97">
          <cell r="A97" t="str">
            <v>001086500</v>
          </cell>
          <cell r="B97" t="str">
            <v>โรงพยาบาลองครักษ์</v>
          </cell>
          <cell r="C97" t="str">
            <v>21002</v>
          </cell>
          <cell r="D97" t="str">
            <v>กระทรวงสาธารณสุข สำนักงานปลัดกระทรวงสาธารณสุข</v>
          </cell>
          <cell r="E97" t="str">
            <v>07</v>
          </cell>
          <cell r="F97" t="str">
            <v>โรงพยาบาลชุมชน</v>
          </cell>
          <cell r="G97" t="str">
            <v>40</v>
          </cell>
          <cell r="H97" t="str">
            <v>26</v>
          </cell>
          <cell r="I97" t="str">
            <v>จ.นครนายก</v>
          </cell>
          <cell r="J97" t="str">
            <v>04</v>
          </cell>
          <cell r="K97" t="str">
            <v xml:space="preserve"> อ.องครักษ์</v>
          </cell>
          <cell r="L97" t="str">
            <v>09</v>
          </cell>
          <cell r="M97" t="str">
            <v xml:space="preserve"> 'ต.องครักษ์'</v>
          </cell>
          <cell r="N97" t="str">
            <v>04</v>
          </cell>
          <cell r="O97" t="str">
            <v xml:space="preserve"> หมู่ 4</v>
          </cell>
          <cell r="P97" t="str">
            <v>01</v>
          </cell>
          <cell r="Q97" t="str">
            <v>เปิดดำเนินการ</v>
          </cell>
          <cell r="V97" t="str">
            <v>22</v>
          </cell>
          <cell r="W97" t="str">
            <v>2.2 ทุติยภูมิระดับกลาง</v>
          </cell>
          <cell r="AH97" t="str">
            <v>10865</v>
          </cell>
        </row>
        <row r="98">
          <cell r="A98" t="str">
            <v>001068700</v>
          </cell>
          <cell r="B98" t="str">
            <v>โรงพยาบาลปทุมธานี</v>
          </cell>
          <cell r="C98" t="str">
            <v>21002</v>
          </cell>
          <cell r="D98" t="str">
            <v>กระทรวงสาธารณสุข สำนักงานปลัดกระทรวงสาธารณสุข</v>
          </cell>
          <cell r="E98" t="str">
            <v>06</v>
          </cell>
          <cell r="F98" t="str">
            <v>โรงพยาบาลทั่วไป</v>
          </cell>
          <cell r="G98" t="str">
            <v>312</v>
          </cell>
          <cell r="H98" t="str">
            <v>13</v>
          </cell>
          <cell r="I98" t="str">
            <v>จ.ปทุมธานี</v>
          </cell>
          <cell r="J98" t="str">
            <v>01</v>
          </cell>
          <cell r="K98" t="str">
            <v xml:space="preserve"> อ.เมืองปทุมธานี</v>
          </cell>
          <cell r="L98" t="str">
            <v>01</v>
          </cell>
          <cell r="M98" t="str">
            <v xml:space="preserve"> 'ต.บางปรอก'</v>
          </cell>
          <cell r="N98" t="str">
            <v>05</v>
          </cell>
          <cell r="O98" t="str">
            <v xml:space="preserve"> หมู่ 5</v>
          </cell>
          <cell r="P98" t="str">
            <v>01</v>
          </cell>
          <cell r="Q98" t="str">
            <v>เปิดดำเนินการ</v>
          </cell>
          <cell r="R98" t="str">
            <v xml:space="preserve">7 ถ.ปทุมธานี-ลาดหลุมแก้ว </v>
          </cell>
          <cell r="S98" t="str">
            <v>12000</v>
          </cell>
          <cell r="T98" t="str">
            <v>025816414</v>
          </cell>
          <cell r="U98" t="str">
            <v>025814136</v>
          </cell>
          <cell r="V98" t="str">
            <v>31</v>
          </cell>
          <cell r="W98" t="str">
            <v>3.1 ตติยภูมิ</v>
          </cell>
          <cell r="AH98" t="str">
            <v>10687</v>
          </cell>
        </row>
        <row r="99">
          <cell r="A99" t="str">
            <v>001127300</v>
          </cell>
          <cell r="B99" t="str">
            <v>โรงพยาบาลสวนผึ้ง</v>
          </cell>
          <cell r="C99" t="str">
            <v>21002</v>
          </cell>
          <cell r="D99" t="str">
            <v>กระทรวงสาธารณสุข สำนักงานปลัดกระทรวงสาธารณสุข</v>
          </cell>
          <cell r="E99" t="str">
            <v>07</v>
          </cell>
          <cell r="F99" t="str">
            <v>โรงพยาบาลชุมชน</v>
          </cell>
          <cell r="G99" t="str">
            <v>30</v>
          </cell>
          <cell r="H99" t="str">
            <v>70</v>
          </cell>
          <cell r="I99" t="str">
            <v>จ.ราชบุรี</v>
          </cell>
          <cell r="J99" t="str">
            <v>03</v>
          </cell>
          <cell r="K99" t="str">
            <v xml:space="preserve"> อ.สวนผึ้ง</v>
          </cell>
          <cell r="L99" t="str">
            <v>04</v>
          </cell>
          <cell r="M99" t="str">
            <v xml:space="preserve"> 'ต.ท่าเคย'</v>
          </cell>
          <cell r="N99" t="str">
            <v>05</v>
          </cell>
          <cell r="O99" t="str">
            <v xml:space="preserve"> หมู่ 5</v>
          </cell>
          <cell r="P99" t="str">
            <v>01</v>
          </cell>
          <cell r="Q99" t="str">
            <v>เปิดดำเนินการ</v>
          </cell>
          <cell r="R99" t="str">
            <v xml:space="preserve">152 </v>
          </cell>
          <cell r="V99" t="str">
            <v>21</v>
          </cell>
          <cell r="W99" t="str">
            <v>2.1 ทุติยภูมิระดับต้น</v>
          </cell>
          <cell r="AH99" t="str">
            <v>11273</v>
          </cell>
        </row>
        <row r="100">
          <cell r="A100" t="str">
            <v>001072300</v>
          </cell>
          <cell r="B100" t="str">
            <v>โรงพยาบาลแม่สอด</v>
          </cell>
          <cell r="C100" t="str">
            <v>21002</v>
          </cell>
          <cell r="D100" t="str">
            <v>กระทรวงสาธารณสุข สำนักงานปลัดกระทรวงสาธารณสุข</v>
          </cell>
          <cell r="E100" t="str">
            <v>06</v>
          </cell>
          <cell r="F100" t="str">
            <v>โรงพยาบาลทั่วไป</v>
          </cell>
          <cell r="G100" t="str">
            <v>420</v>
          </cell>
          <cell r="H100" t="str">
            <v>63</v>
          </cell>
          <cell r="I100" t="str">
            <v>จ.ตาก</v>
          </cell>
          <cell r="J100" t="str">
            <v>06</v>
          </cell>
          <cell r="K100" t="str">
            <v xml:space="preserve"> อ.แม่สอด</v>
          </cell>
          <cell r="L100" t="str">
            <v>01</v>
          </cell>
          <cell r="M100" t="str">
            <v xml:space="preserve"> 'ต.แม่สอด'</v>
          </cell>
          <cell r="N100" t="str">
            <v>00</v>
          </cell>
          <cell r="O100" t="str">
            <v xml:space="preserve"> หมู่ 0</v>
          </cell>
          <cell r="P100" t="str">
            <v>01</v>
          </cell>
          <cell r="Q100" t="str">
            <v>เปิดดำเนินการ</v>
          </cell>
          <cell r="R100" t="str">
            <v xml:space="preserve">ถนนศรีพานิช </v>
          </cell>
          <cell r="S100" t="str">
            <v>63000</v>
          </cell>
          <cell r="T100" t="str">
            <v>055531224</v>
          </cell>
          <cell r="V100" t="str">
            <v>23</v>
          </cell>
          <cell r="W100" t="str">
            <v>2.3 ทุติยภูมิระดับสูง</v>
          </cell>
          <cell r="Z100" t="str">
            <v>06</v>
          </cell>
          <cell r="AA100" t="str">
            <v>แก้ไข/เปลี่ยนแปลงจำนวนเตียง</v>
          </cell>
          <cell r="AB100" t="str">
            <v>ปรับจำนวนเตียง 310 เป็น 420</v>
          </cell>
          <cell r="AH100" t="str">
            <v>10723</v>
          </cell>
        </row>
        <row r="101">
          <cell r="A101" t="str">
            <v>001069100</v>
          </cell>
          <cell r="B101" t="str">
            <v>โรงพยาบาลบ้านหมี่</v>
          </cell>
          <cell r="C101" t="str">
            <v>21002</v>
          </cell>
          <cell r="D101" t="str">
            <v>กระทรวงสาธารณสุข สำนักงานปลัดกระทรวงสาธารณสุข</v>
          </cell>
          <cell r="E101" t="str">
            <v>06</v>
          </cell>
          <cell r="F101" t="str">
            <v>โรงพยาบาลทั่วไป</v>
          </cell>
          <cell r="G101" t="str">
            <v>258</v>
          </cell>
          <cell r="H101" t="str">
            <v>16</v>
          </cell>
          <cell r="I101" t="str">
            <v>จ.ลพบุรี</v>
          </cell>
          <cell r="J101" t="str">
            <v>06</v>
          </cell>
          <cell r="K101" t="str">
            <v xml:space="preserve"> อ.บ้านหมี่</v>
          </cell>
          <cell r="L101" t="str">
            <v>19</v>
          </cell>
          <cell r="M101" t="str">
            <v xml:space="preserve"> 'ต.บ้านหมี่'</v>
          </cell>
          <cell r="N101" t="str">
            <v>02</v>
          </cell>
          <cell r="O101" t="str">
            <v xml:space="preserve"> หมู่ 2</v>
          </cell>
          <cell r="P101" t="str">
            <v>01</v>
          </cell>
          <cell r="Q101" t="str">
            <v>เปิดดำเนินการ</v>
          </cell>
          <cell r="R101" t="str">
            <v xml:space="preserve">139  ชุมชนอนามัยพัฒนา เทศบาลเมืองบ้านหมี่ ถ.ประชาอุทิศ </v>
          </cell>
          <cell r="S101" t="str">
            <v>15110</v>
          </cell>
          <cell r="T101" t="str">
            <v>036-472051-6</v>
          </cell>
          <cell r="U101" t="str">
            <v>036-471580</v>
          </cell>
          <cell r="V101" t="str">
            <v>23</v>
          </cell>
          <cell r="W101" t="str">
            <v>2.3 ทุติยภูมิระดับสูง</v>
          </cell>
          <cell r="X101" t="str">
            <v>S</v>
          </cell>
          <cell r="Y101" t="str">
            <v xml:space="preserve">บริการ  </v>
          </cell>
          <cell r="Z101" t="str">
            <v>01</v>
          </cell>
          <cell r="AA101" t="str">
            <v>ตั้งใหม่</v>
          </cell>
          <cell r="AH101" t="str">
            <v>10691</v>
          </cell>
        </row>
        <row r="102">
          <cell r="A102" t="str">
            <v>002373600</v>
          </cell>
          <cell r="B102" t="str">
            <v>วัดจันทร์ เฉลิมพระเกียรติ 80 พรรษา</v>
          </cell>
          <cell r="C102" t="str">
            <v>21002</v>
          </cell>
          <cell r="D102" t="str">
            <v>กระทรวงสาธารณสุข สำนักงานปลัดกระทรวงสาธารณสุข</v>
          </cell>
          <cell r="E102" t="str">
            <v>07</v>
          </cell>
          <cell r="F102" t="str">
            <v>โรงพยาบาลชุมชน</v>
          </cell>
          <cell r="G102" t="str">
            <v>10</v>
          </cell>
          <cell r="H102" t="str">
            <v>50</v>
          </cell>
          <cell r="I102" t="str">
            <v>จ.เชียงใหม่</v>
          </cell>
          <cell r="J102" t="str">
            <v>25</v>
          </cell>
          <cell r="K102" t="str">
            <v xml:space="preserve"> อ.กัลยาณิวัฒนา</v>
          </cell>
          <cell r="L102" t="str">
            <v>01</v>
          </cell>
          <cell r="M102" t="str">
            <v xml:space="preserve"> 'ต.บ้านจันทร์'</v>
          </cell>
          <cell r="N102" t="str">
            <v>03</v>
          </cell>
          <cell r="O102" t="str">
            <v xml:space="preserve"> หมู่ 3</v>
          </cell>
          <cell r="P102" t="str">
            <v>01</v>
          </cell>
          <cell r="Q102" t="str">
            <v>เปิดดำเนินการ</v>
          </cell>
          <cell r="X102" t="str">
            <v>S</v>
          </cell>
          <cell r="Y102" t="str">
            <v xml:space="preserve">บริการ  </v>
          </cell>
          <cell r="Z102" t="str">
            <v>01</v>
          </cell>
          <cell r="AA102" t="str">
            <v>ตั้งใหม่</v>
          </cell>
          <cell r="AH102" t="str">
            <v>23736</v>
          </cell>
        </row>
        <row r="103">
          <cell r="A103" t="str">
            <v>001130600</v>
          </cell>
          <cell r="B103" t="str">
            <v>โรงพยาบาลนภาลัย</v>
          </cell>
          <cell r="C103" t="str">
            <v>21002</v>
          </cell>
          <cell r="D103" t="str">
            <v>กระทรวงสาธารณสุข สำนักงานปลัดกระทรวงสาธารณสุข</v>
          </cell>
          <cell r="E103" t="str">
            <v>07</v>
          </cell>
          <cell r="F103" t="str">
            <v>โรงพยาบาลชุมชน</v>
          </cell>
          <cell r="G103" t="str">
            <v>90</v>
          </cell>
          <cell r="H103" t="str">
            <v>75</v>
          </cell>
          <cell r="I103" t="str">
            <v>จ.สมุทรสงคราม</v>
          </cell>
          <cell r="J103" t="str">
            <v>02</v>
          </cell>
          <cell r="K103" t="str">
            <v xml:space="preserve"> อ.บางคนที</v>
          </cell>
          <cell r="L103" t="str">
            <v>01</v>
          </cell>
          <cell r="M103" t="str">
            <v xml:space="preserve"> 'ต.กระดังงา'</v>
          </cell>
          <cell r="N103" t="str">
            <v>06</v>
          </cell>
          <cell r="O103" t="str">
            <v xml:space="preserve"> หมู่ 6</v>
          </cell>
          <cell r="P103" t="str">
            <v>01</v>
          </cell>
          <cell r="Q103" t="str">
            <v>เปิดดำเนินการ</v>
          </cell>
          <cell r="R103" t="str">
            <v xml:space="preserve">34 ม.6 ถ.อัมพวา-บางนกแขวก </v>
          </cell>
          <cell r="S103" t="str">
            <v>75120</v>
          </cell>
          <cell r="V103" t="str">
            <v>22</v>
          </cell>
          <cell r="W103" t="str">
            <v>2.2 ทุติยภูมิระดับกลาง</v>
          </cell>
          <cell r="AH103" t="str">
            <v>11306</v>
          </cell>
        </row>
        <row r="104">
          <cell r="A104" t="str">
            <v>001083900</v>
          </cell>
          <cell r="B104" t="str">
            <v>โรงพยาบาลมะขาม</v>
          </cell>
          <cell r="C104" t="str">
            <v>21002</v>
          </cell>
          <cell r="D104" t="str">
            <v>กระทรวงสาธารณสุข สำนักงานปลัดกระทรวงสาธารณสุข</v>
          </cell>
          <cell r="E104" t="str">
            <v>07</v>
          </cell>
          <cell r="F104" t="str">
            <v>โรงพยาบาลชุมชน</v>
          </cell>
          <cell r="G104" t="str">
            <v>10</v>
          </cell>
          <cell r="H104" t="str">
            <v>22</v>
          </cell>
          <cell r="I104" t="str">
            <v>จ.จันทบุรี</v>
          </cell>
          <cell r="J104" t="str">
            <v>05</v>
          </cell>
          <cell r="K104" t="str">
            <v xml:space="preserve"> อ.มะขาม</v>
          </cell>
          <cell r="L104" t="str">
            <v>01</v>
          </cell>
          <cell r="M104" t="str">
            <v xml:space="preserve"> 'ต.มะขาม'</v>
          </cell>
          <cell r="N104" t="str">
            <v>01</v>
          </cell>
          <cell r="O104" t="str">
            <v xml:space="preserve"> หมู่ 1</v>
          </cell>
          <cell r="P104" t="str">
            <v>01</v>
          </cell>
          <cell r="Q104" t="str">
            <v>เปิดดำเนินการ</v>
          </cell>
          <cell r="R104" t="str">
            <v xml:space="preserve">253 </v>
          </cell>
          <cell r="V104" t="str">
            <v>22</v>
          </cell>
          <cell r="W104" t="str">
            <v>2.2 ทุติยภูมิระดับกลาง</v>
          </cell>
          <cell r="AH104" t="str">
            <v>10839</v>
          </cell>
        </row>
        <row r="105">
          <cell r="A105" t="str">
            <v>001072100</v>
          </cell>
          <cell r="B105" t="str">
            <v>โรงพยาบาลกำแพงเพชร</v>
          </cell>
          <cell r="C105" t="str">
            <v>21002</v>
          </cell>
          <cell r="D105" t="str">
            <v>กระทรวงสาธารณสุข สำนักงานปลัดกระทรวงสาธารณสุข</v>
          </cell>
          <cell r="E105" t="str">
            <v>06</v>
          </cell>
          <cell r="F105" t="str">
            <v>โรงพยาบาลทั่วไป</v>
          </cell>
          <cell r="G105" t="str">
            <v>334</v>
          </cell>
          <cell r="H105" t="str">
            <v>62</v>
          </cell>
          <cell r="I105" t="str">
            <v>จ.กำแพงเพชร</v>
          </cell>
          <cell r="J105" t="str">
            <v>01</v>
          </cell>
          <cell r="K105" t="str">
            <v xml:space="preserve"> อ.เมืองกำแพงเพชร</v>
          </cell>
          <cell r="L105" t="str">
            <v>01</v>
          </cell>
          <cell r="M105" t="str">
            <v xml:space="preserve"> 'ต.ในเมือง'</v>
          </cell>
          <cell r="N105" t="str">
            <v>00</v>
          </cell>
          <cell r="O105" t="str">
            <v xml:space="preserve"> หมู่ 0</v>
          </cell>
          <cell r="P105" t="str">
            <v>01</v>
          </cell>
          <cell r="Q105" t="str">
            <v>เปิดดำเนินการ</v>
          </cell>
          <cell r="R105" t="str">
            <v xml:space="preserve">382 ถ.ราชดำเนิน </v>
          </cell>
          <cell r="S105" t="str">
            <v>62000</v>
          </cell>
          <cell r="T105" t="str">
            <v>055-714223-5</v>
          </cell>
          <cell r="V105" t="str">
            <v>23</v>
          </cell>
          <cell r="W105" t="str">
            <v>2.3 ทุติยภูมิระดับสูง</v>
          </cell>
          <cell r="AH105" t="str">
            <v>10721</v>
          </cell>
        </row>
        <row r="106">
          <cell r="A106" t="str">
            <v>001075100</v>
          </cell>
          <cell r="B106" t="str">
            <v>โรงพยาบาลสุไหงโก-ลก</v>
          </cell>
          <cell r="C106" t="str">
            <v>21002</v>
          </cell>
          <cell r="D106" t="str">
            <v>กระทรวงสาธารณสุข สำนักงานปลัดกระทรวงสาธารณสุข</v>
          </cell>
          <cell r="E106" t="str">
            <v>06</v>
          </cell>
          <cell r="F106" t="str">
            <v>โรงพยาบาลทั่วไป</v>
          </cell>
          <cell r="G106" t="str">
            <v>160</v>
          </cell>
          <cell r="H106" t="str">
            <v>96</v>
          </cell>
          <cell r="I106" t="str">
            <v>จ.นราธิวาส</v>
          </cell>
          <cell r="J106" t="str">
            <v>10</v>
          </cell>
          <cell r="K106" t="str">
            <v xml:space="preserve"> อ.สุไหงโก-ลก</v>
          </cell>
          <cell r="L106" t="str">
            <v>01</v>
          </cell>
          <cell r="M106" t="str">
            <v xml:space="preserve"> 'ต.สุไหงโก-ลก'</v>
          </cell>
          <cell r="N106" t="str">
            <v>00</v>
          </cell>
          <cell r="O106" t="str">
            <v xml:space="preserve"> หมู่ 0</v>
          </cell>
          <cell r="P106" t="str">
            <v>01</v>
          </cell>
          <cell r="Q106" t="str">
            <v>เปิดดำเนินการ</v>
          </cell>
          <cell r="R106" t="str">
            <v>1 ถ.ทรายทอง 5</v>
          </cell>
          <cell r="V106" t="str">
            <v>23</v>
          </cell>
          <cell r="W106" t="str">
            <v>2.3 ทุติยภูมิระดับสูง</v>
          </cell>
          <cell r="AH106" t="str">
            <v>10751</v>
          </cell>
        </row>
        <row r="107">
          <cell r="A107" t="str">
            <v>001066000</v>
          </cell>
          <cell r="B107" t="str">
            <v>โรงพยาบาลพระนครศรีอยุธยา</v>
          </cell>
          <cell r="C107" t="str">
            <v>21002</v>
          </cell>
          <cell r="D107" t="str">
            <v>กระทรวงสาธารณสุข สำนักงานปลัดกระทรวงสาธารณสุข</v>
          </cell>
          <cell r="E107" t="str">
            <v>05</v>
          </cell>
          <cell r="F107" t="str">
            <v>โรงพยาบาลศูนย์</v>
          </cell>
          <cell r="G107" t="str">
            <v>522</v>
          </cell>
          <cell r="H107" t="str">
            <v>14</v>
          </cell>
          <cell r="I107" t="str">
            <v>จ.พระนครศรีอยุธยา</v>
          </cell>
          <cell r="J107" t="str">
            <v>01</v>
          </cell>
          <cell r="K107" t="str">
            <v xml:space="preserve"> อ.พระนครศรีอยุธยา</v>
          </cell>
          <cell r="L107" t="str">
            <v>01</v>
          </cell>
          <cell r="M107" t="str">
            <v xml:space="preserve"> 'ต.ประตูชัย'</v>
          </cell>
          <cell r="N107" t="str">
            <v>04</v>
          </cell>
          <cell r="O107" t="str">
            <v xml:space="preserve"> หมู่ 4</v>
          </cell>
          <cell r="P107" t="str">
            <v>01</v>
          </cell>
          <cell r="Q107" t="str">
            <v>เปิดดำเนินการ</v>
          </cell>
          <cell r="R107" t="str">
            <v xml:space="preserve">46/1 </v>
          </cell>
          <cell r="S107" t="str">
            <v>13000</v>
          </cell>
          <cell r="T107" t="str">
            <v>035322555</v>
          </cell>
          <cell r="U107" t="str">
            <v>241027</v>
          </cell>
          <cell r="V107" t="str">
            <v xml:space="preserve"> 241728'</v>
          </cell>
          <cell r="X107" t="str">
            <v>31</v>
          </cell>
          <cell r="Y107" t="str">
            <v>3.1 ตติยภูมิ</v>
          </cell>
          <cell r="Z107" t="str">
            <v>S</v>
          </cell>
          <cell r="AA107" t="str">
            <v xml:space="preserve">บริการ  </v>
          </cell>
          <cell r="AH107" t="str">
            <v>10660</v>
          </cell>
        </row>
        <row r="108">
          <cell r="A108" t="str">
            <v>001090400</v>
          </cell>
          <cell r="B108" t="str">
            <v>โรงพยาบาลลำปลายมาศ</v>
          </cell>
          <cell r="C108" t="str">
            <v>21002</v>
          </cell>
          <cell r="D108" t="str">
            <v>กระทรวงสาธารณสุข สำนักงานปลัดกระทรวงสาธารณสุข</v>
          </cell>
          <cell r="E108" t="str">
            <v>07</v>
          </cell>
          <cell r="F108" t="str">
            <v>โรงพยาบาลชุมชน</v>
          </cell>
          <cell r="G108" t="str">
            <v>90</v>
          </cell>
          <cell r="H108" t="str">
            <v>31</v>
          </cell>
          <cell r="I108" t="str">
            <v>จ.บุรีรัมย์</v>
          </cell>
          <cell r="J108" t="str">
            <v>10</v>
          </cell>
          <cell r="K108" t="str">
            <v xml:space="preserve"> อ.ลำปลายมาศ</v>
          </cell>
          <cell r="L108" t="str">
            <v>01</v>
          </cell>
          <cell r="M108" t="str">
            <v xml:space="preserve"> 'ต..ลำปลายมาศ'</v>
          </cell>
          <cell r="N108" t="str">
            <v>07</v>
          </cell>
          <cell r="O108" t="str">
            <v xml:space="preserve"> หมู่ 7</v>
          </cell>
          <cell r="P108" t="str">
            <v>01</v>
          </cell>
          <cell r="Q108" t="str">
            <v>เปิดดำเนินการ</v>
          </cell>
          <cell r="R108" t="str">
            <v xml:space="preserve">41  ถ.ลำปลายมาศ-นางรอง </v>
          </cell>
          <cell r="V108" t="str">
            <v>22</v>
          </cell>
          <cell r="W108" t="str">
            <v>2.2 ทุติยภูมิระดับกลาง</v>
          </cell>
          <cell r="AH108" t="str">
            <v>10904</v>
          </cell>
        </row>
        <row r="109">
          <cell r="A109" t="str">
            <v>001087100</v>
          </cell>
          <cell r="B109" t="str">
            <v>โรงพยาบาลครบุรี</v>
          </cell>
          <cell r="C109" t="str">
            <v>21002</v>
          </cell>
          <cell r="D109" t="str">
            <v>กระทรวงสาธารณสุข สำนักงานปลัดกระทรวงสาธารณสุข</v>
          </cell>
          <cell r="E109" t="str">
            <v>07</v>
          </cell>
          <cell r="F109" t="str">
            <v>โรงพยาบาลชุมชน</v>
          </cell>
          <cell r="G109" t="str">
            <v>60</v>
          </cell>
          <cell r="H109" t="str">
            <v>30</v>
          </cell>
          <cell r="I109" t="str">
            <v>จ.นครราชสีมา</v>
          </cell>
          <cell r="J109" t="str">
            <v>02</v>
          </cell>
          <cell r="K109" t="str">
            <v xml:space="preserve"> อ.ครบุรี</v>
          </cell>
          <cell r="L109" t="str">
            <v>01</v>
          </cell>
          <cell r="M109" t="str">
            <v xml:space="preserve"> 'ต.แชะ'</v>
          </cell>
          <cell r="N109" t="str">
            <v>04</v>
          </cell>
          <cell r="O109" t="str">
            <v xml:space="preserve"> หมู่ 4</v>
          </cell>
          <cell r="P109" t="str">
            <v>01</v>
          </cell>
          <cell r="Q109" t="str">
            <v>เปิดดำเนินการ</v>
          </cell>
          <cell r="R109" t="str">
            <v xml:space="preserve">628 </v>
          </cell>
          <cell r="V109" t="str">
            <v>22</v>
          </cell>
          <cell r="W109" t="str">
            <v>2.2 ทุติยภูมิระดับกลาง</v>
          </cell>
          <cell r="AH109" t="str">
            <v>10871</v>
          </cell>
        </row>
        <row r="110">
          <cell r="A110" t="str">
            <v>001075200</v>
          </cell>
          <cell r="B110" t="str">
            <v>โรงพยาบาลบางบ่อ</v>
          </cell>
          <cell r="C110" t="str">
            <v>21002</v>
          </cell>
          <cell r="D110" t="str">
            <v>กระทรวงสาธารณสุข สำนักงานปลัดกระทรวงสาธารณสุข</v>
          </cell>
          <cell r="E110" t="str">
            <v>07</v>
          </cell>
          <cell r="F110" t="str">
            <v>โรงพยาบาลชุมชน</v>
          </cell>
          <cell r="G110" t="str">
            <v>90</v>
          </cell>
          <cell r="H110" t="str">
            <v>11</v>
          </cell>
          <cell r="I110" t="str">
            <v>จ.สมุทรปราการ</v>
          </cell>
          <cell r="J110" t="str">
            <v>02</v>
          </cell>
          <cell r="K110" t="str">
            <v xml:space="preserve"> อ.บางบ่อ</v>
          </cell>
          <cell r="L110" t="str">
            <v>01</v>
          </cell>
          <cell r="M110" t="str">
            <v xml:space="preserve"> 'ต.บางบ่อ'</v>
          </cell>
          <cell r="N110" t="str">
            <v>01</v>
          </cell>
          <cell r="O110" t="str">
            <v xml:space="preserve"> หมู่ 1</v>
          </cell>
          <cell r="P110" t="str">
            <v>01</v>
          </cell>
          <cell r="Q110" t="str">
            <v>เปิดดำเนินการ</v>
          </cell>
          <cell r="R110" t="str">
            <v xml:space="preserve">89ม.1ถ.เทพารักษ์ </v>
          </cell>
          <cell r="S110" t="str">
            <v>10560</v>
          </cell>
          <cell r="T110" t="str">
            <v>023381019</v>
          </cell>
          <cell r="V110" t="str">
            <v>22</v>
          </cell>
          <cell r="W110" t="str">
            <v>2.2 ทุติยภูมิระดับกลาง</v>
          </cell>
          <cell r="AH110" t="str">
            <v>10752</v>
          </cell>
        </row>
        <row r="111">
          <cell r="A111" t="str">
            <v>001099700</v>
          </cell>
          <cell r="B111" t="str">
            <v>โรงพยาบาลหนองเรือ</v>
          </cell>
          <cell r="C111" t="str">
            <v>21002</v>
          </cell>
          <cell r="D111" t="str">
            <v>กระทรวงสาธารณสุข สำนักงานปลัดกระทรวงสาธารณสุข</v>
          </cell>
          <cell r="E111" t="str">
            <v>07</v>
          </cell>
          <cell r="F111" t="str">
            <v>โรงพยาบาลชุมชน</v>
          </cell>
          <cell r="G111" t="str">
            <v>60</v>
          </cell>
          <cell r="H111" t="str">
            <v>40</v>
          </cell>
          <cell r="I111" t="str">
            <v>จ.ขอนแก่น</v>
          </cell>
          <cell r="J111" t="str">
            <v>04</v>
          </cell>
          <cell r="K111" t="str">
            <v xml:space="preserve"> อ.หนองเรือ</v>
          </cell>
          <cell r="L111" t="str">
            <v>01</v>
          </cell>
          <cell r="M111" t="str">
            <v xml:space="preserve"> 'ต.หนองเรือ'</v>
          </cell>
          <cell r="N111" t="str">
            <v>01</v>
          </cell>
          <cell r="O111" t="str">
            <v xml:space="preserve"> หมู่ 1</v>
          </cell>
          <cell r="P111" t="str">
            <v>01</v>
          </cell>
          <cell r="Q111" t="str">
            <v>เปิดดำเนินการ</v>
          </cell>
          <cell r="R111" t="str">
            <v xml:space="preserve">243  </v>
          </cell>
          <cell r="S111" t="str">
            <v>40120</v>
          </cell>
          <cell r="T111" t="str">
            <v>043294057</v>
          </cell>
          <cell r="V111" t="str">
            <v>21</v>
          </cell>
          <cell r="W111" t="str">
            <v>2.1 ทุติยภูมิระดับต้น</v>
          </cell>
          <cell r="X111" t="str">
            <v>S</v>
          </cell>
          <cell r="Y111" t="str">
            <v xml:space="preserve">บริการ  </v>
          </cell>
          <cell r="AH111" t="str">
            <v>10997</v>
          </cell>
        </row>
        <row r="112">
          <cell r="A112" t="str">
            <v>001096700</v>
          </cell>
          <cell r="B112" t="str">
            <v>โรงพยาบาลมหาชนะชัย</v>
          </cell>
          <cell r="C112" t="str">
            <v>21002</v>
          </cell>
          <cell r="D112" t="str">
            <v>กระทรวงสาธารณสุข สำนักงานปลัดกระทรวงสาธารณสุข</v>
          </cell>
          <cell r="E112" t="str">
            <v>07</v>
          </cell>
          <cell r="F112" t="str">
            <v>โรงพยาบาลชุมชน</v>
          </cell>
          <cell r="G112" t="str">
            <v>30</v>
          </cell>
          <cell r="H112" t="str">
            <v>35</v>
          </cell>
          <cell r="I112" t="str">
            <v>จ.ยโสธร</v>
          </cell>
          <cell r="J112" t="str">
            <v>06</v>
          </cell>
          <cell r="K112" t="str">
            <v xml:space="preserve"> อ.มหาชนะชัย</v>
          </cell>
          <cell r="L112" t="str">
            <v>01</v>
          </cell>
          <cell r="M112" t="str">
            <v xml:space="preserve"> 'ต.ฟ้าหยาด'</v>
          </cell>
          <cell r="N112" t="str">
            <v>04</v>
          </cell>
          <cell r="O112" t="str">
            <v xml:space="preserve"> หมู่ 4</v>
          </cell>
          <cell r="P112" t="str">
            <v>01</v>
          </cell>
          <cell r="Q112" t="str">
            <v>เปิดดำเนินการ</v>
          </cell>
          <cell r="R112" t="str">
            <v xml:space="preserve">100 </v>
          </cell>
          <cell r="S112" t="str">
            <v>35170</v>
          </cell>
          <cell r="V112" t="str">
            <v>21</v>
          </cell>
          <cell r="W112" t="str">
            <v>2.1 ทุติยภูมิระดับต้น</v>
          </cell>
          <cell r="AH112" t="str">
            <v>10967</v>
          </cell>
        </row>
        <row r="113">
          <cell r="A113" t="str">
            <v>001099800</v>
          </cell>
          <cell r="B113" t="str">
            <v>โรงพยาบาลชุมแพ</v>
          </cell>
          <cell r="C113" t="str">
            <v>21002</v>
          </cell>
          <cell r="D113" t="str">
            <v>กระทรวงสาธารณสุข สำนักงานปลัดกระทรวงสาธารณสุข</v>
          </cell>
          <cell r="E113" t="str">
            <v>07</v>
          </cell>
          <cell r="F113" t="str">
            <v>โรงพยาบาลชุมชน</v>
          </cell>
          <cell r="G113" t="str">
            <v>120</v>
          </cell>
          <cell r="H113" t="str">
            <v>40</v>
          </cell>
          <cell r="I113" t="str">
            <v>จ.ขอนแก่น</v>
          </cell>
          <cell r="J113" t="str">
            <v>05</v>
          </cell>
          <cell r="K113" t="str">
            <v xml:space="preserve"> อ.ชุมแพ</v>
          </cell>
          <cell r="L113" t="str">
            <v>01</v>
          </cell>
          <cell r="M113" t="str">
            <v xml:space="preserve"> 'ต.ชุมแพ'</v>
          </cell>
          <cell r="N113" t="str">
            <v>08</v>
          </cell>
          <cell r="O113" t="str">
            <v xml:space="preserve"> หมู่ 8</v>
          </cell>
          <cell r="P113" t="str">
            <v>01</v>
          </cell>
          <cell r="Q113" t="str">
            <v>เปิดดำเนินการ</v>
          </cell>
          <cell r="R113" t="str">
            <v xml:space="preserve">82  ถ.มะลิวรรณ </v>
          </cell>
          <cell r="S113" t="str">
            <v>40130</v>
          </cell>
          <cell r="T113" t="str">
            <v>043311044</v>
          </cell>
          <cell r="V113" t="str">
            <v>23</v>
          </cell>
          <cell r="W113" t="str">
            <v>2.3 ทุติยภูมิระดับสูง</v>
          </cell>
          <cell r="X113" t="str">
            <v>S</v>
          </cell>
          <cell r="Y113" t="str">
            <v xml:space="preserve">บริการ  </v>
          </cell>
          <cell r="AH113" t="str">
            <v>10998</v>
          </cell>
        </row>
        <row r="114">
          <cell r="A114" t="str">
            <v>001118300</v>
          </cell>
          <cell r="B114" t="str">
            <v>โรงพยาบาลสองแคว</v>
          </cell>
          <cell r="C114" t="str">
            <v>21002</v>
          </cell>
          <cell r="D114" t="str">
            <v>กระทรวงสาธารณสุข สำนักงานปลัดกระทรวงสาธารณสุข</v>
          </cell>
          <cell r="E114" t="str">
            <v>07</v>
          </cell>
          <cell r="F114" t="str">
            <v>โรงพยาบาลชุมชน</v>
          </cell>
          <cell r="G114" t="str">
            <v>10</v>
          </cell>
          <cell r="H114" t="str">
            <v>55</v>
          </cell>
          <cell r="I114" t="str">
            <v>จ.น่าน</v>
          </cell>
          <cell r="J114" t="str">
            <v>13</v>
          </cell>
          <cell r="K114" t="str">
            <v xml:space="preserve"> อ.สองแคว</v>
          </cell>
          <cell r="L114" t="str">
            <v>01</v>
          </cell>
          <cell r="M114" t="str">
            <v xml:space="preserve"> 'ต.นาไร่หลวง'</v>
          </cell>
          <cell r="N114" t="str">
            <v>02</v>
          </cell>
          <cell r="O114" t="str">
            <v xml:space="preserve"> หมู่ 2</v>
          </cell>
          <cell r="P114" t="str">
            <v>01</v>
          </cell>
          <cell r="Q114" t="str">
            <v>เปิดดำเนินการ</v>
          </cell>
          <cell r="R114" t="str">
            <v xml:space="preserve"> เลขที่ 99 </v>
          </cell>
          <cell r="V114" t="str">
            <v>22</v>
          </cell>
          <cell r="W114" t="str">
            <v>2.2 ทุติยภูมิระดับกลาง</v>
          </cell>
          <cell r="AH114" t="str">
            <v>11183</v>
          </cell>
        </row>
        <row r="115">
          <cell r="A115" t="str">
            <v>001143200</v>
          </cell>
          <cell r="B115" t="str">
            <v>โรงพยาบาลบันนังสตา</v>
          </cell>
          <cell r="C115" t="str">
            <v>21002</v>
          </cell>
          <cell r="D115" t="str">
            <v>กระทรวงสาธารณสุข สำนักงานปลัดกระทรวงสาธารณสุข</v>
          </cell>
          <cell r="E115" t="str">
            <v>07</v>
          </cell>
          <cell r="F115" t="str">
            <v>โรงพยาบาลชุมชน</v>
          </cell>
          <cell r="G115" t="str">
            <v>34</v>
          </cell>
          <cell r="H115" t="str">
            <v>95</v>
          </cell>
          <cell r="I115" t="str">
            <v>จ.ยะลา</v>
          </cell>
          <cell r="J115" t="str">
            <v>03</v>
          </cell>
          <cell r="K115" t="str">
            <v xml:space="preserve"> อ.บันนังสตา</v>
          </cell>
          <cell r="L115" t="str">
            <v>01</v>
          </cell>
          <cell r="M115" t="str">
            <v xml:space="preserve"> 'ต.บันนังสตา'</v>
          </cell>
          <cell r="N115" t="str">
            <v>07</v>
          </cell>
          <cell r="O115" t="str">
            <v xml:space="preserve"> หมู่ 7</v>
          </cell>
          <cell r="P115" t="str">
            <v>01</v>
          </cell>
          <cell r="Q115" t="str">
            <v>เปิดดำเนินการ</v>
          </cell>
          <cell r="R115" t="str">
            <v xml:space="preserve">302  ถ.สุขยางค์ </v>
          </cell>
          <cell r="S115" t="str">
            <v>95130</v>
          </cell>
          <cell r="T115" t="str">
            <v>073289142</v>
          </cell>
          <cell r="U115" t="str">
            <v>073249142</v>
          </cell>
          <cell r="V115" t="str">
            <v>22</v>
          </cell>
          <cell r="W115" t="str">
            <v>2.2 ทุติยภูมิระดับกลาง</v>
          </cell>
          <cell r="X115" t="str">
            <v>S</v>
          </cell>
          <cell r="Y115" t="str">
            <v xml:space="preserve">บริการ  </v>
          </cell>
          <cell r="AH115" t="str">
            <v>11432</v>
          </cell>
        </row>
        <row r="116">
          <cell r="A116" t="str">
            <v>001094700</v>
          </cell>
          <cell r="B116" t="str">
            <v>โรงพยาบาลเขมราฐ</v>
          </cell>
          <cell r="C116" t="str">
            <v>21002</v>
          </cell>
          <cell r="D116" t="str">
            <v>กระทรวงสาธารณสุข สำนักงานปลัดกระทรวงสาธารณสุข</v>
          </cell>
          <cell r="E116" t="str">
            <v>07</v>
          </cell>
          <cell r="F116" t="str">
            <v>โรงพยาบาลชุมชน</v>
          </cell>
          <cell r="G116" t="str">
            <v>60</v>
          </cell>
          <cell r="H116" t="str">
            <v>34</v>
          </cell>
          <cell r="I116" t="str">
            <v>จ.อุบลราชธานี</v>
          </cell>
          <cell r="J116" t="str">
            <v>05</v>
          </cell>
          <cell r="K116" t="str">
            <v xml:space="preserve"> อ.เขมราฐ</v>
          </cell>
          <cell r="L116" t="str">
            <v>01</v>
          </cell>
          <cell r="M116" t="str">
            <v xml:space="preserve"> 'ต.เขมราฐ'</v>
          </cell>
          <cell r="N116" t="str">
            <v>07</v>
          </cell>
          <cell r="O116" t="str">
            <v xml:space="preserve"> หมู่ 7</v>
          </cell>
          <cell r="P116" t="str">
            <v>01</v>
          </cell>
          <cell r="Q116" t="str">
            <v>เปิดดำเนินการ</v>
          </cell>
          <cell r="V116" t="str">
            <v>21</v>
          </cell>
          <cell r="W116" t="str">
            <v>2.1 ทุติยภูมิระดับต้น</v>
          </cell>
          <cell r="AH116" t="str">
            <v>10947</v>
          </cell>
        </row>
        <row r="117">
          <cell r="A117" t="str">
            <v>001160800</v>
          </cell>
          <cell r="B117" t="str">
            <v>โรงพยาบาลลำทะเมนชัย</v>
          </cell>
          <cell r="C117" t="str">
            <v>21002</v>
          </cell>
          <cell r="D117" t="str">
            <v>กระทรวงสาธารณสุข สำนักงานปลัดกระทรวงสาธารณสุข</v>
          </cell>
          <cell r="E117" t="str">
            <v>07</v>
          </cell>
          <cell r="F117" t="str">
            <v>โรงพยาบาลชุมชน</v>
          </cell>
          <cell r="G117" t="str">
            <v>30</v>
          </cell>
          <cell r="H117" t="str">
            <v>30</v>
          </cell>
          <cell r="I117" t="str">
            <v>จ.นครราชสีมา</v>
          </cell>
          <cell r="J117" t="str">
            <v>29</v>
          </cell>
          <cell r="K117" t="str">
            <v xml:space="preserve"> อ.ลำทะเมนชัย</v>
          </cell>
          <cell r="L117" t="str">
            <v>01</v>
          </cell>
          <cell r="M117" t="str">
            <v xml:space="preserve"> 'ต.ขุย'</v>
          </cell>
          <cell r="N117" t="str">
            <v>01</v>
          </cell>
          <cell r="O117" t="str">
            <v xml:space="preserve"> หมู่ 1</v>
          </cell>
          <cell r="P117" t="str">
            <v>01</v>
          </cell>
          <cell r="Q117" t="str">
            <v>เปิดดำเนินการ</v>
          </cell>
          <cell r="V117" t="str">
            <v>21</v>
          </cell>
          <cell r="W117" t="str">
            <v>2.1 ทุติยภูมิระดับต้น</v>
          </cell>
          <cell r="AH117" t="str">
            <v>11608</v>
          </cell>
        </row>
        <row r="118">
          <cell r="A118" t="str">
            <v>001087200</v>
          </cell>
          <cell r="B118" t="str">
            <v>โรงพยาบาลเสิงสาง</v>
          </cell>
          <cell r="C118" t="str">
            <v>21002</v>
          </cell>
          <cell r="D118" t="str">
            <v>กระทรวงสาธารณสุข สำนักงานปลัดกระทรวงสาธารณสุข</v>
          </cell>
          <cell r="E118" t="str">
            <v>07</v>
          </cell>
          <cell r="F118" t="str">
            <v>โรงพยาบาลชุมชน</v>
          </cell>
          <cell r="G118" t="str">
            <v>30</v>
          </cell>
          <cell r="H118" t="str">
            <v>30</v>
          </cell>
          <cell r="I118" t="str">
            <v>จ.นครราชสีมา</v>
          </cell>
          <cell r="J118" t="str">
            <v>03</v>
          </cell>
          <cell r="K118" t="str">
            <v xml:space="preserve"> อ.เสิงสาง</v>
          </cell>
          <cell r="L118" t="str">
            <v>01</v>
          </cell>
          <cell r="M118" t="str">
            <v xml:space="preserve"> 'ต.เสิงสาง'</v>
          </cell>
          <cell r="N118" t="str">
            <v>08</v>
          </cell>
          <cell r="O118" t="str">
            <v xml:space="preserve"> หมู่ 8</v>
          </cell>
          <cell r="P118" t="str">
            <v>01</v>
          </cell>
          <cell r="Q118" t="str">
            <v>เปิดดำเนินการ</v>
          </cell>
          <cell r="R118" t="str">
            <v xml:space="preserve">66 </v>
          </cell>
          <cell r="V118" t="str">
            <v>21</v>
          </cell>
          <cell r="W118" t="str">
            <v>2.1 ทุติยภูมิระดับต้น</v>
          </cell>
          <cell r="AH118" t="str">
            <v>10872</v>
          </cell>
        </row>
        <row r="119">
          <cell r="A119" t="str">
            <v>001118400</v>
          </cell>
          <cell r="B119" t="str">
            <v>โรงพยาบาลจุน</v>
          </cell>
          <cell r="C119" t="str">
            <v>21002</v>
          </cell>
          <cell r="D119" t="str">
            <v>กระทรวงสาธารณสุข สำนักงานปลัดกระทรวงสาธารณสุข</v>
          </cell>
          <cell r="E119" t="str">
            <v>07</v>
          </cell>
          <cell r="F119" t="str">
            <v>โรงพยาบาลชุมชน</v>
          </cell>
          <cell r="G119" t="str">
            <v>30</v>
          </cell>
          <cell r="H119" t="str">
            <v>56</v>
          </cell>
          <cell r="I119" t="str">
            <v>จ.พะเยา</v>
          </cell>
          <cell r="J119" t="str">
            <v>02</v>
          </cell>
          <cell r="K119" t="str">
            <v xml:space="preserve"> อ.จุน</v>
          </cell>
          <cell r="L119" t="str">
            <v>01</v>
          </cell>
          <cell r="M119" t="str">
            <v xml:space="preserve"> 'ต.ห้วยข้าวก่ำ'</v>
          </cell>
          <cell r="N119" t="str">
            <v>07</v>
          </cell>
          <cell r="O119" t="str">
            <v xml:space="preserve"> หมู่ 7</v>
          </cell>
          <cell r="P119" t="str">
            <v>01</v>
          </cell>
          <cell r="Q119" t="str">
            <v>เปิดดำเนินการ</v>
          </cell>
          <cell r="R119" t="str">
            <v xml:space="preserve">ม.7 </v>
          </cell>
          <cell r="S119" t="str">
            <v>56150</v>
          </cell>
          <cell r="T119" t="str">
            <v>054-409-200</v>
          </cell>
          <cell r="U119" t="str">
            <v>054-409-200</v>
          </cell>
          <cell r="V119" t="str">
            <v>21</v>
          </cell>
          <cell r="W119" t="str">
            <v>2.1 ทุติยภูมิระดับต้น</v>
          </cell>
          <cell r="X119" t="str">
            <v>S</v>
          </cell>
          <cell r="Y119" t="str">
            <v xml:space="preserve">บริการ  </v>
          </cell>
          <cell r="AH119" t="str">
            <v>11184</v>
          </cell>
        </row>
        <row r="120">
          <cell r="A120" t="str">
            <v>001163100</v>
          </cell>
          <cell r="B120" t="str">
            <v>โรงพยาบาลวชิรบารมี</v>
          </cell>
          <cell r="C120" t="str">
            <v>21002</v>
          </cell>
          <cell r="D120" t="str">
            <v>กระทรวงสาธารณสุข สำนักงานปลัดกระทรวงสาธารณสุข</v>
          </cell>
          <cell r="E120" t="str">
            <v>07</v>
          </cell>
          <cell r="F120" t="str">
            <v>โรงพยาบาลชุมชน</v>
          </cell>
          <cell r="G120" t="str">
            <v>30</v>
          </cell>
          <cell r="H120" t="str">
            <v>66</v>
          </cell>
          <cell r="I120" t="str">
            <v>จ.พิจิตร</v>
          </cell>
          <cell r="J120" t="str">
            <v>12</v>
          </cell>
          <cell r="K120" t="str">
            <v xml:space="preserve"> อ.วชิรบารมี</v>
          </cell>
          <cell r="L120" t="str">
            <v>01</v>
          </cell>
          <cell r="M120" t="str">
            <v xml:space="preserve"> 'ต.บ้านนา'</v>
          </cell>
          <cell r="N120" t="str">
            <v>13</v>
          </cell>
          <cell r="O120" t="str">
            <v xml:space="preserve"> หมู่ 13</v>
          </cell>
          <cell r="P120" t="str">
            <v>01</v>
          </cell>
          <cell r="Q120" t="str">
            <v>เปิดดำเนินการ</v>
          </cell>
          <cell r="S120" t="str">
            <v>66140</v>
          </cell>
          <cell r="V120" t="str">
            <v>21</v>
          </cell>
          <cell r="W120" t="str">
            <v>2.1 ทุติยภูมิระดับต้น</v>
          </cell>
          <cell r="AH120" t="str">
            <v>11631</v>
          </cell>
        </row>
        <row r="121">
          <cell r="A121" t="str">
            <v>001227500</v>
          </cell>
          <cell r="B121" t="str">
            <v>โรงพยาบาลสิรินธร(ภาคตะวันออกเฉียงเหนือ)</v>
          </cell>
          <cell r="C121" t="str">
            <v>21002</v>
          </cell>
          <cell r="D121" t="str">
            <v>กระทรวงสาธารณสุข สำนักงานปลัดกระทรวงสาธารณสุข</v>
          </cell>
          <cell r="E121" t="str">
            <v>06</v>
          </cell>
          <cell r="F121" t="str">
            <v>โรงพยาบาลทั่วไป</v>
          </cell>
          <cell r="G121" t="str">
            <v>250</v>
          </cell>
          <cell r="H121" t="str">
            <v>40</v>
          </cell>
          <cell r="I121" t="str">
            <v>จ.ขอนแก่น</v>
          </cell>
          <cell r="J121" t="str">
            <v>24</v>
          </cell>
          <cell r="K121" t="str">
            <v xml:space="preserve"> อ.บ้านแฮด</v>
          </cell>
          <cell r="L121" t="str">
            <v>03</v>
          </cell>
          <cell r="M121" t="str">
            <v xml:space="preserve"> 'ต.โนนสมบูรณ์'</v>
          </cell>
          <cell r="N121" t="str">
            <v>10</v>
          </cell>
          <cell r="O121" t="str">
            <v xml:space="preserve"> หมู่ 10</v>
          </cell>
          <cell r="P121" t="str">
            <v>01</v>
          </cell>
          <cell r="Q121" t="str">
            <v>เปิดดำเนินการ</v>
          </cell>
          <cell r="R121" t="str">
            <v>81</v>
          </cell>
          <cell r="S121" t="str">
            <v>40110</v>
          </cell>
          <cell r="T121" t="str">
            <v>043267041</v>
          </cell>
          <cell r="V121" t="str">
            <v>23</v>
          </cell>
          <cell r="W121" t="str">
            <v>2.3 ทุติยภูมิระดับสูง</v>
          </cell>
          <cell r="X121" t="str">
            <v>S</v>
          </cell>
          <cell r="Y121" t="str">
            <v xml:space="preserve">บริการ  </v>
          </cell>
          <cell r="Z121" t="str">
            <v>01</v>
          </cell>
          <cell r="AA121" t="str">
            <v>ตั้งใหม่</v>
          </cell>
          <cell r="AH121" t="str">
            <v>12275</v>
          </cell>
        </row>
        <row r="122">
          <cell r="A122" t="str">
            <v>001501200</v>
          </cell>
          <cell r="B122" t="str">
            <v>โรงพยาบาลสมเด็จพระญาณสังวร</v>
          </cell>
          <cell r="C122" t="str">
            <v>21002</v>
          </cell>
          <cell r="D122" t="str">
            <v>กระทรวงสาธารณสุข สำนักงานปลัดกระทรวงสาธารณสุข</v>
          </cell>
          <cell r="E122" t="str">
            <v>07</v>
          </cell>
          <cell r="F122" t="str">
            <v>โรงพยาบาลชุมชน</v>
          </cell>
          <cell r="G122" t="str">
            <v>30</v>
          </cell>
          <cell r="H122" t="str">
            <v>57</v>
          </cell>
          <cell r="I122" t="str">
            <v>จ.เชียงราย</v>
          </cell>
          <cell r="J122" t="str">
            <v>02</v>
          </cell>
          <cell r="K122" t="str">
            <v xml:space="preserve"> อ.เวียงชัย</v>
          </cell>
          <cell r="L122" t="str">
            <v>02</v>
          </cell>
          <cell r="M122" t="str">
            <v xml:space="preserve"> 'ต.เวียงชัย'</v>
          </cell>
          <cell r="N122" t="str">
            <v>03</v>
          </cell>
          <cell r="O122" t="str">
            <v xml:space="preserve"> หมู่ 3</v>
          </cell>
          <cell r="P122" t="str">
            <v>01</v>
          </cell>
          <cell r="Q122" t="str">
            <v>เปิดดำเนินการ</v>
          </cell>
          <cell r="R122" t="str">
            <v>บ้านศรีเวียง</v>
          </cell>
          <cell r="S122" t="str">
            <v>57210</v>
          </cell>
          <cell r="T122" t="str">
            <v>053-603123</v>
          </cell>
          <cell r="U122" t="str">
            <v>053-603123</v>
          </cell>
          <cell r="V122" t="str">
            <v>21</v>
          </cell>
          <cell r="W122" t="str">
            <v>2.1 ทุติยภูมิระดับต้น</v>
          </cell>
          <cell r="X122" t="str">
            <v>S</v>
          </cell>
          <cell r="Y122" t="str">
            <v xml:space="preserve">บริการ  </v>
          </cell>
          <cell r="Z122" t="str">
            <v>01</v>
          </cell>
          <cell r="AA122" t="str">
            <v>ตั้งใหม่</v>
          </cell>
          <cell r="AB122" t="str">
            <v>แก้ไขพื้นที่ตั้ง</v>
          </cell>
          <cell r="AH122" t="str">
            <v>15012</v>
          </cell>
        </row>
        <row r="123">
          <cell r="A123" t="str">
            <v>001077600</v>
          </cell>
          <cell r="B123" t="str">
            <v>โรงพยาบาลลาดบัวหลวง</v>
          </cell>
          <cell r="C123" t="str">
            <v>21002</v>
          </cell>
          <cell r="D123" t="str">
            <v>กระทรวงสาธารณสุข สำนักงานปลัดกระทรวงสาธารณสุข</v>
          </cell>
          <cell r="E123" t="str">
            <v>07</v>
          </cell>
          <cell r="F123" t="str">
            <v>โรงพยาบาลชุมชน</v>
          </cell>
          <cell r="G123" t="str">
            <v>60</v>
          </cell>
          <cell r="H123" t="str">
            <v>14</v>
          </cell>
          <cell r="I123" t="str">
            <v>จ.พระนครศรีอยุธยา</v>
          </cell>
          <cell r="J123" t="str">
            <v>10</v>
          </cell>
          <cell r="K123" t="str">
            <v xml:space="preserve"> อ.ลาดบัวหลวง</v>
          </cell>
          <cell r="L123" t="str">
            <v>01</v>
          </cell>
          <cell r="M123" t="str">
            <v xml:space="preserve"> 'ต.ลาดบัวหลวง'</v>
          </cell>
          <cell r="N123" t="str">
            <v>03</v>
          </cell>
          <cell r="O123" t="str">
            <v xml:space="preserve"> หมู่ 3</v>
          </cell>
          <cell r="P123" t="str">
            <v>01</v>
          </cell>
          <cell r="Q123" t="str">
            <v>เปิดดำเนินการ</v>
          </cell>
          <cell r="R123" t="str">
            <v xml:space="preserve">88/1 ม.3 </v>
          </cell>
          <cell r="S123" t="str">
            <v>13230</v>
          </cell>
          <cell r="T123" t="str">
            <v>035379094</v>
          </cell>
          <cell r="V123" t="str">
            <v>21</v>
          </cell>
          <cell r="W123" t="str">
            <v>2.1 ทุติยภูมิระดับต้น</v>
          </cell>
          <cell r="X123" t="str">
            <v>S</v>
          </cell>
          <cell r="Y123" t="str">
            <v xml:space="preserve">บริการ  </v>
          </cell>
          <cell r="AB123" t="str">
            <v>แก้ไขค่าพิกัด</v>
          </cell>
          <cell r="AH123" t="str">
            <v>10776</v>
          </cell>
        </row>
        <row r="124">
          <cell r="A124" t="str">
            <v>001119800</v>
          </cell>
          <cell r="B124" t="str">
            <v>โรงพยาบาลเวียงแก่น</v>
          </cell>
          <cell r="C124" t="str">
            <v>21002</v>
          </cell>
          <cell r="D124" t="str">
            <v>กระทรวงสาธารณสุข สำนักงานปลัดกระทรวงสาธารณสุข</v>
          </cell>
          <cell r="E124" t="str">
            <v>07</v>
          </cell>
          <cell r="F124" t="str">
            <v>โรงพยาบาลชุมชน</v>
          </cell>
          <cell r="G124" t="str">
            <v>30</v>
          </cell>
          <cell r="H124" t="str">
            <v>57</v>
          </cell>
          <cell r="I124" t="str">
            <v>จ.เชียงราย</v>
          </cell>
          <cell r="J124" t="str">
            <v>13</v>
          </cell>
          <cell r="K124" t="str">
            <v xml:space="preserve"> อ.เวียงแก่น</v>
          </cell>
          <cell r="L124" t="str">
            <v>01</v>
          </cell>
          <cell r="M124" t="str">
            <v xml:space="preserve"> 'ต.ม่วงยาย'</v>
          </cell>
          <cell r="N124" t="str">
            <v>06</v>
          </cell>
          <cell r="O124" t="str">
            <v xml:space="preserve"> หมู่ 6</v>
          </cell>
          <cell r="P124" t="str">
            <v>01</v>
          </cell>
          <cell r="Q124" t="str">
            <v>เปิดดำเนินการ</v>
          </cell>
          <cell r="R124" t="str">
            <v>115 บ้านไทยสามัคคี</v>
          </cell>
          <cell r="S124" t="str">
            <v>57310</v>
          </cell>
          <cell r="T124" t="str">
            <v>053-608146</v>
          </cell>
          <cell r="U124" t="str">
            <v>053-608154</v>
          </cell>
          <cell r="V124" t="str">
            <v>21</v>
          </cell>
          <cell r="W124" t="str">
            <v>2.1 ทุติยภูมิระดับต้น</v>
          </cell>
          <cell r="X124" t="str">
            <v>S</v>
          </cell>
          <cell r="Y124" t="str">
            <v xml:space="preserve">บริการ  </v>
          </cell>
          <cell r="AB124" t="str">
            <v>แก้ไขที่ตั้ง</v>
          </cell>
          <cell r="AH124" t="str">
            <v>11198</v>
          </cell>
        </row>
        <row r="125">
          <cell r="A125" t="str">
            <v>001090200</v>
          </cell>
          <cell r="B125" t="str">
            <v>โรงพยาบาลพุทไธสง</v>
          </cell>
          <cell r="C125" t="str">
            <v>21002</v>
          </cell>
          <cell r="D125" t="str">
            <v>กระทรวงสาธารณสุข สำนักงานปลัดกระทรวงสาธารณสุข</v>
          </cell>
          <cell r="E125" t="str">
            <v>07</v>
          </cell>
          <cell r="F125" t="str">
            <v>โรงพยาบาลชุมชน</v>
          </cell>
          <cell r="G125" t="str">
            <v>60</v>
          </cell>
          <cell r="H125" t="str">
            <v>31</v>
          </cell>
          <cell r="I125" t="str">
            <v>จ.บุรีรัมย์</v>
          </cell>
          <cell r="J125" t="str">
            <v>09</v>
          </cell>
          <cell r="K125" t="str">
            <v xml:space="preserve"> อ.พุทไธสง</v>
          </cell>
          <cell r="L125" t="str">
            <v>02</v>
          </cell>
          <cell r="M125" t="str">
            <v xml:space="preserve"> 'ต.มะเฟือง'</v>
          </cell>
          <cell r="N125" t="str">
            <v>03</v>
          </cell>
          <cell r="O125" t="str">
            <v xml:space="preserve"> หมู่ 3</v>
          </cell>
          <cell r="P125" t="str">
            <v>01</v>
          </cell>
          <cell r="Q125" t="str">
            <v>เปิดดำเนินการ</v>
          </cell>
          <cell r="R125" t="str">
            <v xml:space="preserve">240 </v>
          </cell>
          <cell r="V125" t="str">
            <v>22</v>
          </cell>
          <cell r="W125" t="str">
            <v>2.2 ทุติยภูมิระดับกลาง</v>
          </cell>
          <cell r="AB125" t="str">
            <v>แก้ไขหมู่</v>
          </cell>
          <cell r="AH125" t="str">
            <v>10902</v>
          </cell>
        </row>
        <row r="126">
          <cell r="A126" t="str">
            <v>001071400</v>
          </cell>
          <cell r="B126" t="str">
            <v>โรงพยาบาลลำพูน</v>
          </cell>
          <cell r="C126" t="str">
            <v>21002</v>
          </cell>
          <cell r="D126" t="str">
            <v>กระทรวงสาธารณสุข สำนักงานปลัดกระทรวงสาธารณสุข</v>
          </cell>
          <cell r="E126" t="str">
            <v>06</v>
          </cell>
          <cell r="F126" t="str">
            <v>โรงพยาบาลทั่วไป</v>
          </cell>
          <cell r="G126" t="str">
            <v>411</v>
          </cell>
          <cell r="H126" t="str">
            <v>51</v>
          </cell>
          <cell r="I126" t="str">
            <v>จ.ลำพูน</v>
          </cell>
          <cell r="J126" t="str">
            <v>01</v>
          </cell>
          <cell r="K126" t="str">
            <v xml:space="preserve"> อ.เมืองลำพูน</v>
          </cell>
          <cell r="L126" t="str">
            <v>07</v>
          </cell>
          <cell r="M126" t="str">
            <v xml:space="preserve"> 'ต.ต้นธง'</v>
          </cell>
          <cell r="N126" t="str">
            <v>11</v>
          </cell>
          <cell r="O126" t="str">
            <v xml:space="preserve"> หมู่ 11</v>
          </cell>
          <cell r="P126" t="str">
            <v>01</v>
          </cell>
          <cell r="Q126" t="str">
            <v>เปิดดำเนินการ</v>
          </cell>
          <cell r="R126" t="str">
            <v xml:space="preserve">177 </v>
          </cell>
          <cell r="S126" t="str">
            <v>51000</v>
          </cell>
          <cell r="T126" t="str">
            <v>053563635-9</v>
          </cell>
          <cell r="V126" t="str">
            <v>31</v>
          </cell>
          <cell r="W126" t="str">
            <v>3.1 ตติยภูมิ</v>
          </cell>
          <cell r="X126" t="str">
            <v>S</v>
          </cell>
          <cell r="Y126" t="str">
            <v xml:space="preserve">บริการ  </v>
          </cell>
          <cell r="Z126" t="str">
            <v>04</v>
          </cell>
          <cell r="AA126" t="str">
            <v>แก้ไข/เปลี่ยนแปลงที่ตั้ง</v>
          </cell>
          <cell r="AB126" t="str">
            <v>แก้ไขจำนวนเตียงจาก  433  เป็น411เตียง</v>
          </cell>
          <cell r="AC126" t="str">
            <v>แจ้งแก้ไขที่อยู่ ม.01 เป็น ม.11 ต.เวียงยอง เป็น ต.ต้นธง แจ้งทางโทรศัพท์ จากสสจ. วันที่ 24 ตค.56'</v>
          </cell>
          <cell r="AH126" t="str">
            <v>10714</v>
          </cell>
        </row>
        <row r="127">
          <cell r="A127" t="str">
            <v>001096800</v>
          </cell>
          <cell r="B127" t="str">
            <v>โรงพยาบาลค้อวัง</v>
          </cell>
          <cell r="C127" t="str">
            <v>21002</v>
          </cell>
          <cell r="D127" t="str">
            <v>กระทรวงสาธารณสุข สำนักงานปลัดกระทรวงสาธารณสุข</v>
          </cell>
          <cell r="E127" t="str">
            <v>07</v>
          </cell>
          <cell r="F127" t="str">
            <v>โรงพยาบาลชุมชน</v>
          </cell>
          <cell r="G127" t="str">
            <v>30</v>
          </cell>
          <cell r="H127" t="str">
            <v>35</v>
          </cell>
          <cell r="I127" t="str">
            <v>จ.ยโสธร</v>
          </cell>
          <cell r="J127" t="str">
            <v>07</v>
          </cell>
          <cell r="K127" t="str">
            <v xml:space="preserve"> อ.ค้อวัง</v>
          </cell>
          <cell r="L127" t="str">
            <v>04</v>
          </cell>
          <cell r="M127" t="str">
            <v xml:space="preserve"> 'ต.ค้อวัง'</v>
          </cell>
          <cell r="N127" t="str">
            <v>01</v>
          </cell>
          <cell r="O127" t="str">
            <v xml:space="preserve"> หมู่ 1</v>
          </cell>
          <cell r="P127" t="str">
            <v>01</v>
          </cell>
          <cell r="Q127" t="str">
            <v>เปิดดำเนินการ</v>
          </cell>
          <cell r="R127" t="str">
            <v xml:space="preserve">ม.1  ถ.พลไว- ยางชุมน้อย  </v>
          </cell>
          <cell r="S127" t="str">
            <v>35140</v>
          </cell>
          <cell r="V127" t="str">
            <v>21</v>
          </cell>
          <cell r="W127" t="str">
            <v>2.1 ทุติยภูมิระดับต้น</v>
          </cell>
          <cell r="AB127" t="str">
            <v>แก้ไขที่ตั้ง  อ.กุดชุม เป็น  อ.ค้อวัง และ ต.ค้อวัง</v>
          </cell>
          <cell r="AH127" t="str">
            <v>10968</v>
          </cell>
        </row>
        <row r="128">
          <cell r="A128" t="str">
            <v>001089700</v>
          </cell>
          <cell r="B128" t="str">
            <v>โรงพยาบาลนางรอง</v>
          </cell>
          <cell r="C128" t="str">
            <v>21002</v>
          </cell>
          <cell r="D128" t="str">
            <v>กระทรวงสาธารณสุข สำนักงานปลัดกระทรวงสาธารณสุข</v>
          </cell>
          <cell r="E128" t="str">
            <v>07</v>
          </cell>
          <cell r="F128" t="str">
            <v>โรงพยาบาลชุมชน</v>
          </cell>
          <cell r="G128" t="str">
            <v>371</v>
          </cell>
          <cell r="H128" t="str">
            <v>31</v>
          </cell>
          <cell r="I128" t="str">
            <v>จ.บุรีรัมย์</v>
          </cell>
          <cell r="J128" t="str">
            <v>04</v>
          </cell>
          <cell r="K128" t="str">
            <v xml:space="preserve"> อ.นางรอง</v>
          </cell>
          <cell r="L128" t="str">
            <v>01</v>
          </cell>
          <cell r="M128" t="str">
            <v xml:space="preserve"> 'ต.นางรอง'</v>
          </cell>
          <cell r="N128" t="str">
            <v>25</v>
          </cell>
          <cell r="O128" t="str">
            <v xml:space="preserve"> หมู่ 25</v>
          </cell>
          <cell r="P128" t="str">
            <v>01</v>
          </cell>
          <cell r="Q128" t="str">
            <v>เปิดดำเนินการ</v>
          </cell>
          <cell r="R128" t="str">
            <v xml:space="preserve">692 ถ.โชคชัย-เดชอุดม </v>
          </cell>
          <cell r="V128" t="str">
            <v>23</v>
          </cell>
          <cell r="W128" t="str">
            <v>2.3 ทุติยภูมิระดับสูง</v>
          </cell>
          <cell r="X128" t="str">
            <v>S</v>
          </cell>
          <cell r="Y128" t="str">
            <v xml:space="preserve">บริการ  </v>
          </cell>
          <cell r="Z128" t="str">
            <v>06</v>
          </cell>
          <cell r="AA128" t="str">
            <v>แก้ไข/เปลี่ยนแปลงจำนวนเตียง</v>
          </cell>
          <cell r="AB128" t="str">
            <v>แก้ไขจำนวนเตียงจาก  269 เตียง เป็น 371</v>
          </cell>
          <cell r="AH128" t="str">
            <v>10897</v>
          </cell>
        </row>
        <row r="129">
          <cell r="A129" t="str">
            <v>001075000</v>
          </cell>
          <cell r="B129" t="str">
            <v>โรงพยาบาลนราธิวาสราชนครินทร์</v>
          </cell>
          <cell r="C129" t="str">
            <v>21002</v>
          </cell>
          <cell r="D129" t="str">
            <v>กระทรวงสาธารณสุข สำนักงานปลัดกระทรวงสาธารณสุข</v>
          </cell>
          <cell r="E129" t="str">
            <v>06</v>
          </cell>
          <cell r="F129" t="str">
            <v>โรงพยาบาลทั่วไป</v>
          </cell>
          <cell r="G129" t="str">
            <v>360</v>
          </cell>
          <cell r="H129" t="str">
            <v>96</v>
          </cell>
          <cell r="I129" t="str">
            <v>จ.นราธิวาส</v>
          </cell>
          <cell r="J129" t="str">
            <v>01</v>
          </cell>
          <cell r="K129" t="str">
            <v xml:space="preserve"> อ.เมืองนราธิวาส</v>
          </cell>
          <cell r="L129" t="str">
            <v>01</v>
          </cell>
          <cell r="M129" t="str">
            <v xml:space="preserve"> 'ต.บางนาค'</v>
          </cell>
          <cell r="N129" t="str">
            <v>00</v>
          </cell>
          <cell r="O129" t="str">
            <v xml:space="preserve"> หมู่ 0</v>
          </cell>
          <cell r="P129" t="str">
            <v>01</v>
          </cell>
          <cell r="Q129" t="str">
            <v>เปิดดำเนินการ</v>
          </cell>
          <cell r="R129" t="str">
            <v xml:space="preserve">80 ถ.ระแงะมรรคา </v>
          </cell>
          <cell r="V129" t="str">
            <v>31</v>
          </cell>
          <cell r="W129" t="str">
            <v>3.1 ตติยภูมิ</v>
          </cell>
          <cell r="Z129" t="str">
            <v>04</v>
          </cell>
          <cell r="AA129" t="str">
            <v>แก้ไข/เปลี่ยนแปลงที่ตั้ง</v>
          </cell>
          <cell r="AB129" t="str">
            <v>เพิ่มเตียงจาก 262 เป็น 360</v>
          </cell>
          <cell r="AH129" t="str">
            <v>10750</v>
          </cell>
        </row>
        <row r="130">
          <cell r="A130" t="str">
            <v>001102100</v>
          </cell>
          <cell r="B130" t="str">
            <v>โรงพยาบาลศรีธาตุ</v>
          </cell>
          <cell r="C130" t="str">
            <v>21002</v>
          </cell>
          <cell r="D130" t="str">
            <v>กระทรวงสาธารณสุข สำนักงานปลัดกระทรวงสาธารณสุข</v>
          </cell>
          <cell r="E130" t="str">
            <v>07</v>
          </cell>
          <cell r="F130" t="str">
            <v>โรงพยาบาลชุมชน</v>
          </cell>
          <cell r="G130" t="str">
            <v>30</v>
          </cell>
          <cell r="H130" t="str">
            <v>41</v>
          </cell>
          <cell r="I130" t="str">
            <v>จ.อุดรธานี</v>
          </cell>
          <cell r="J130" t="str">
            <v>09</v>
          </cell>
          <cell r="K130" t="str">
            <v xml:space="preserve"> อ.ศรีธาตุ</v>
          </cell>
          <cell r="L130" t="str">
            <v>02</v>
          </cell>
          <cell r="M130" t="str">
            <v xml:space="preserve"> 'ต.จำปี'</v>
          </cell>
          <cell r="N130" t="str">
            <v>08</v>
          </cell>
          <cell r="O130" t="str">
            <v xml:space="preserve"> หมู่ 8</v>
          </cell>
          <cell r="P130" t="str">
            <v>01</v>
          </cell>
          <cell r="Q130" t="str">
            <v>เปิดดำเนินการ</v>
          </cell>
          <cell r="R130" t="str">
            <v xml:space="preserve">252  ถ.สมศิริ </v>
          </cell>
          <cell r="S130" t="str">
            <v>41230</v>
          </cell>
          <cell r="V130" t="str">
            <v>22</v>
          </cell>
          <cell r="W130" t="str">
            <v>2.2 ทุติยภูมิระดับกลาง</v>
          </cell>
          <cell r="Z130" t="str">
            <v>09</v>
          </cell>
          <cell r="AA130" t="str">
            <v>อื่นๆ</v>
          </cell>
          <cell r="AB130" t="str">
            <v>แก้ไขที่ตั้งตำบลจาก ต.ศรีธาตุ เป็น ต.จำปี</v>
          </cell>
          <cell r="AH130" t="str">
            <v>11021</v>
          </cell>
        </row>
        <row r="131">
          <cell r="A131" t="str">
            <v>001076900</v>
          </cell>
          <cell r="B131" t="str">
            <v>โรงพยาบาลสมเด็จพระสังฆราช(นครหลวง)</v>
          </cell>
          <cell r="C131" t="str">
            <v>21002</v>
          </cell>
          <cell r="D131" t="str">
            <v>กระทรวงสาธารณสุข สำนักงานปลัดกระทรวงสาธารณสุข</v>
          </cell>
          <cell r="E131" t="str">
            <v>07</v>
          </cell>
          <cell r="F131" t="str">
            <v>โรงพยาบาลชุมชน</v>
          </cell>
          <cell r="G131" t="str">
            <v>60</v>
          </cell>
          <cell r="H131" t="str">
            <v>14</v>
          </cell>
          <cell r="I131" t="str">
            <v>จ.พระนครศรีอยุธยา</v>
          </cell>
          <cell r="J131" t="str">
            <v>03</v>
          </cell>
          <cell r="K131" t="str">
            <v xml:space="preserve"> อ.นครหลวง</v>
          </cell>
          <cell r="L131" t="str">
            <v>01</v>
          </cell>
          <cell r="M131" t="str">
            <v xml:space="preserve"> 'ต.นครหลวง'</v>
          </cell>
          <cell r="N131" t="str">
            <v>02</v>
          </cell>
          <cell r="O131" t="str">
            <v xml:space="preserve"> หมู่ 2</v>
          </cell>
          <cell r="P131" t="str">
            <v>01</v>
          </cell>
          <cell r="Q131" t="str">
            <v>เปิดดำเนินการ</v>
          </cell>
          <cell r="R131" t="str">
            <v xml:space="preserve">200 ม.2 ถ.สายเอเซีย </v>
          </cell>
          <cell r="V131" t="str">
            <v>21</v>
          </cell>
          <cell r="W131" t="str">
            <v>2.1 ทุติยภูมิระดับต้น</v>
          </cell>
          <cell r="AH131" t="str">
            <v>10769</v>
          </cell>
        </row>
        <row r="132">
          <cell r="A132" t="str">
            <v>001069400</v>
          </cell>
          <cell r="B132" t="str">
            <v>โรงพยาบาลชัยนาทนเรนทร</v>
          </cell>
          <cell r="C132" t="str">
            <v>21002</v>
          </cell>
          <cell r="D132" t="str">
            <v>กระทรวงสาธารณสุข สำนักงานปลัดกระทรวงสาธารณสุข</v>
          </cell>
          <cell r="E132" t="str">
            <v>06</v>
          </cell>
          <cell r="F132" t="str">
            <v>โรงพยาบาลทั่วไป</v>
          </cell>
          <cell r="G132" t="str">
            <v>367</v>
          </cell>
          <cell r="H132" t="str">
            <v>18</v>
          </cell>
          <cell r="I132" t="str">
            <v>จ.ชัยนาท</v>
          </cell>
          <cell r="J132" t="str">
            <v>01</v>
          </cell>
          <cell r="K132" t="str">
            <v xml:space="preserve"> อ.เมืองชัยนาท</v>
          </cell>
          <cell r="L132" t="str">
            <v>01</v>
          </cell>
          <cell r="M132" t="str">
            <v xml:space="preserve"> 'ต.ในเมือง'</v>
          </cell>
          <cell r="N132" t="str">
            <v>05</v>
          </cell>
          <cell r="O132" t="str">
            <v xml:space="preserve"> หมู่ 5</v>
          </cell>
          <cell r="P132" t="str">
            <v>01</v>
          </cell>
          <cell r="Q132" t="str">
            <v>เปิดดำเนินการ</v>
          </cell>
          <cell r="R132" t="str">
            <v xml:space="preserve">199 </v>
          </cell>
          <cell r="S132" t="str">
            <v>17000</v>
          </cell>
          <cell r="T132" t="str">
            <v>05641 2032</v>
          </cell>
          <cell r="U132" t="str">
            <v>056411071</v>
          </cell>
          <cell r="V132" t="str">
            <v>23</v>
          </cell>
          <cell r="W132" t="str">
            <v>2.3 ทุติยภูมิระดับสูง</v>
          </cell>
          <cell r="X132" t="str">
            <v>S</v>
          </cell>
          <cell r="Y132" t="str">
            <v xml:space="preserve">บริการ  </v>
          </cell>
          <cell r="Z132" t="str">
            <v>02</v>
          </cell>
          <cell r="AA132" t="str">
            <v>แก้ไขชื่อ</v>
          </cell>
          <cell r="AB132" t="str">
            <v>แก้ไขชื่อจากรพ.ชัยนาท เป็นรพ.ชัยนาทนเรนทร ตามหนังสือที่ชน.0027/6825 ถึงปลัดกระทรวงสาธารณสุข</v>
          </cell>
          <cell r="AH132" t="str">
            <v>10694</v>
          </cell>
        </row>
        <row r="133">
          <cell r="A133" t="str">
            <v>001381600</v>
          </cell>
          <cell r="B133" t="str">
            <v>โรงพยาบาลเกาะช้าง</v>
          </cell>
          <cell r="C133" t="str">
            <v>21002</v>
          </cell>
          <cell r="D133" t="str">
            <v>กระทรวงสาธารณสุข สำนักงานปลัดกระทรวงสาธารณสุข</v>
          </cell>
          <cell r="E133" t="str">
            <v>07</v>
          </cell>
          <cell r="F133" t="str">
            <v>โรงพยาบาลชุมชน</v>
          </cell>
          <cell r="G133" t="str">
            <v>24</v>
          </cell>
          <cell r="H133" t="str">
            <v>23</v>
          </cell>
          <cell r="I133" t="str">
            <v>จ.ตราด</v>
          </cell>
          <cell r="J133" t="str">
            <v>07</v>
          </cell>
          <cell r="K133" t="str">
            <v xml:space="preserve"> อ.เกาะช้าง</v>
          </cell>
          <cell r="L133" t="str">
            <v>01</v>
          </cell>
          <cell r="M133" t="str">
            <v xml:space="preserve"> 'ต.เกาะช้าง'</v>
          </cell>
          <cell r="N133" t="str">
            <v>02</v>
          </cell>
          <cell r="O133" t="str">
            <v xml:space="preserve"> หมู่ 2</v>
          </cell>
          <cell r="P133" t="str">
            <v>01</v>
          </cell>
          <cell r="Q133" t="str">
            <v>เปิดดำเนินการ</v>
          </cell>
          <cell r="R133" t="str">
            <v xml:space="preserve">21/1 </v>
          </cell>
          <cell r="S133" t="str">
            <v>23170</v>
          </cell>
          <cell r="T133" t="str">
            <v>039-586160</v>
          </cell>
          <cell r="U133" t="str">
            <v>039-586160</v>
          </cell>
          <cell r="V133" t="str">
            <v>21</v>
          </cell>
          <cell r="W133" t="str">
            <v>2.1 ทุติยภูมิระดับต้น</v>
          </cell>
          <cell r="X133" t="str">
            <v>S</v>
          </cell>
          <cell r="Y133" t="str">
            <v xml:space="preserve">บริการ  </v>
          </cell>
          <cell r="AH133" t="str">
            <v>13816</v>
          </cell>
        </row>
        <row r="134">
          <cell r="A134" t="str">
            <v>001125900</v>
          </cell>
          <cell r="B134" t="str">
            <v>โรงพยาบาลโพธิ์ประทับช้าง</v>
          </cell>
          <cell r="C134" t="str">
            <v>21002</v>
          </cell>
          <cell r="D134" t="str">
            <v>กระทรวงสาธารณสุข สำนักงานปลัดกระทรวงสาธารณสุข</v>
          </cell>
          <cell r="E134" t="str">
            <v>07</v>
          </cell>
          <cell r="F134" t="str">
            <v>โรงพยาบาลชุมชน</v>
          </cell>
          <cell r="G134" t="str">
            <v>30</v>
          </cell>
          <cell r="H134" t="str">
            <v>66</v>
          </cell>
          <cell r="I134" t="str">
            <v>จ.พิจิตร</v>
          </cell>
          <cell r="J134" t="str">
            <v>03</v>
          </cell>
          <cell r="K134" t="str">
            <v xml:space="preserve"> อ.โพธิ์ประทับช้าง</v>
          </cell>
          <cell r="L134" t="str">
            <v>01</v>
          </cell>
          <cell r="M134" t="str">
            <v xml:space="preserve"> 'ต.โพธิ์ประทับช้าง'</v>
          </cell>
          <cell r="N134" t="str">
            <v>02</v>
          </cell>
          <cell r="O134" t="str">
            <v xml:space="preserve"> หมู่ 2</v>
          </cell>
          <cell r="P134" t="str">
            <v>01</v>
          </cell>
          <cell r="Q134" t="str">
            <v>เปิดดำเนินการ</v>
          </cell>
          <cell r="R134" t="str">
            <v xml:space="preserve">128 ม.2 ถ.โพธิ์ประทับช้าง-ไผ่ท่าโพ </v>
          </cell>
          <cell r="S134" t="str">
            <v>66190</v>
          </cell>
          <cell r="V134" t="str">
            <v>21</v>
          </cell>
          <cell r="W134" t="str">
            <v>2.1 ทุติยภูมิระดับต้น</v>
          </cell>
          <cell r="AH134" t="str">
            <v>11259</v>
          </cell>
        </row>
        <row r="135">
          <cell r="A135" t="str">
            <v>001073400</v>
          </cell>
          <cell r="B135" t="str">
            <v>โรงพยาบาลสมุทรสาคร</v>
          </cell>
          <cell r="C135" t="str">
            <v>21002</v>
          </cell>
          <cell r="D135" t="str">
            <v>กระทรวงสาธารณสุข สำนักงานปลัดกระทรวงสาธารณสุข</v>
          </cell>
          <cell r="E135" t="str">
            <v>06</v>
          </cell>
          <cell r="F135" t="str">
            <v>โรงพยาบาลทั่วไป</v>
          </cell>
          <cell r="G135" t="str">
            <v>500</v>
          </cell>
          <cell r="H135" t="str">
            <v>74</v>
          </cell>
          <cell r="I135" t="str">
            <v>จ.สมุทรสาคร</v>
          </cell>
          <cell r="J135" t="str">
            <v>01</v>
          </cell>
          <cell r="K135" t="str">
            <v xml:space="preserve"> อ.เมืองสมุทรสาคร</v>
          </cell>
          <cell r="L135" t="str">
            <v>01</v>
          </cell>
          <cell r="M135" t="str">
            <v xml:space="preserve"> 'ต.มหาชัย'</v>
          </cell>
          <cell r="N135" t="str">
            <v>00</v>
          </cell>
          <cell r="O135" t="str">
            <v xml:space="preserve"> หมู่ 0</v>
          </cell>
          <cell r="P135" t="str">
            <v>01</v>
          </cell>
          <cell r="Q135" t="str">
            <v>เปิดดำเนินการ</v>
          </cell>
          <cell r="R135" t="str">
            <v xml:space="preserve">1500  ถ.เอกชัย </v>
          </cell>
          <cell r="S135" t="str">
            <v>74000</v>
          </cell>
          <cell r="T135" t="str">
            <v>034427099*2202</v>
          </cell>
          <cell r="V135" t="str">
            <v>31</v>
          </cell>
          <cell r="W135" t="str">
            <v>3.1 ตติยภูมิ</v>
          </cell>
          <cell r="X135" t="str">
            <v>S</v>
          </cell>
          <cell r="Y135" t="str">
            <v xml:space="preserve">บริการ  </v>
          </cell>
          <cell r="AH135" t="str">
            <v>10734</v>
          </cell>
        </row>
        <row r="136">
          <cell r="A136" t="str">
            <v>001129800</v>
          </cell>
          <cell r="B136" t="str">
            <v>โรงพยาบาลนครชัยศรี</v>
          </cell>
          <cell r="C136" t="str">
            <v>21002</v>
          </cell>
          <cell r="D136" t="str">
            <v>กระทรวงสาธารณสุข สำนักงานปลัดกระทรวงสาธารณสุข</v>
          </cell>
          <cell r="E136" t="str">
            <v>07</v>
          </cell>
          <cell r="F136" t="str">
            <v>โรงพยาบาลชุมชน</v>
          </cell>
          <cell r="G136" t="str">
            <v>30</v>
          </cell>
          <cell r="H136" t="str">
            <v>73</v>
          </cell>
          <cell r="I136" t="str">
            <v>จ.นครปฐม</v>
          </cell>
          <cell r="J136" t="str">
            <v>03</v>
          </cell>
          <cell r="K136" t="str">
            <v xml:space="preserve"> อ.นครชัยศรี</v>
          </cell>
          <cell r="L136" t="str">
            <v>01</v>
          </cell>
          <cell r="M136" t="str">
            <v xml:space="preserve"> 'ต.นครชัยศรี'</v>
          </cell>
          <cell r="N136" t="str">
            <v>03</v>
          </cell>
          <cell r="O136" t="str">
            <v xml:space="preserve"> หมู่ 3</v>
          </cell>
          <cell r="P136" t="str">
            <v>01</v>
          </cell>
          <cell r="Q136" t="str">
            <v>เปิดดำเนินการ</v>
          </cell>
          <cell r="R136" t="str">
            <v xml:space="preserve">5 ม.3 </v>
          </cell>
          <cell r="V136" t="str">
            <v>21</v>
          </cell>
          <cell r="W136" t="str">
            <v>2.1 ทุติยภูมิระดับต้น</v>
          </cell>
          <cell r="AH136" t="str">
            <v>11298</v>
          </cell>
        </row>
        <row r="137">
          <cell r="A137" t="str">
            <v>001132100</v>
          </cell>
          <cell r="B137" t="str">
            <v>โรงพยาบาลสามร้อยยอด</v>
          </cell>
          <cell r="C137" t="str">
            <v>21002</v>
          </cell>
          <cell r="D137" t="str">
            <v>กระทรวงสาธารณสุข สำนักงานปลัดกระทรวงสาธารณสุข</v>
          </cell>
          <cell r="E137" t="str">
            <v>07</v>
          </cell>
          <cell r="F137" t="str">
            <v>โรงพยาบาลชุมชน</v>
          </cell>
          <cell r="G137" t="str">
            <v>60</v>
          </cell>
          <cell r="H137" t="str">
            <v>77</v>
          </cell>
          <cell r="I137" t="str">
            <v>จ.ประจวบคีรีขันธ์</v>
          </cell>
          <cell r="J137" t="str">
            <v>08</v>
          </cell>
          <cell r="K137" t="str">
            <v xml:space="preserve"> อ.สามร้อยยอด</v>
          </cell>
          <cell r="L137" t="str">
            <v>05</v>
          </cell>
          <cell r="M137" t="str">
            <v xml:space="preserve"> 'ต.ไร่ใหม่'</v>
          </cell>
          <cell r="N137" t="str">
            <v>06</v>
          </cell>
          <cell r="O137" t="str">
            <v xml:space="preserve"> หมู่ 6</v>
          </cell>
          <cell r="P137" t="str">
            <v>01</v>
          </cell>
          <cell r="Q137" t="str">
            <v>เปิดดำเนินการ</v>
          </cell>
          <cell r="R137" t="str">
            <v xml:space="preserve">51 ม.6 ถ.เพชรเกษม </v>
          </cell>
          <cell r="V137" t="str">
            <v>21</v>
          </cell>
          <cell r="W137" t="str">
            <v>2.1 ทุติยภูมิระดับต้น</v>
          </cell>
          <cell r="AH137" t="str">
            <v>11321</v>
          </cell>
        </row>
        <row r="138">
          <cell r="A138" t="str">
            <v>001070800</v>
          </cell>
          <cell r="B138" t="str">
            <v>โรงพยาบาลร้อยเอ็ด</v>
          </cell>
          <cell r="C138" t="str">
            <v>21002</v>
          </cell>
          <cell r="D138" t="str">
            <v>กระทรวงสาธารณสุข สำนักงานปลัดกระทรวงสาธารณสุข</v>
          </cell>
          <cell r="E138" t="str">
            <v>06</v>
          </cell>
          <cell r="F138" t="str">
            <v>โรงพยาบาลทั่วไป</v>
          </cell>
          <cell r="G138" t="str">
            <v>549</v>
          </cell>
          <cell r="H138" t="str">
            <v>45</v>
          </cell>
          <cell r="I138" t="str">
            <v>จ.ร้อยเอ็ด</v>
          </cell>
          <cell r="J138" t="str">
            <v>01</v>
          </cell>
          <cell r="K138" t="str">
            <v xml:space="preserve"> อ.เมืองร้อยเอ็ด</v>
          </cell>
          <cell r="L138" t="str">
            <v>01</v>
          </cell>
          <cell r="M138" t="str">
            <v xml:space="preserve"> 'ต.ในเมือง'</v>
          </cell>
          <cell r="N138" t="str">
            <v>00</v>
          </cell>
          <cell r="O138" t="str">
            <v xml:space="preserve"> หมู่ 0</v>
          </cell>
          <cell r="P138" t="str">
            <v>01</v>
          </cell>
          <cell r="Q138" t="str">
            <v>เปิดดำเนินการ</v>
          </cell>
          <cell r="R138" t="str">
            <v xml:space="preserve">286 ถ.สุริยเดชบำรุง </v>
          </cell>
          <cell r="S138" t="str">
            <v>45000</v>
          </cell>
          <cell r="T138" t="str">
            <v>043518200</v>
          </cell>
          <cell r="V138" t="str">
            <v>31</v>
          </cell>
          <cell r="W138" t="str">
            <v>3.1 ตติยภูมิ</v>
          </cell>
          <cell r="AH138" t="str">
            <v>10708</v>
          </cell>
        </row>
        <row r="139">
          <cell r="A139" t="str">
            <v>001068500</v>
          </cell>
          <cell r="B139" t="str">
            <v>โรงพยาบาลสมุทรปราการ</v>
          </cell>
          <cell r="C139" t="str">
            <v>21002</v>
          </cell>
          <cell r="D139" t="str">
            <v>กระทรวงสาธารณสุข สำนักงานปลัดกระทรวงสาธารณสุข</v>
          </cell>
          <cell r="E139" t="str">
            <v>06</v>
          </cell>
          <cell r="F139" t="str">
            <v>โรงพยาบาลทั่วไป</v>
          </cell>
          <cell r="G139" t="str">
            <v>385</v>
          </cell>
          <cell r="H139" t="str">
            <v>11</v>
          </cell>
          <cell r="I139" t="str">
            <v>จ.สมุทรปราการ</v>
          </cell>
          <cell r="J139" t="str">
            <v>01</v>
          </cell>
          <cell r="K139" t="str">
            <v xml:space="preserve"> อ.เมืองสมุทรปราการ</v>
          </cell>
          <cell r="L139" t="str">
            <v>01</v>
          </cell>
          <cell r="M139" t="str">
            <v xml:space="preserve"> 'ต.ปากน้ำ'</v>
          </cell>
          <cell r="N139" t="str">
            <v>00</v>
          </cell>
          <cell r="O139" t="str">
            <v xml:space="preserve"> หมู่ 0</v>
          </cell>
          <cell r="P139" t="str">
            <v>01</v>
          </cell>
          <cell r="Q139" t="str">
            <v>เปิดดำเนินการ</v>
          </cell>
          <cell r="R139" t="str">
            <v xml:space="preserve">71 ถ.จักรกะพาด </v>
          </cell>
          <cell r="S139" t="str">
            <v>10270</v>
          </cell>
          <cell r="T139" t="str">
            <v>023870491</v>
          </cell>
          <cell r="V139" t="str">
            <v>31</v>
          </cell>
          <cell r="W139" t="str">
            <v>3.1 ตติยภูมิ</v>
          </cell>
          <cell r="AH139" t="str">
            <v>10685</v>
          </cell>
        </row>
        <row r="140">
          <cell r="A140" t="str">
            <v>001075300</v>
          </cell>
          <cell r="B140" t="str">
            <v>โรงพยาบาลบางพลี</v>
          </cell>
          <cell r="C140" t="str">
            <v>21002</v>
          </cell>
          <cell r="D140" t="str">
            <v>กระทรวงสาธารณสุข สำนักงานปลัดกระทรวงสาธารณสุข</v>
          </cell>
          <cell r="E140" t="str">
            <v>07</v>
          </cell>
          <cell r="F140" t="str">
            <v>โรงพยาบาลชุมชน</v>
          </cell>
          <cell r="G140" t="str">
            <v>60</v>
          </cell>
          <cell r="H140" t="str">
            <v>11</v>
          </cell>
          <cell r="I140" t="str">
            <v>จ.สมุทรปราการ</v>
          </cell>
          <cell r="J140" t="str">
            <v>03</v>
          </cell>
          <cell r="K140" t="str">
            <v xml:space="preserve"> อ.บางพลี</v>
          </cell>
          <cell r="L140" t="str">
            <v>01</v>
          </cell>
          <cell r="M140" t="str">
            <v xml:space="preserve"> 'ต.บางพลีใหญ่'</v>
          </cell>
          <cell r="N140" t="str">
            <v>08</v>
          </cell>
          <cell r="O140" t="str">
            <v xml:space="preserve"> หมู่ 8</v>
          </cell>
          <cell r="P140" t="str">
            <v>01</v>
          </cell>
          <cell r="Q140" t="str">
            <v>เปิดดำเนินการ</v>
          </cell>
          <cell r="R140" t="str">
            <v xml:space="preserve">88/1 ม.8 ถ.เทพารักษ์ </v>
          </cell>
          <cell r="S140" t="str">
            <v>10540</v>
          </cell>
          <cell r="T140" t="str">
            <v>023122833</v>
          </cell>
          <cell r="U140" t="str">
            <v>023122267</v>
          </cell>
          <cell r="V140" t="str">
            <v>22</v>
          </cell>
          <cell r="W140" t="str">
            <v>2.2 ทุติยภูมิระดับกลาง</v>
          </cell>
          <cell r="AH140" t="str">
            <v>10753</v>
          </cell>
        </row>
        <row r="141">
          <cell r="A141" t="str">
            <v>001076200</v>
          </cell>
          <cell r="B141" t="str">
            <v>โรงพยาบาลธัญบุรี</v>
          </cell>
          <cell r="C141" t="str">
            <v>21002</v>
          </cell>
          <cell r="D141" t="str">
            <v>กระทรวงสาธารณสุข สำนักงานปลัดกระทรวงสาธารณสุข</v>
          </cell>
          <cell r="E141" t="str">
            <v>07</v>
          </cell>
          <cell r="F141" t="str">
            <v>โรงพยาบาลชุมชน</v>
          </cell>
          <cell r="G141" t="str">
            <v>60</v>
          </cell>
          <cell r="H141" t="str">
            <v>13</v>
          </cell>
          <cell r="I141" t="str">
            <v>จ.ปทุมธานี</v>
          </cell>
          <cell r="J141" t="str">
            <v>03</v>
          </cell>
          <cell r="K141" t="str">
            <v xml:space="preserve"> อ.ธัญบุรี</v>
          </cell>
          <cell r="L141" t="str">
            <v>03</v>
          </cell>
          <cell r="M141" t="str">
            <v xml:space="preserve"> 'ต.รังสิต'</v>
          </cell>
          <cell r="N141" t="str">
            <v>02</v>
          </cell>
          <cell r="O141" t="str">
            <v xml:space="preserve"> หมู่ 2</v>
          </cell>
          <cell r="P141" t="str">
            <v>01</v>
          </cell>
          <cell r="Q141" t="str">
            <v>เปิดดำเนินการ</v>
          </cell>
          <cell r="S141" t="str">
            <v>12110</v>
          </cell>
          <cell r="T141" t="str">
            <v>0257726010</v>
          </cell>
          <cell r="U141" t="str">
            <v>025772600</v>
          </cell>
          <cell r="V141" t="str">
            <v>22</v>
          </cell>
          <cell r="W141" t="str">
            <v>2.2 ทุติยภูมิระดับกลาง</v>
          </cell>
          <cell r="AH141" t="str">
            <v>10762</v>
          </cell>
        </row>
        <row r="142">
          <cell r="A142" t="str">
            <v>002135600</v>
          </cell>
          <cell r="B142" t="str">
            <v>โรงพยาบาลสระใคร</v>
          </cell>
          <cell r="C142" t="str">
            <v>21002</v>
          </cell>
          <cell r="D142" t="str">
            <v>กระทรวงสาธารณสุข สำนักงานปลัดกระทรวงสาธารณสุข</v>
          </cell>
          <cell r="E142" t="str">
            <v>07</v>
          </cell>
          <cell r="F142" t="str">
            <v>โรงพยาบาลชุมชน</v>
          </cell>
          <cell r="G142" t="str">
            <v>10</v>
          </cell>
          <cell r="H142" t="str">
            <v>43</v>
          </cell>
          <cell r="I142" t="str">
            <v>จ.หนองคาย</v>
          </cell>
          <cell r="J142" t="str">
            <v>14</v>
          </cell>
          <cell r="K142" t="str">
            <v xml:space="preserve"> อ.สระใคร</v>
          </cell>
          <cell r="L142" t="str">
            <v>01</v>
          </cell>
          <cell r="M142" t="str">
            <v xml:space="preserve"> 'ต.สระใคร'</v>
          </cell>
          <cell r="N142" t="str">
            <v>03</v>
          </cell>
          <cell r="O142" t="str">
            <v xml:space="preserve"> หมู่ 3</v>
          </cell>
          <cell r="P142" t="str">
            <v>01</v>
          </cell>
          <cell r="Q142" t="str">
            <v>เปิดดำเนินการ</v>
          </cell>
          <cell r="R142" t="str">
            <v xml:space="preserve">232 </v>
          </cell>
          <cell r="S142" t="str">
            <v>43100</v>
          </cell>
          <cell r="T142" t="str">
            <v>042419191</v>
          </cell>
          <cell r="U142" t="str">
            <v>042419241</v>
          </cell>
          <cell r="V142" t="str">
            <v>21</v>
          </cell>
          <cell r="W142" t="str">
            <v>2.1 ทุติยภูมิระดับต้น</v>
          </cell>
          <cell r="X142" t="str">
            <v>S</v>
          </cell>
          <cell r="Y142" t="str">
            <v xml:space="preserve">บริการ  </v>
          </cell>
          <cell r="AH142" t="str">
            <v>21356</v>
          </cell>
        </row>
        <row r="143">
          <cell r="A143" t="str">
            <v>001076700</v>
          </cell>
          <cell r="B143" t="str">
            <v>โรงพยาบาลสามโคก</v>
          </cell>
          <cell r="C143" t="str">
            <v>21002</v>
          </cell>
          <cell r="D143" t="str">
            <v>กระทรวงสาธารณสุข สำนักงานปลัดกระทรวงสาธารณสุข</v>
          </cell>
          <cell r="E143" t="str">
            <v>07</v>
          </cell>
          <cell r="F143" t="str">
            <v>โรงพยาบาลชุมชน</v>
          </cell>
          <cell r="G143" t="str">
            <v>30</v>
          </cell>
          <cell r="H143" t="str">
            <v>13</v>
          </cell>
          <cell r="I143" t="str">
            <v>จ.ปทุมธานี</v>
          </cell>
          <cell r="J143" t="str">
            <v>07</v>
          </cell>
          <cell r="K143" t="str">
            <v xml:space="preserve"> อ.สามโคก</v>
          </cell>
          <cell r="L143" t="str">
            <v>07</v>
          </cell>
          <cell r="M143" t="str">
            <v xml:space="preserve"> 'ต.บ้านปทุม'</v>
          </cell>
          <cell r="N143" t="str">
            <v>06</v>
          </cell>
          <cell r="O143" t="str">
            <v xml:space="preserve"> หมู่ 6</v>
          </cell>
          <cell r="P143" t="str">
            <v>01</v>
          </cell>
          <cell r="Q143" t="str">
            <v>เปิดดำเนินการ</v>
          </cell>
          <cell r="S143" t="str">
            <v>12160</v>
          </cell>
          <cell r="T143" t="str">
            <v>029798962</v>
          </cell>
          <cell r="U143" t="str">
            <v>025818565</v>
          </cell>
          <cell r="V143" t="str">
            <v>22</v>
          </cell>
          <cell r="W143" t="str">
            <v>2.2 ทุติยภูมิระดับกลาง</v>
          </cell>
          <cell r="AH143" t="str">
            <v>10767</v>
          </cell>
        </row>
        <row r="144">
          <cell r="A144" t="str">
            <v>001068600</v>
          </cell>
          <cell r="B144" t="str">
            <v>โรงพยาบาลพระนั่งเกล้า</v>
          </cell>
          <cell r="C144" t="str">
            <v>21002</v>
          </cell>
          <cell r="D144" t="str">
            <v>กระทรวงสาธารณสุข สำนักงานปลัดกระทรวงสาธารณสุข</v>
          </cell>
          <cell r="E144" t="str">
            <v>06</v>
          </cell>
          <cell r="F144" t="str">
            <v>โรงพยาบาลทั่วไป</v>
          </cell>
          <cell r="G144" t="str">
            <v>446</v>
          </cell>
          <cell r="H144" t="str">
            <v>12</v>
          </cell>
          <cell r="I144" t="str">
            <v>จ.นนทบุรี</v>
          </cell>
          <cell r="J144" t="str">
            <v>01</v>
          </cell>
          <cell r="K144" t="str">
            <v xml:space="preserve"> อ.เมืองนนทบุรี</v>
          </cell>
          <cell r="L144" t="str">
            <v>04</v>
          </cell>
          <cell r="M144" t="str">
            <v xml:space="preserve"> 'ต.บางกระสอ'</v>
          </cell>
          <cell r="N144" t="str">
            <v>06</v>
          </cell>
          <cell r="O144" t="str">
            <v xml:space="preserve"> หมู่ 6</v>
          </cell>
          <cell r="P144" t="str">
            <v>01</v>
          </cell>
          <cell r="Q144" t="str">
            <v>เปิดดำเนินการ</v>
          </cell>
          <cell r="R144" t="str">
            <v>206 ถ.นนทบุรี 1</v>
          </cell>
          <cell r="S144" t="str">
            <v>11000</v>
          </cell>
          <cell r="T144" t="str">
            <v>025264567</v>
          </cell>
          <cell r="U144" t="str">
            <v>025265629</v>
          </cell>
          <cell r="V144" t="str">
            <v>23</v>
          </cell>
          <cell r="W144" t="str">
            <v>2.3 ทุติยภูมิระดับสูง</v>
          </cell>
          <cell r="X144" t="str">
            <v>S</v>
          </cell>
          <cell r="Y144" t="str">
            <v xml:space="preserve">บริการ  </v>
          </cell>
          <cell r="Z144" t="str">
            <v>04</v>
          </cell>
          <cell r="AA144" t="str">
            <v>แก้ไข/เปลี่ยนแปลงที่ตั้ง</v>
          </cell>
          <cell r="AB144" t="str">
            <v>แก้ไขจำนวนเตียง จาก 461 เป็น 446 ตั้งแต่วันที่ 5 สิงหาคม 2552</v>
          </cell>
          <cell r="AH144" t="str">
            <v>10686</v>
          </cell>
        </row>
        <row r="145">
          <cell r="A145" t="str">
            <v>001374700</v>
          </cell>
          <cell r="B145" t="str">
            <v>โรงพยาบาลราชสาส์น</v>
          </cell>
          <cell r="C145" t="str">
            <v>21002</v>
          </cell>
          <cell r="D145" t="str">
            <v>กระทรวงสาธารณสุข สำนักงานปลัดกระทรวงสาธารณสุข</v>
          </cell>
          <cell r="E145" t="str">
            <v>07</v>
          </cell>
          <cell r="F145" t="str">
            <v>โรงพยาบาลชุมชน</v>
          </cell>
          <cell r="G145" t="str">
            <v>30</v>
          </cell>
          <cell r="H145" t="str">
            <v>24</v>
          </cell>
          <cell r="I145" t="str">
            <v>จ.ฉะเชิงเทรา</v>
          </cell>
          <cell r="J145" t="str">
            <v>07</v>
          </cell>
          <cell r="K145" t="str">
            <v xml:space="preserve"> อ.ราชสาส์น</v>
          </cell>
          <cell r="L145" t="str">
            <v>03</v>
          </cell>
          <cell r="M145" t="str">
            <v xml:space="preserve"> 'ต.ดงน้อย'</v>
          </cell>
          <cell r="N145" t="str">
            <v>01</v>
          </cell>
          <cell r="O145" t="str">
            <v xml:space="preserve"> หมู่ 1</v>
          </cell>
          <cell r="P145" t="str">
            <v>01</v>
          </cell>
          <cell r="Q145" t="str">
            <v>เปิดดำเนินการ</v>
          </cell>
          <cell r="R145" t="str">
            <v xml:space="preserve">114 </v>
          </cell>
          <cell r="S145" t="str">
            <v>24120</v>
          </cell>
          <cell r="T145" t="str">
            <v>038-563069</v>
          </cell>
          <cell r="U145" t="str">
            <v>038-563069</v>
          </cell>
          <cell r="V145" t="str">
            <v>21</v>
          </cell>
          <cell r="W145" t="str">
            <v>2.1 ทุติยภูมิระดับต้น</v>
          </cell>
          <cell r="X145" t="str">
            <v>S</v>
          </cell>
          <cell r="Y145" t="str">
            <v xml:space="preserve">บริการ  </v>
          </cell>
          <cell r="AH145" t="str">
            <v>13747</v>
          </cell>
        </row>
        <row r="146">
          <cell r="A146" t="str">
            <v>001086400</v>
          </cell>
          <cell r="B146" t="str">
            <v>โรงพยาบาลบ้านนา</v>
          </cell>
          <cell r="C146" t="str">
            <v>21002</v>
          </cell>
          <cell r="D146" t="str">
            <v>กระทรวงสาธารณสุข สำนักงานปลัดกระทรวงสาธารณสุข</v>
          </cell>
          <cell r="E146" t="str">
            <v>07</v>
          </cell>
          <cell r="F146" t="str">
            <v>โรงพยาบาลชุมชน</v>
          </cell>
          <cell r="G146" t="str">
            <v>70</v>
          </cell>
          <cell r="H146" t="str">
            <v>26</v>
          </cell>
          <cell r="I146" t="str">
            <v>จ.นครนายก</v>
          </cell>
          <cell r="J146" t="str">
            <v>03</v>
          </cell>
          <cell r="K146" t="str">
            <v xml:space="preserve"> อ.บ้านนา</v>
          </cell>
          <cell r="L146" t="str">
            <v>07</v>
          </cell>
          <cell r="M146" t="str">
            <v xml:space="preserve"> 'ต.พิกุลออก'</v>
          </cell>
          <cell r="N146" t="str">
            <v>04</v>
          </cell>
          <cell r="O146" t="str">
            <v xml:space="preserve"> หมู่ 4</v>
          </cell>
          <cell r="P146" t="str">
            <v>01</v>
          </cell>
          <cell r="Q146" t="str">
            <v>เปิดดำเนินการ</v>
          </cell>
          <cell r="R146" t="str">
            <v xml:space="preserve">233 ม.4 </v>
          </cell>
          <cell r="S146" t="str">
            <v>26130</v>
          </cell>
          <cell r="V146" t="str">
            <v>22</v>
          </cell>
          <cell r="W146" t="str">
            <v>2.2 ทุติยภูมิระดับกลาง</v>
          </cell>
          <cell r="AH146" t="str">
            <v>10864</v>
          </cell>
        </row>
        <row r="147">
          <cell r="A147" t="str">
            <v>001078900</v>
          </cell>
          <cell r="B147" t="str">
            <v>โรงพยาบาลพัฒนานิคม</v>
          </cell>
          <cell r="C147" t="str">
            <v>21002</v>
          </cell>
          <cell r="D147" t="str">
            <v>กระทรวงสาธารณสุข สำนักงานปลัดกระทรวงสาธารณสุข</v>
          </cell>
          <cell r="E147" t="str">
            <v>07</v>
          </cell>
          <cell r="F147" t="str">
            <v>โรงพยาบาลชุมชน</v>
          </cell>
          <cell r="G147" t="str">
            <v>60</v>
          </cell>
          <cell r="H147" t="str">
            <v>16</v>
          </cell>
          <cell r="I147" t="str">
            <v>จ.ลพบุรี</v>
          </cell>
          <cell r="J147" t="str">
            <v>02</v>
          </cell>
          <cell r="K147" t="str">
            <v xml:space="preserve"> อ.พัฒนานิคม</v>
          </cell>
          <cell r="L147" t="str">
            <v>01</v>
          </cell>
          <cell r="M147" t="str">
            <v xml:space="preserve"> 'ต.พัฒนานิคม'</v>
          </cell>
          <cell r="N147" t="str">
            <v>06</v>
          </cell>
          <cell r="O147" t="str">
            <v xml:space="preserve"> หมู่ 6</v>
          </cell>
          <cell r="P147" t="str">
            <v>01</v>
          </cell>
          <cell r="Q147" t="str">
            <v>เปิดดำเนินการ</v>
          </cell>
          <cell r="R147" t="str">
            <v xml:space="preserve">1 </v>
          </cell>
          <cell r="S147" t="str">
            <v>15140</v>
          </cell>
          <cell r="T147" t="str">
            <v>036-491341</v>
          </cell>
          <cell r="U147" t="str">
            <v>036-491813</v>
          </cell>
          <cell r="V147" t="str">
            <v>21</v>
          </cell>
          <cell r="W147" t="str">
            <v>2.1 ทุติยภูมิระดับต้น</v>
          </cell>
          <cell r="X147" t="str">
            <v>S</v>
          </cell>
          <cell r="Y147" t="str">
            <v xml:space="preserve">บริการ  </v>
          </cell>
          <cell r="AH147" t="str">
            <v>10789</v>
          </cell>
        </row>
        <row r="148">
          <cell r="A148" t="str">
            <v>001081900</v>
          </cell>
          <cell r="B148" t="str">
            <v>โรงพยาบาลบางละมุง</v>
          </cell>
          <cell r="C148" t="str">
            <v>21002</v>
          </cell>
          <cell r="D148" t="str">
            <v>กระทรวงสาธารณสุข สำนักงานปลัดกระทรวงสาธารณสุข</v>
          </cell>
          <cell r="E148" t="str">
            <v>07</v>
          </cell>
          <cell r="F148" t="str">
            <v>โรงพยาบาลชุมชน</v>
          </cell>
          <cell r="G148" t="str">
            <v>120</v>
          </cell>
          <cell r="H148" t="str">
            <v>20</v>
          </cell>
          <cell r="I148" t="str">
            <v>จ.ชลบุรี</v>
          </cell>
          <cell r="J148" t="str">
            <v>04</v>
          </cell>
          <cell r="K148" t="str">
            <v xml:space="preserve"> อ.บางละมุง</v>
          </cell>
          <cell r="L148" t="str">
            <v>08</v>
          </cell>
          <cell r="M148" t="str">
            <v xml:space="preserve"> 'ต.นาเกลือ'</v>
          </cell>
          <cell r="N148" t="str">
            <v>05</v>
          </cell>
          <cell r="O148" t="str">
            <v xml:space="preserve"> หมู่ 5</v>
          </cell>
          <cell r="P148" t="str">
            <v>01</v>
          </cell>
          <cell r="Q148" t="str">
            <v>เปิดดำเนินการ</v>
          </cell>
          <cell r="R148" t="str">
            <v xml:space="preserve">   เลขที่ 6</v>
          </cell>
          <cell r="V148" t="str">
            <v>23</v>
          </cell>
          <cell r="W148" t="str">
            <v>2.3 ทุติยภูมิระดับสูง</v>
          </cell>
          <cell r="AH148" t="str">
            <v>10819</v>
          </cell>
        </row>
        <row r="149">
          <cell r="A149" t="str">
            <v>001080500</v>
          </cell>
          <cell r="B149" t="str">
            <v>โรงพยาบาลสรรคบุรี</v>
          </cell>
          <cell r="C149" t="str">
            <v>21002</v>
          </cell>
          <cell r="D149" t="str">
            <v>กระทรวงสาธารณสุข สำนักงานปลัดกระทรวงสาธารณสุข</v>
          </cell>
          <cell r="E149" t="str">
            <v>07</v>
          </cell>
          <cell r="F149" t="str">
            <v>โรงพยาบาลชุมชน</v>
          </cell>
          <cell r="G149" t="str">
            <v>36</v>
          </cell>
          <cell r="H149" t="str">
            <v>18</v>
          </cell>
          <cell r="I149" t="str">
            <v>จ.ชัยนาท</v>
          </cell>
          <cell r="J149" t="str">
            <v>05</v>
          </cell>
          <cell r="K149" t="str">
            <v xml:space="preserve"> อ.สรรคบุรี</v>
          </cell>
          <cell r="L149" t="str">
            <v>01</v>
          </cell>
          <cell r="M149" t="str">
            <v xml:space="preserve"> 'ต.แพรกศรีราชา'</v>
          </cell>
          <cell r="N149" t="str">
            <v>08</v>
          </cell>
          <cell r="O149" t="str">
            <v xml:space="preserve"> หมู่ 8</v>
          </cell>
          <cell r="P149" t="str">
            <v>01</v>
          </cell>
          <cell r="Q149" t="str">
            <v>เปิดดำเนินการ</v>
          </cell>
          <cell r="R149" t="str">
            <v xml:space="preserve">108 ม.8 ถ.ชัยนาท-สุพรรณบุรี </v>
          </cell>
          <cell r="V149" t="str">
            <v>21</v>
          </cell>
          <cell r="W149" t="str">
            <v>2.1 ทุติยภูมิระดับต้น</v>
          </cell>
          <cell r="AH149" t="str">
            <v>10805</v>
          </cell>
        </row>
        <row r="150">
          <cell r="A150" t="str">
            <v>001128900</v>
          </cell>
          <cell r="B150" t="str">
            <v>โรงพยาบาลเดิมบางนางบวช</v>
          </cell>
          <cell r="C150" t="str">
            <v>21002</v>
          </cell>
          <cell r="D150" t="str">
            <v>กระทรวงสาธารณสุข สำนักงานปลัดกระทรวงสาธารณสุข</v>
          </cell>
          <cell r="E150" t="str">
            <v>07</v>
          </cell>
          <cell r="F150" t="str">
            <v>โรงพยาบาลชุมชน</v>
          </cell>
          <cell r="G150" t="str">
            <v>112</v>
          </cell>
          <cell r="H150" t="str">
            <v>72</v>
          </cell>
          <cell r="I150" t="str">
            <v>จ.สุพรรณบุรี</v>
          </cell>
          <cell r="J150" t="str">
            <v>02</v>
          </cell>
          <cell r="K150" t="str">
            <v xml:space="preserve"> อ.เดิมบางนางบวช</v>
          </cell>
          <cell r="L150" t="str">
            <v>01</v>
          </cell>
          <cell r="M150" t="str">
            <v xml:space="preserve"> 'ต.เขาพระ'</v>
          </cell>
          <cell r="N150" t="str">
            <v>02</v>
          </cell>
          <cell r="O150" t="str">
            <v xml:space="preserve"> หมู่ 2</v>
          </cell>
          <cell r="P150" t="str">
            <v>01</v>
          </cell>
          <cell r="Q150" t="str">
            <v>เปิดดำเนินการ</v>
          </cell>
          <cell r="R150" t="str">
            <v xml:space="preserve">153 </v>
          </cell>
          <cell r="V150" t="str">
            <v>22</v>
          </cell>
          <cell r="W150" t="str">
            <v>2.2 ทุติยภูมิระดับกลาง</v>
          </cell>
          <cell r="AH150" t="str">
            <v>11289</v>
          </cell>
        </row>
        <row r="151">
          <cell r="A151" t="str">
            <v>001086300</v>
          </cell>
          <cell r="B151" t="str">
            <v>โรงพยาบาลปากพลี</v>
          </cell>
          <cell r="C151" t="str">
            <v>21002</v>
          </cell>
          <cell r="D151" t="str">
            <v>กระทรวงสาธารณสุข สำนักงานปลัดกระทรวงสาธารณสุข</v>
          </cell>
          <cell r="E151" t="str">
            <v>07</v>
          </cell>
          <cell r="F151" t="str">
            <v>โรงพยาบาลชุมชน</v>
          </cell>
          <cell r="G151" t="str">
            <v>10</v>
          </cell>
          <cell r="H151" t="str">
            <v>26</v>
          </cell>
          <cell r="I151" t="str">
            <v>จ.นครนายก</v>
          </cell>
          <cell r="J151" t="str">
            <v>02</v>
          </cell>
          <cell r="K151" t="str">
            <v xml:space="preserve"> อ.ปากพลี</v>
          </cell>
          <cell r="L151" t="str">
            <v>03</v>
          </cell>
          <cell r="M151" t="str">
            <v xml:space="preserve"> 'ต.ปากพลี'</v>
          </cell>
          <cell r="N151" t="str">
            <v>04</v>
          </cell>
          <cell r="O151" t="str">
            <v xml:space="preserve"> หมู่ 4</v>
          </cell>
          <cell r="P151" t="str">
            <v>01</v>
          </cell>
          <cell r="Q151" t="str">
            <v>เปิดดำเนินการ</v>
          </cell>
          <cell r="R151" t="str">
            <v xml:space="preserve">233 ม.4 </v>
          </cell>
          <cell r="V151" t="str">
            <v>21</v>
          </cell>
          <cell r="W151" t="str">
            <v>2.1 ทุติยภูมิระดับต้น</v>
          </cell>
          <cell r="AH151" t="str">
            <v>10863</v>
          </cell>
        </row>
        <row r="152">
          <cell r="A152" t="str">
            <v>001072800</v>
          </cell>
          <cell r="B152" t="str">
            <v>โรงพยาบาลดำเนินสะดวก</v>
          </cell>
          <cell r="C152" t="str">
            <v>21002</v>
          </cell>
          <cell r="D152" t="str">
            <v>กระทรวงสาธารณสุข สำนักงานปลัดกระทรวงสาธารณสุข</v>
          </cell>
          <cell r="E152" t="str">
            <v>06</v>
          </cell>
          <cell r="F152" t="str">
            <v>โรงพยาบาลทั่วไป</v>
          </cell>
          <cell r="G152" t="str">
            <v>420</v>
          </cell>
          <cell r="H152" t="str">
            <v>70</v>
          </cell>
          <cell r="I152" t="str">
            <v>จ.ราชบุรี</v>
          </cell>
          <cell r="J152" t="str">
            <v>04</v>
          </cell>
          <cell r="K152" t="str">
            <v xml:space="preserve"> อ.ดำเนินสะดวก</v>
          </cell>
          <cell r="L152" t="str">
            <v>11</v>
          </cell>
          <cell r="M152" t="str">
            <v xml:space="preserve"> 'ต.ท่านัด'</v>
          </cell>
          <cell r="N152" t="str">
            <v>04</v>
          </cell>
          <cell r="O152" t="str">
            <v xml:space="preserve"> หมู่ 4</v>
          </cell>
          <cell r="P152" t="str">
            <v>01</v>
          </cell>
          <cell r="Q152" t="str">
            <v>เปิดดำเนินการ</v>
          </cell>
          <cell r="R152" t="str">
            <v xml:space="preserve">146 </v>
          </cell>
          <cell r="S152" t="str">
            <v>70130</v>
          </cell>
          <cell r="T152" t="str">
            <v>032 246000 -15*103</v>
          </cell>
          <cell r="V152" t="str">
            <v>23</v>
          </cell>
          <cell r="W152" t="str">
            <v>2.3 ทุติยภูมิระดับสูง</v>
          </cell>
          <cell r="AH152" t="str">
            <v>10728</v>
          </cell>
        </row>
        <row r="153">
          <cell r="A153" t="str">
            <v>001105500</v>
          </cell>
          <cell r="B153" t="str">
            <v>โรงพยาบาลบรบือ</v>
          </cell>
          <cell r="C153" t="str">
            <v>21002</v>
          </cell>
          <cell r="D153" t="str">
            <v>กระทรวงสาธารณสุข สำนักงานปลัดกระทรวงสาธารณสุข</v>
          </cell>
          <cell r="E153" t="str">
            <v>07</v>
          </cell>
          <cell r="F153" t="str">
            <v>โรงพยาบาลชุมชน</v>
          </cell>
          <cell r="G153" t="str">
            <v>60</v>
          </cell>
          <cell r="H153" t="str">
            <v>44</v>
          </cell>
          <cell r="I153" t="str">
            <v>จ.มหาสารคาม</v>
          </cell>
          <cell r="J153" t="str">
            <v>06</v>
          </cell>
          <cell r="K153" t="str">
            <v xml:space="preserve"> อ.บรบือ</v>
          </cell>
          <cell r="L153" t="str">
            <v>01</v>
          </cell>
          <cell r="M153" t="str">
            <v xml:space="preserve"> 'ต.บรบือ'</v>
          </cell>
          <cell r="N153" t="str">
            <v>01</v>
          </cell>
          <cell r="O153" t="str">
            <v xml:space="preserve"> หมู่ 1</v>
          </cell>
          <cell r="P153" t="str">
            <v>01</v>
          </cell>
          <cell r="Q153" t="str">
            <v>เปิดดำเนินการ</v>
          </cell>
          <cell r="R153" t="str">
            <v xml:space="preserve">ถ.แจ้งสนิท </v>
          </cell>
          <cell r="V153" t="str">
            <v>22</v>
          </cell>
          <cell r="W153" t="str">
            <v>2.2 ทุติยภูมิระดับกลาง</v>
          </cell>
          <cell r="AH153" t="str">
            <v>11055</v>
          </cell>
        </row>
        <row r="154">
          <cell r="A154" t="str">
            <v>001128800</v>
          </cell>
          <cell r="B154" t="str">
            <v>โรงพยาบาลสถานพระบารมี</v>
          </cell>
          <cell r="C154" t="str">
            <v>21002</v>
          </cell>
          <cell r="D154" t="str">
            <v>กระทรวงสาธารณสุข สำนักงานปลัดกระทรวงสาธารณสุข</v>
          </cell>
          <cell r="E154" t="str">
            <v>07</v>
          </cell>
          <cell r="F154" t="str">
            <v>โรงพยาบาลชุมชน</v>
          </cell>
          <cell r="G154" t="str">
            <v>30</v>
          </cell>
          <cell r="H154" t="str">
            <v>71</v>
          </cell>
          <cell r="I154" t="str">
            <v>จ.กาญจนบุรี</v>
          </cell>
          <cell r="J154" t="str">
            <v>12</v>
          </cell>
          <cell r="K154" t="str">
            <v xml:space="preserve"> อ.หนองปรือ</v>
          </cell>
          <cell r="L154" t="str">
            <v>03</v>
          </cell>
          <cell r="M154" t="str">
            <v xml:space="preserve"> 'ต.สมเด็จเจริญ'</v>
          </cell>
          <cell r="N154" t="str">
            <v>01</v>
          </cell>
          <cell r="O154" t="str">
            <v xml:space="preserve"> หมู่ 1</v>
          </cell>
          <cell r="P154" t="str">
            <v>01</v>
          </cell>
          <cell r="Q154" t="str">
            <v>เปิดดำเนินการ</v>
          </cell>
          <cell r="S154" t="str">
            <v>71220</v>
          </cell>
          <cell r="T154" t="str">
            <v>034675041</v>
          </cell>
          <cell r="U154" t="str">
            <v>034675041</v>
          </cell>
          <cell r="V154" t="str">
            <v>21</v>
          </cell>
          <cell r="W154" t="str">
            <v>2.1 ทุติยภูมิระดับต้น</v>
          </cell>
          <cell r="X154" t="str">
            <v>S</v>
          </cell>
          <cell r="Y154" t="str">
            <v xml:space="preserve">บริการ  </v>
          </cell>
          <cell r="AH154" t="str">
            <v>11288</v>
          </cell>
        </row>
        <row r="155">
          <cell r="A155" t="str">
            <v>001130800</v>
          </cell>
          <cell r="B155" t="str">
            <v>โรงพยาบาลเขาย้อย</v>
          </cell>
          <cell r="C155" t="str">
            <v>21002</v>
          </cell>
          <cell r="D155" t="str">
            <v>กระทรวงสาธารณสุข สำนักงานปลัดกระทรวงสาธารณสุข</v>
          </cell>
          <cell r="E155" t="str">
            <v>07</v>
          </cell>
          <cell r="F155" t="str">
            <v>โรงพยาบาลชุมชน</v>
          </cell>
          <cell r="G155" t="str">
            <v>30</v>
          </cell>
          <cell r="H155" t="str">
            <v>76</v>
          </cell>
          <cell r="I155" t="str">
            <v>จ.เพชรบุรี</v>
          </cell>
          <cell r="J155" t="str">
            <v>02</v>
          </cell>
          <cell r="K155" t="str">
            <v xml:space="preserve"> อ.เขาย้อย</v>
          </cell>
          <cell r="L155" t="str">
            <v>01</v>
          </cell>
          <cell r="M155" t="str">
            <v xml:space="preserve"> 'ต.เขาย้อย'</v>
          </cell>
          <cell r="N155" t="str">
            <v>05</v>
          </cell>
          <cell r="O155" t="str">
            <v xml:space="preserve"> หมู่ 5</v>
          </cell>
          <cell r="P155" t="str">
            <v>01</v>
          </cell>
          <cell r="Q155" t="str">
            <v>เปิดดำเนินการ</v>
          </cell>
          <cell r="R155" t="str">
            <v xml:space="preserve">136/2 </v>
          </cell>
          <cell r="S155" t="str">
            <v>76140</v>
          </cell>
          <cell r="T155" t="str">
            <v>032562200</v>
          </cell>
          <cell r="U155" t="str">
            <v>032561110</v>
          </cell>
          <cell r="V155" t="str">
            <v>21</v>
          </cell>
          <cell r="W155" t="str">
            <v>2.1 ทุติยภูมิระดับต้น</v>
          </cell>
          <cell r="X155" t="str">
            <v>S</v>
          </cell>
          <cell r="Y155" t="str">
            <v xml:space="preserve">บริการ  </v>
          </cell>
          <cell r="AH155" t="str">
            <v>11308</v>
          </cell>
        </row>
        <row r="156">
          <cell r="A156" t="str">
            <v>001105200</v>
          </cell>
          <cell r="B156" t="str">
            <v>โรงพยาบาลโกสุมพิสัย</v>
          </cell>
          <cell r="C156" t="str">
            <v>21002</v>
          </cell>
          <cell r="D156" t="str">
            <v>กระทรวงสาธารณสุข สำนักงานปลัดกระทรวงสาธารณสุข</v>
          </cell>
          <cell r="E156" t="str">
            <v>07</v>
          </cell>
          <cell r="F156" t="str">
            <v>โรงพยาบาลชุมชน</v>
          </cell>
          <cell r="G156" t="str">
            <v>90</v>
          </cell>
          <cell r="H156" t="str">
            <v>44</v>
          </cell>
          <cell r="I156" t="str">
            <v>จ.มหาสารคาม</v>
          </cell>
          <cell r="J156" t="str">
            <v>03</v>
          </cell>
          <cell r="K156" t="str">
            <v xml:space="preserve"> อ.โกสุมพิสัย</v>
          </cell>
          <cell r="L156" t="str">
            <v>01</v>
          </cell>
          <cell r="M156" t="str">
            <v xml:space="preserve"> 'ต.หัวขวาง'</v>
          </cell>
          <cell r="N156" t="str">
            <v>13</v>
          </cell>
          <cell r="O156" t="str">
            <v xml:space="preserve"> หมู่ 13</v>
          </cell>
          <cell r="P156" t="str">
            <v>01</v>
          </cell>
          <cell r="Q156" t="str">
            <v>เปิดดำเนินการ</v>
          </cell>
          <cell r="R156" t="str">
            <v xml:space="preserve">256  ถ.ศรีโกสุม </v>
          </cell>
          <cell r="V156" t="str">
            <v>21</v>
          </cell>
          <cell r="W156" t="str">
            <v>2.1 ทุติยภูมิระดับต้น</v>
          </cell>
          <cell r="AH156" t="str">
            <v>11052</v>
          </cell>
        </row>
        <row r="157">
          <cell r="A157" t="str">
            <v>001095400</v>
          </cell>
          <cell r="B157" t="str">
            <v>โรงพยาบาลวารินชำราบ</v>
          </cell>
          <cell r="C157" t="str">
            <v>21002</v>
          </cell>
          <cell r="D157" t="str">
            <v>กระทรวงสาธารณสุข สำนักงานปลัดกระทรวงสาธารณสุข</v>
          </cell>
          <cell r="E157" t="str">
            <v>07</v>
          </cell>
          <cell r="F157" t="str">
            <v>โรงพยาบาลชุมชน</v>
          </cell>
          <cell r="G157" t="str">
            <v>60</v>
          </cell>
          <cell r="H157" t="str">
            <v>34</v>
          </cell>
          <cell r="I157" t="str">
            <v>จ.อุบลราชธานี</v>
          </cell>
          <cell r="J157" t="str">
            <v>15</v>
          </cell>
          <cell r="K157" t="str">
            <v xml:space="preserve"> อ.วารินชำราบ</v>
          </cell>
          <cell r="L157" t="str">
            <v>10</v>
          </cell>
          <cell r="M157" t="str">
            <v xml:space="preserve"> 'ต.คำน้ำแซบ'</v>
          </cell>
          <cell r="N157" t="str">
            <v>03</v>
          </cell>
          <cell r="O157" t="str">
            <v xml:space="preserve"> หมู่ 3</v>
          </cell>
          <cell r="P157" t="str">
            <v>01</v>
          </cell>
          <cell r="Q157" t="str">
            <v>เปิดดำเนินการ</v>
          </cell>
          <cell r="V157" t="str">
            <v>23</v>
          </cell>
          <cell r="W157" t="str">
            <v>2.3 ทุติยภูมิระดับสูง</v>
          </cell>
          <cell r="AH157" t="str">
            <v>10954</v>
          </cell>
        </row>
        <row r="158">
          <cell r="A158" t="str">
            <v>001089200</v>
          </cell>
          <cell r="B158" t="str">
            <v>โรงพยาบาลแก้งสนามนาง</v>
          </cell>
          <cell r="C158" t="str">
            <v>21002</v>
          </cell>
          <cell r="D158" t="str">
            <v>กระทรวงสาธารณสุข สำนักงานปลัดกระทรวงสาธารณสุข</v>
          </cell>
          <cell r="E158" t="str">
            <v>07</v>
          </cell>
          <cell r="F158" t="str">
            <v>โรงพยาบาลชุมชน</v>
          </cell>
          <cell r="G158" t="str">
            <v>30</v>
          </cell>
          <cell r="H158" t="str">
            <v>30</v>
          </cell>
          <cell r="I158" t="str">
            <v>จ.นครราชสีมา</v>
          </cell>
          <cell r="J158" t="str">
            <v>23</v>
          </cell>
          <cell r="K158" t="str">
            <v xml:space="preserve"> อ.แก้งสนามนาง</v>
          </cell>
          <cell r="L158" t="str">
            <v>01</v>
          </cell>
          <cell r="M158" t="str">
            <v xml:space="preserve"> 'ต.แก้งสนามนาง'</v>
          </cell>
          <cell r="N158" t="str">
            <v>01</v>
          </cell>
          <cell r="O158" t="str">
            <v xml:space="preserve"> หมู่ 1</v>
          </cell>
          <cell r="P158" t="str">
            <v>01</v>
          </cell>
          <cell r="Q158" t="str">
            <v>เปิดดำเนินการ</v>
          </cell>
          <cell r="R158" t="str">
            <v xml:space="preserve">111 ถ.นิเวศน์ </v>
          </cell>
          <cell r="V158" t="str">
            <v>21</v>
          </cell>
          <cell r="W158" t="str">
            <v>2.1 ทุติยภูมิระดับต้น</v>
          </cell>
          <cell r="AH158" t="str">
            <v>10892</v>
          </cell>
        </row>
        <row r="159">
          <cell r="A159" t="str">
            <v>002357800</v>
          </cell>
          <cell r="B159" t="str">
            <v>โรงพยาบาลแคนดง เฉลิมพระเกียรติ 80 พรรษา</v>
          </cell>
          <cell r="C159" t="str">
            <v>21002</v>
          </cell>
          <cell r="D159" t="str">
            <v>กระทรวงสาธารณสุข สำนักงานปลัดกระทรวงสาธารณสุข</v>
          </cell>
          <cell r="E159" t="str">
            <v>07</v>
          </cell>
          <cell r="F159" t="str">
            <v>โรงพยาบาลชุมชน</v>
          </cell>
          <cell r="G159" t="str">
            <v>30</v>
          </cell>
          <cell r="H159" t="str">
            <v>31</v>
          </cell>
          <cell r="I159" t="str">
            <v>จ.บุรีรัมย์</v>
          </cell>
          <cell r="J159" t="str">
            <v>22</v>
          </cell>
          <cell r="K159" t="str">
            <v xml:space="preserve"> อ.แคนดง</v>
          </cell>
          <cell r="L159" t="str">
            <v>01</v>
          </cell>
          <cell r="M159" t="str">
            <v xml:space="preserve"> 'ต.แคนดง'</v>
          </cell>
          <cell r="N159" t="str">
            <v>06</v>
          </cell>
          <cell r="O159" t="str">
            <v xml:space="preserve"> หมู่ 6</v>
          </cell>
          <cell r="P159" t="str">
            <v>01</v>
          </cell>
          <cell r="Q159" t="str">
            <v>เปิดดำเนินการ</v>
          </cell>
          <cell r="R159" t="str">
            <v xml:space="preserve">159  บ้านซ่องแมว </v>
          </cell>
          <cell r="V159" t="str">
            <v>21</v>
          </cell>
          <cell r="W159" t="str">
            <v>2.1 ทุติยภูมิระดับต้น</v>
          </cell>
          <cell r="Z159" t="str">
            <v>02</v>
          </cell>
          <cell r="AA159" t="str">
            <v>แก้ไขชื่อ</v>
          </cell>
          <cell r="AB159" t="str">
            <v>เพิ่มเติมชื่อ โรงพยาบาลแคนดง เป็น โรงพยาบาลแคนดงเฉลิมพระเกียรติ 80 พรรษา</v>
          </cell>
          <cell r="AH159" t="str">
            <v>23578</v>
          </cell>
        </row>
        <row r="160">
          <cell r="A160" t="str">
            <v>001070400</v>
          </cell>
          <cell r="B160" t="str">
            <v>โรงพยาบาลหนองบัวลำภู</v>
          </cell>
          <cell r="C160" t="str">
            <v>21002</v>
          </cell>
          <cell r="D160" t="str">
            <v>กระทรวงสาธารณสุข สำนักงานปลัดกระทรวงสาธารณสุข</v>
          </cell>
          <cell r="E160" t="str">
            <v>06</v>
          </cell>
          <cell r="F160" t="str">
            <v>โรงพยาบาลทั่วไป</v>
          </cell>
          <cell r="G160" t="str">
            <v>228</v>
          </cell>
          <cell r="H160" t="str">
            <v>39</v>
          </cell>
          <cell r="I160" t="str">
            <v>จ.หนองบัวลำภู</v>
          </cell>
          <cell r="J160" t="str">
            <v>01</v>
          </cell>
          <cell r="K160" t="str">
            <v xml:space="preserve"> อ.เมืองหนองบัวลำภู</v>
          </cell>
          <cell r="L160" t="str">
            <v>01</v>
          </cell>
          <cell r="M160" t="str">
            <v xml:space="preserve"> 'ต.หนองบัว'</v>
          </cell>
          <cell r="N160" t="str">
            <v>01</v>
          </cell>
          <cell r="O160" t="str">
            <v xml:space="preserve"> หมู่ 1</v>
          </cell>
          <cell r="P160" t="str">
            <v>01</v>
          </cell>
          <cell r="Q160" t="str">
            <v>เปิดดำเนินการ</v>
          </cell>
          <cell r="R160" t="str">
            <v xml:space="preserve">153 </v>
          </cell>
          <cell r="S160" t="str">
            <v>39000</v>
          </cell>
          <cell r="T160" t="str">
            <v>042311999</v>
          </cell>
          <cell r="V160" t="str">
            <v>23</v>
          </cell>
          <cell r="W160" t="str">
            <v>2.3 ทุติยภูมิระดับสูง</v>
          </cell>
          <cell r="AH160" t="str">
            <v>10704</v>
          </cell>
        </row>
        <row r="161">
          <cell r="A161" t="str">
            <v>001098800</v>
          </cell>
          <cell r="B161" t="str">
            <v>โรงพยาบาลเสนางคนิคม</v>
          </cell>
          <cell r="C161" t="str">
            <v>21002</v>
          </cell>
          <cell r="D161" t="str">
            <v>กระทรวงสาธารณสุข สำนักงานปลัดกระทรวงสาธารณสุข</v>
          </cell>
          <cell r="E161" t="str">
            <v>07</v>
          </cell>
          <cell r="F161" t="str">
            <v>โรงพยาบาลชุมชน</v>
          </cell>
          <cell r="G161" t="str">
            <v>30</v>
          </cell>
          <cell r="H161" t="str">
            <v>37</v>
          </cell>
          <cell r="I161" t="str">
            <v>จ.อำนาจเจริญ</v>
          </cell>
          <cell r="J161" t="str">
            <v>05</v>
          </cell>
          <cell r="K161" t="str">
            <v xml:space="preserve"> อ.เสนางคนิคม</v>
          </cell>
          <cell r="L161" t="str">
            <v>01</v>
          </cell>
          <cell r="M161" t="str">
            <v xml:space="preserve"> 'ต.เสนางคนิคม'</v>
          </cell>
          <cell r="N161" t="str">
            <v>01</v>
          </cell>
          <cell r="O161" t="str">
            <v xml:space="preserve"> หมู่ 1</v>
          </cell>
          <cell r="P161" t="str">
            <v>01</v>
          </cell>
          <cell r="Q161" t="str">
            <v>เปิดดำเนินการ</v>
          </cell>
          <cell r="R161" t="str">
            <v xml:space="preserve">83 ม.01 </v>
          </cell>
          <cell r="S161" t="str">
            <v>37290</v>
          </cell>
          <cell r="V161" t="str">
            <v>22</v>
          </cell>
          <cell r="W161" t="str">
            <v>2.2 ทุติยภูมิระดับกลาง</v>
          </cell>
          <cell r="AH161" t="str">
            <v>10988</v>
          </cell>
        </row>
        <row r="162">
          <cell r="A162" t="str">
            <v>001120900</v>
          </cell>
          <cell r="B162" t="str">
            <v>โรงพยาบาลโกรกพระ</v>
          </cell>
          <cell r="C162" t="str">
            <v>21002</v>
          </cell>
          <cell r="D162" t="str">
            <v>กระทรวงสาธารณสุข สำนักงานปลัดกระทรวงสาธารณสุข</v>
          </cell>
          <cell r="E162" t="str">
            <v>07</v>
          </cell>
          <cell r="F162" t="str">
            <v>โรงพยาบาลชุมชน</v>
          </cell>
          <cell r="G162" t="str">
            <v>30</v>
          </cell>
          <cell r="H162" t="str">
            <v>60</v>
          </cell>
          <cell r="I162" t="str">
            <v>จ.นครสวรรค์</v>
          </cell>
          <cell r="J162" t="str">
            <v>02</v>
          </cell>
          <cell r="K162" t="str">
            <v xml:space="preserve"> อ.โกรกพระ</v>
          </cell>
          <cell r="L162" t="str">
            <v>01</v>
          </cell>
          <cell r="M162" t="str">
            <v xml:space="preserve"> 'ต.โกรกพระ'</v>
          </cell>
          <cell r="N162" t="str">
            <v>07</v>
          </cell>
          <cell r="O162" t="str">
            <v xml:space="preserve"> หมู่ 7</v>
          </cell>
          <cell r="P162" t="str">
            <v>01</v>
          </cell>
          <cell r="Q162" t="str">
            <v>เปิดดำเนินการ</v>
          </cell>
          <cell r="R162" t="str">
            <v xml:space="preserve">15 </v>
          </cell>
          <cell r="S162" t="str">
            <v>60170</v>
          </cell>
          <cell r="V162" t="str">
            <v>21</v>
          </cell>
          <cell r="W162" t="str">
            <v>2.1 ทุติยภูมิระดับต้น</v>
          </cell>
          <cell r="AH162" t="str">
            <v>11209</v>
          </cell>
        </row>
        <row r="163">
          <cell r="A163" t="str">
            <v>001111300</v>
          </cell>
          <cell r="B163" t="str">
            <v>โรงพยาบาลนิคมคำสร้อย</v>
          </cell>
          <cell r="C163" t="str">
            <v>21002</v>
          </cell>
          <cell r="D163" t="str">
            <v>กระทรวงสาธารณสุข สำนักงานปลัดกระทรวงสาธารณสุข</v>
          </cell>
          <cell r="E163" t="str">
            <v>07</v>
          </cell>
          <cell r="F163" t="str">
            <v>โรงพยาบาลชุมชน</v>
          </cell>
          <cell r="G163" t="str">
            <v>30</v>
          </cell>
          <cell r="H163" t="str">
            <v>49</v>
          </cell>
          <cell r="I163" t="str">
            <v>จ.มุกดาหาร</v>
          </cell>
          <cell r="J163" t="str">
            <v>02</v>
          </cell>
          <cell r="K163" t="str">
            <v xml:space="preserve"> อ.นิคมคำสร้อย</v>
          </cell>
          <cell r="L163" t="str">
            <v>01</v>
          </cell>
          <cell r="M163" t="str">
            <v xml:space="preserve"> 'ต.นิคมคำสร้อย'</v>
          </cell>
          <cell r="N163" t="str">
            <v>11</v>
          </cell>
          <cell r="O163" t="str">
            <v xml:space="preserve"> หมู่ 11</v>
          </cell>
          <cell r="P163" t="str">
            <v>01</v>
          </cell>
          <cell r="Q163" t="str">
            <v>เปิดดำเนินการ</v>
          </cell>
          <cell r="R163" t="str">
            <v>52 ถ.สุขาภิบาล 7</v>
          </cell>
          <cell r="S163" t="str">
            <v>49130</v>
          </cell>
          <cell r="T163" t="str">
            <v>042681324</v>
          </cell>
          <cell r="U163" t="str">
            <v>042638359</v>
          </cell>
          <cell r="V163" t="str">
            <v>21</v>
          </cell>
          <cell r="W163" t="str">
            <v>2.1 ทุติยภูมิระดับต้น</v>
          </cell>
          <cell r="AH163" t="str">
            <v>11113</v>
          </cell>
        </row>
        <row r="164">
          <cell r="A164" t="str">
            <v>002470400</v>
          </cell>
          <cell r="B164" t="str">
            <v>โรงพยาบาลกุดรัง</v>
          </cell>
          <cell r="C164" t="str">
            <v>21002</v>
          </cell>
          <cell r="D164" t="str">
            <v>กระทรวงสาธารณสุข สำนักงานปลัดกระทรวงสาธารณสุข</v>
          </cell>
          <cell r="E164" t="str">
            <v>07</v>
          </cell>
          <cell r="F164" t="str">
            <v>โรงพยาบาลชุมชน</v>
          </cell>
          <cell r="G164" t="str">
            <v>30</v>
          </cell>
          <cell r="H164" t="str">
            <v>44</v>
          </cell>
          <cell r="I164" t="str">
            <v>จ.มหาสารคาม</v>
          </cell>
          <cell r="J164" t="str">
            <v>12</v>
          </cell>
          <cell r="K164" t="str">
            <v xml:space="preserve"> อ.กุดรัง</v>
          </cell>
          <cell r="L164" t="str">
            <v>01</v>
          </cell>
          <cell r="M164" t="str">
            <v xml:space="preserve"> 'ต.กุดรัง'</v>
          </cell>
          <cell r="N164" t="str">
            <v>10</v>
          </cell>
          <cell r="O164" t="str">
            <v xml:space="preserve"> หมู่ 10</v>
          </cell>
          <cell r="P164" t="str">
            <v>01</v>
          </cell>
          <cell r="Q164" t="str">
            <v>เปิดดำเนินการ</v>
          </cell>
          <cell r="R164" t="str">
            <v>บ้านโสกขุ่น</v>
          </cell>
          <cell r="S164" t="str">
            <v>44130</v>
          </cell>
          <cell r="T164" t="str">
            <v>043777972</v>
          </cell>
          <cell r="U164" t="str">
            <v>043728195'</v>
          </cell>
          <cell r="V164" t="str">
            <v>043728044</v>
          </cell>
          <cell r="Y164" t="str">
            <v>S</v>
          </cell>
          <cell r="Z164" t="str">
            <v xml:space="preserve">บริการ  </v>
          </cell>
          <cell r="AA164" t="str">
            <v>09</v>
          </cell>
          <cell r="AB164" t="str">
            <v>อื่นๆ</v>
          </cell>
          <cell r="AD164" t="str">
            <v>2011-06-23</v>
          </cell>
          <cell r="AF164" t="str">
            <v>2011-04-01</v>
          </cell>
          <cell r="AH164" t="str">
            <v>24704</v>
          </cell>
        </row>
        <row r="165">
          <cell r="A165" t="str">
            <v>001104000</v>
          </cell>
          <cell r="B165" t="str">
            <v>โรงพยาบาลบึงกาฬ</v>
          </cell>
          <cell r="C165" t="str">
            <v>21002</v>
          </cell>
          <cell r="D165" t="str">
            <v>กระทรวงสาธารณสุข สำนักงานปลัดกระทรวงสาธารณสุข</v>
          </cell>
          <cell r="E165" t="str">
            <v>06</v>
          </cell>
          <cell r="F165" t="str">
            <v>โรงพยาบาลทั่วไป</v>
          </cell>
          <cell r="G165" t="str">
            <v>171</v>
          </cell>
          <cell r="H165" t="str">
            <v>38</v>
          </cell>
          <cell r="I165" t="str">
            <v>จ.บึงกาฬ</v>
          </cell>
          <cell r="J165" t="str">
            <v>01</v>
          </cell>
          <cell r="K165" t="str">
            <v xml:space="preserve"> อ.เมืองบึงกาฬ</v>
          </cell>
          <cell r="L165" t="str">
            <v>01</v>
          </cell>
          <cell r="M165" t="str">
            <v xml:space="preserve"> 'ต.บึงกาฬ'</v>
          </cell>
          <cell r="N165" t="str">
            <v>01</v>
          </cell>
          <cell r="O165" t="str">
            <v xml:space="preserve"> หมู่ 1</v>
          </cell>
          <cell r="P165" t="str">
            <v>01</v>
          </cell>
          <cell r="Q165" t="str">
            <v>เปิดดำเนินการ</v>
          </cell>
          <cell r="R165" t="str">
            <v xml:space="preserve">255  </v>
          </cell>
          <cell r="T165" t="str">
            <v>042491161</v>
          </cell>
          <cell r="U165" t="str">
            <v>042491278</v>
          </cell>
          <cell r="V165" t="str">
            <v>23</v>
          </cell>
          <cell r="W165" t="str">
            <v>2.3 ทุติยภูมิระดับสูง</v>
          </cell>
          <cell r="X165" t="str">
            <v>S</v>
          </cell>
          <cell r="Y165" t="str">
            <v xml:space="preserve">บริการ  </v>
          </cell>
          <cell r="Z165" t="str">
            <v>03</v>
          </cell>
          <cell r="AA165" t="str">
            <v>แก้ไขรหัส</v>
          </cell>
          <cell r="AB165" t="str">
            <v>เพิ่มเตียง 90 เป็น 171 เป็นรพ.ทั่วไป</v>
          </cell>
          <cell r="AH165" t="str">
            <v>11040</v>
          </cell>
        </row>
        <row r="166">
          <cell r="A166" t="str">
            <v>001112800</v>
          </cell>
          <cell r="B166" t="str">
            <v>โรงพยาบาลสันป่าตอง</v>
          </cell>
          <cell r="C166" t="str">
            <v>21002</v>
          </cell>
          <cell r="D166" t="str">
            <v>กระทรวงสาธารณสุข สำนักงานปลัดกระทรวงสาธารณสุข</v>
          </cell>
          <cell r="E166" t="str">
            <v>07</v>
          </cell>
          <cell r="F166" t="str">
            <v>โรงพยาบาลชุมชน</v>
          </cell>
          <cell r="G166" t="str">
            <v>120</v>
          </cell>
          <cell r="H166" t="str">
            <v>50</v>
          </cell>
          <cell r="I166" t="str">
            <v>จ.เชียงใหม่</v>
          </cell>
          <cell r="J166" t="str">
            <v>12</v>
          </cell>
          <cell r="K166" t="str">
            <v xml:space="preserve"> อ.สันป่าตอง</v>
          </cell>
          <cell r="L166" t="str">
            <v>01</v>
          </cell>
          <cell r="M166" t="str">
            <v xml:space="preserve"> 'ต.ยุหว่า'</v>
          </cell>
          <cell r="N166" t="str">
            <v>09</v>
          </cell>
          <cell r="O166" t="str">
            <v xml:space="preserve"> หมู่ 9</v>
          </cell>
          <cell r="P166" t="str">
            <v>01</v>
          </cell>
          <cell r="Q166" t="str">
            <v>เปิดดำเนินการ</v>
          </cell>
          <cell r="R166" t="str">
            <v xml:space="preserve">149 ม.9 ถ.เชียงใหม่-ฮอด  </v>
          </cell>
          <cell r="S166" t="str">
            <v>50120</v>
          </cell>
          <cell r="V166" t="str">
            <v>21</v>
          </cell>
          <cell r="W166" t="str">
            <v>2.1 ทุติยภูมิระดับต้น</v>
          </cell>
          <cell r="AH166" t="str">
            <v>11128</v>
          </cell>
        </row>
        <row r="167">
          <cell r="A167" t="str">
            <v>001113700</v>
          </cell>
          <cell r="B167" t="str">
            <v>โรงพยาบาลไชยปราการ</v>
          </cell>
          <cell r="C167" t="str">
            <v>21002</v>
          </cell>
          <cell r="D167" t="str">
            <v>กระทรวงสาธารณสุข สำนักงานปลัดกระทรวงสาธารณสุข</v>
          </cell>
          <cell r="E167" t="str">
            <v>07</v>
          </cell>
          <cell r="F167" t="str">
            <v>โรงพยาบาลชุมชน</v>
          </cell>
          <cell r="G167" t="str">
            <v>42</v>
          </cell>
          <cell r="H167" t="str">
            <v>50</v>
          </cell>
          <cell r="I167" t="str">
            <v>จ.เชียงใหม่</v>
          </cell>
          <cell r="J167" t="str">
            <v>21</v>
          </cell>
          <cell r="K167" t="str">
            <v xml:space="preserve"> อ.ไชยปราการ</v>
          </cell>
          <cell r="L167" t="str">
            <v>02</v>
          </cell>
          <cell r="M167" t="str">
            <v xml:space="preserve"> 'ต.ศรีดงเย็น'</v>
          </cell>
          <cell r="N167" t="str">
            <v>03</v>
          </cell>
          <cell r="O167" t="str">
            <v xml:space="preserve"> หมู่ 3</v>
          </cell>
          <cell r="P167" t="str">
            <v>01</v>
          </cell>
          <cell r="Q167" t="str">
            <v>เปิดดำเนินการ</v>
          </cell>
          <cell r="R167" t="str">
            <v xml:space="preserve">131 ม.3 ถ.เชียงใหม่-ฝาง </v>
          </cell>
          <cell r="S167" t="str">
            <v>50320</v>
          </cell>
          <cell r="V167" t="str">
            <v>21</v>
          </cell>
          <cell r="W167" t="str">
            <v>2.1 ทุติยภูมิระดับต้น</v>
          </cell>
          <cell r="AH167" t="str">
            <v>11137</v>
          </cell>
        </row>
        <row r="168">
          <cell r="A168" t="str">
            <v>001117600</v>
          </cell>
          <cell r="B168" t="str">
            <v>โรงพยาบาลท่าวังผา</v>
          </cell>
          <cell r="C168" t="str">
            <v>21002</v>
          </cell>
          <cell r="D168" t="str">
            <v>กระทรวงสาธารณสุข สำนักงานปลัดกระทรวงสาธารณสุข</v>
          </cell>
          <cell r="E168" t="str">
            <v>07</v>
          </cell>
          <cell r="F168" t="str">
            <v>โรงพยาบาลชุมชน</v>
          </cell>
          <cell r="G168" t="str">
            <v>30</v>
          </cell>
          <cell r="H168" t="str">
            <v>55</v>
          </cell>
          <cell r="I168" t="str">
            <v>จ.น่าน</v>
          </cell>
          <cell r="J168" t="str">
            <v>06</v>
          </cell>
          <cell r="K168" t="str">
            <v xml:space="preserve"> อ.ท่าวังผา</v>
          </cell>
          <cell r="L168" t="str">
            <v>09</v>
          </cell>
          <cell r="M168" t="str">
            <v xml:space="preserve"> 'ต.ท่าวังผา'</v>
          </cell>
          <cell r="N168" t="str">
            <v>06</v>
          </cell>
          <cell r="O168" t="str">
            <v xml:space="preserve"> หมู่ 6</v>
          </cell>
          <cell r="P168" t="str">
            <v>01</v>
          </cell>
          <cell r="Q168" t="str">
            <v>เปิดดำเนินการ</v>
          </cell>
          <cell r="R168" t="str">
            <v xml:space="preserve">เลขที่ 84   </v>
          </cell>
          <cell r="V168" t="str">
            <v>22</v>
          </cell>
          <cell r="W168" t="str">
            <v>2.2 ทุติยภูมิระดับกลาง</v>
          </cell>
          <cell r="AH168" t="str">
            <v>11176</v>
          </cell>
        </row>
        <row r="169">
          <cell r="A169" t="str">
            <v>001135000</v>
          </cell>
          <cell r="B169" t="str">
            <v>โรงพยาบาลบางไทร</v>
          </cell>
          <cell r="C169" t="str">
            <v>21002</v>
          </cell>
          <cell r="D169" t="str">
            <v>กระทรวงสาธารณสุข สำนักงานปลัดกระทรวงสาธารณสุข</v>
          </cell>
          <cell r="E169" t="str">
            <v>07</v>
          </cell>
          <cell r="F169" t="str">
            <v>โรงพยาบาลชุมชน</v>
          </cell>
          <cell r="G169" t="str">
            <v>10</v>
          </cell>
          <cell r="H169" t="str">
            <v>82</v>
          </cell>
          <cell r="I169" t="str">
            <v>จ.พังงา</v>
          </cell>
          <cell r="J169" t="str">
            <v>05</v>
          </cell>
          <cell r="K169" t="str">
            <v xml:space="preserve"> อ.ตะกั่วป่า</v>
          </cell>
          <cell r="L169" t="str">
            <v>03</v>
          </cell>
          <cell r="M169" t="str">
            <v xml:space="preserve"> 'ต.บางไทร'</v>
          </cell>
          <cell r="N169" t="str">
            <v>04</v>
          </cell>
          <cell r="O169" t="str">
            <v xml:space="preserve"> หมู่ 4</v>
          </cell>
          <cell r="P169" t="str">
            <v>01</v>
          </cell>
          <cell r="Q169" t="str">
            <v>เปิดดำเนินการ</v>
          </cell>
          <cell r="R169" t="str">
            <v>12/1</v>
          </cell>
          <cell r="S169" t="str">
            <v>82110</v>
          </cell>
          <cell r="T169" t="str">
            <v>076461078</v>
          </cell>
          <cell r="U169" t="str">
            <v>076461079</v>
          </cell>
          <cell r="V169" t="str">
            <v>21</v>
          </cell>
          <cell r="W169" t="str">
            <v>2.1 ทุติยภูมิระดับต้น</v>
          </cell>
          <cell r="AH169" t="str">
            <v>11350</v>
          </cell>
        </row>
        <row r="170">
          <cell r="A170" t="str">
            <v>002467300</v>
          </cell>
          <cell r="B170" t="str">
            <v>โรงพยาบาลศรีนครินทร์(ปัญญานันทภิขุ)</v>
          </cell>
          <cell r="C170" t="str">
            <v>21002</v>
          </cell>
          <cell r="D170" t="str">
            <v>กระทรวงสาธารณสุข สำนักงานปลัดกระทรวงสาธารณสุข</v>
          </cell>
          <cell r="E170" t="str">
            <v>07</v>
          </cell>
          <cell r="F170" t="str">
            <v>โรงพยาบาลชุมชน</v>
          </cell>
          <cell r="G170" t="str">
            <v>30</v>
          </cell>
          <cell r="H170" t="str">
            <v>93</v>
          </cell>
          <cell r="I170" t="str">
            <v>จ.พัทลุง</v>
          </cell>
          <cell r="J170" t="str">
            <v>11</v>
          </cell>
          <cell r="K170" t="str">
            <v xml:space="preserve"> อ.ศรีนครินทร์</v>
          </cell>
          <cell r="L170" t="str">
            <v>02</v>
          </cell>
          <cell r="M170" t="str">
            <v xml:space="preserve"> 'ต.บ้านนา'</v>
          </cell>
          <cell r="N170" t="str">
            <v>03</v>
          </cell>
          <cell r="O170" t="str">
            <v xml:space="preserve"> หมู่ 3</v>
          </cell>
          <cell r="P170" t="str">
            <v>01</v>
          </cell>
          <cell r="Q170" t="str">
            <v>เปิดดำเนินการ</v>
          </cell>
          <cell r="S170" t="str">
            <v>93000</v>
          </cell>
          <cell r="V170" t="str">
            <v>21</v>
          </cell>
          <cell r="W170" t="str">
            <v>2.1 ทุติยภูมิระดับต้น</v>
          </cell>
          <cell r="X170" t="str">
            <v>S</v>
          </cell>
          <cell r="Y170" t="str">
            <v xml:space="preserve">บริการ  </v>
          </cell>
          <cell r="AC170" t="str">
            <v>2011-02-15</v>
          </cell>
          <cell r="AE170" t="str">
            <v>2011-05-02</v>
          </cell>
          <cell r="AH170" t="str">
            <v>24673</v>
          </cell>
        </row>
        <row r="171">
          <cell r="A171" t="str">
            <v>001075800</v>
          </cell>
          <cell r="B171" t="str">
            <v>โรงพยาบาลบางบัวทอง</v>
          </cell>
          <cell r="C171" t="str">
            <v>21002</v>
          </cell>
          <cell r="D171" t="str">
            <v>กระทรวงสาธารณสุข สำนักงานปลัดกระทรวงสาธารณสุข</v>
          </cell>
          <cell r="E171" t="str">
            <v>07</v>
          </cell>
          <cell r="F171" t="str">
            <v>โรงพยาบาลชุมชน</v>
          </cell>
          <cell r="G171" t="str">
            <v>30</v>
          </cell>
          <cell r="H171" t="str">
            <v>12</v>
          </cell>
          <cell r="I171" t="str">
            <v>จ.นนทบุรี</v>
          </cell>
          <cell r="J171" t="str">
            <v>04</v>
          </cell>
          <cell r="K171" t="str">
            <v xml:space="preserve"> อ.บางบัวทอง</v>
          </cell>
          <cell r="L171" t="str">
            <v>01</v>
          </cell>
          <cell r="M171" t="str">
            <v xml:space="preserve"> 'ต.โสนลอย'</v>
          </cell>
          <cell r="N171" t="str">
            <v>03</v>
          </cell>
          <cell r="O171" t="str">
            <v xml:space="preserve"> หมู่ 3</v>
          </cell>
          <cell r="P171" t="str">
            <v>01</v>
          </cell>
          <cell r="Q171" t="str">
            <v>เปิดดำเนินการ</v>
          </cell>
          <cell r="R171" t="str">
            <v>บางกรวยไทรน้อย</v>
          </cell>
          <cell r="S171" t="str">
            <v>11110</v>
          </cell>
          <cell r="T171" t="str">
            <v>025717899</v>
          </cell>
          <cell r="U171" t="str">
            <v>029201005</v>
          </cell>
          <cell r="V171" t="str">
            <v>22</v>
          </cell>
          <cell r="W171" t="str">
            <v>2.2 ทุติยภูมิระดับกลาง</v>
          </cell>
          <cell r="X171" t="str">
            <v>S</v>
          </cell>
          <cell r="Y171" t="str">
            <v xml:space="preserve">บริการ  </v>
          </cell>
          <cell r="AH171" t="str">
            <v>10758</v>
          </cell>
        </row>
        <row r="172">
          <cell r="A172" t="str">
            <v>002468900</v>
          </cell>
          <cell r="B172" t="str">
            <v>โรงพยาบาลกรงปินัง</v>
          </cell>
          <cell r="C172" t="str">
            <v>21002</v>
          </cell>
          <cell r="D172" t="str">
            <v>กระทรวงสาธารณสุข สำนักงานปลัดกระทรวงสาธารณสุข</v>
          </cell>
          <cell r="E172" t="str">
            <v>07</v>
          </cell>
          <cell r="F172" t="str">
            <v>โรงพยาบาลชุมชน</v>
          </cell>
          <cell r="G172" t="str">
            <v>30</v>
          </cell>
          <cell r="H172" t="str">
            <v>95</v>
          </cell>
          <cell r="I172" t="str">
            <v>จ.ยะลา</v>
          </cell>
          <cell r="J172" t="str">
            <v>08</v>
          </cell>
          <cell r="K172" t="str">
            <v xml:space="preserve"> อ.กรงปินัง</v>
          </cell>
          <cell r="L172" t="str">
            <v>02</v>
          </cell>
          <cell r="M172" t="str">
            <v xml:space="preserve"> 'ต.สะเอะ'</v>
          </cell>
          <cell r="N172" t="str">
            <v>03</v>
          </cell>
          <cell r="O172" t="str">
            <v xml:space="preserve"> หมู่ 3</v>
          </cell>
          <cell r="P172" t="str">
            <v>01</v>
          </cell>
          <cell r="Q172" t="str">
            <v>เปิดดำเนินการ</v>
          </cell>
          <cell r="R172" t="str">
            <v>122</v>
          </cell>
          <cell r="S172" t="str">
            <v>95000</v>
          </cell>
          <cell r="T172" t="str">
            <v>073212008*224</v>
          </cell>
          <cell r="X172" t="str">
            <v>S</v>
          </cell>
          <cell r="Y172" t="str">
            <v xml:space="preserve">บริการ  </v>
          </cell>
          <cell r="Z172" t="str">
            <v>02</v>
          </cell>
          <cell r="AA172" t="str">
            <v>แก้ไขชื่อ</v>
          </cell>
          <cell r="AB172" t="str">
            <v>รพ.กรงปีนัง เป็น รพ.กรงปินัง</v>
          </cell>
          <cell r="AC172" t="str">
            <v>2011-04-18</v>
          </cell>
          <cell r="AE172" t="str">
            <v>2011-04-01</v>
          </cell>
          <cell r="AH172" t="str">
            <v>24689</v>
          </cell>
        </row>
        <row r="173">
          <cell r="A173" t="str">
            <v>001104100</v>
          </cell>
          <cell r="B173" t="str">
            <v>โรงพยาบาลพรเจริญ</v>
          </cell>
          <cell r="C173" t="str">
            <v>21002</v>
          </cell>
          <cell r="D173" t="str">
            <v>กระทรวงสาธารณสุข สำนักงานปลัดกระทรวงสาธารณสุข</v>
          </cell>
          <cell r="E173" t="str">
            <v>07</v>
          </cell>
          <cell r="F173" t="str">
            <v>โรงพยาบาลชุมชน</v>
          </cell>
          <cell r="G173" t="str">
            <v>30</v>
          </cell>
          <cell r="H173" t="str">
            <v>38</v>
          </cell>
          <cell r="I173" t="str">
            <v>จ.บึงกาฬ</v>
          </cell>
          <cell r="J173" t="str">
            <v>02</v>
          </cell>
          <cell r="K173" t="str">
            <v xml:space="preserve"> อ.พรเจริญ</v>
          </cell>
          <cell r="L173" t="str">
            <v>03</v>
          </cell>
          <cell r="M173" t="str">
            <v xml:space="preserve"> 'ต.พรเจริญ'</v>
          </cell>
          <cell r="N173" t="str">
            <v>08</v>
          </cell>
          <cell r="O173" t="str">
            <v xml:space="preserve"> หมู่ 8</v>
          </cell>
          <cell r="P173" t="str">
            <v>01</v>
          </cell>
          <cell r="Q173" t="str">
            <v>เปิดดำเนินการ</v>
          </cell>
          <cell r="R173" t="str">
            <v xml:space="preserve">1  </v>
          </cell>
          <cell r="T173" t="str">
            <v>042487099</v>
          </cell>
          <cell r="U173" t="str">
            <v>042487100</v>
          </cell>
          <cell r="V173" t="str">
            <v>21</v>
          </cell>
          <cell r="W173" t="str">
            <v>2.1 ทุติยภูมิระดับต้น</v>
          </cell>
          <cell r="X173" t="str">
            <v>S</v>
          </cell>
          <cell r="Y173" t="str">
            <v xml:space="preserve">บริการ  </v>
          </cell>
          <cell r="Z173" t="str">
            <v>01</v>
          </cell>
          <cell r="AA173" t="str">
            <v>ตั้งใหม่</v>
          </cell>
          <cell r="AH173" t="str">
            <v>11041</v>
          </cell>
        </row>
        <row r="174">
          <cell r="A174" t="str">
            <v>001067200</v>
          </cell>
          <cell r="B174" t="str">
            <v>โรงพยาบาลลำปาง</v>
          </cell>
          <cell r="C174" t="str">
            <v>21002</v>
          </cell>
          <cell r="D174" t="str">
            <v>กระทรวงสาธารณสุข สำนักงานปลัดกระทรวงสาธารณสุข</v>
          </cell>
          <cell r="E174" t="str">
            <v>05</v>
          </cell>
          <cell r="F174" t="str">
            <v>โรงพยาบาลศูนย์</v>
          </cell>
          <cell r="G174" t="str">
            <v>803</v>
          </cell>
          <cell r="H174" t="str">
            <v>52</v>
          </cell>
          <cell r="I174" t="str">
            <v>จ.ลำปาง</v>
          </cell>
          <cell r="J174" t="str">
            <v>01</v>
          </cell>
          <cell r="K174" t="str">
            <v xml:space="preserve"> อ.เมืองลำปาง</v>
          </cell>
          <cell r="L174" t="str">
            <v>02</v>
          </cell>
          <cell r="M174" t="str">
            <v xml:space="preserve"> 'ต.หัวเวียง'</v>
          </cell>
          <cell r="N174" t="str">
            <v>00</v>
          </cell>
          <cell r="O174" t="str">
            <v xml:space="preserve"> หมู่ 0</v>
          </cell>
          <cell r="P174" t="str">
            <v>01</v>
          </cell>
          <cell r="Q174" t="str">
            <v>เปิดดำเนินการ</v>
          </cell>
          <cell r="R174" t="str">
            <v xml:space="preserve">280  ถ.ป่าขาม </v>
          </cell>
          <cell r="S174" t="str">
            <v>52000</v>
          </cell>
          <cell r="T174" t="str">
            <v>054-237400</v>
          </cell>
          <cell r="V174" t="str">
            <v>31</v>
          </cell>
          <cell r="W174" t="str">
            <v>3.1 ตติยภูมิ</v>
          </cell>
          <cell r="AH174" t="str">
            <v>10672</v>
          </cell>
        </row>
        <row r="175">
          <cell r="A175" t="str">
            <v>001067800</v>
          </cell>
          <cell r="B175" t="str">
            <v>โรงพยาบาลเจ้าพระยายมราช</v>
          </cell>
          <cell r="C175" t="str">
            <v>21002</v>
          </cell>
          <cell r="D175" t="str">
            <v>กระทรวงสาธารณสุข สำนักงานปลัดกระทรวงสาธารณสุข</v>
          </cell>
          <cell r="E175" t="str">
            <v>05</v>
          </cell>
          <cell r="F175" t="str">
            <v>โรงพยาบาลศูนย์</v>
          </cell>
          <cell r="G175" t="str">
            <v>602</v>
          </cell>
          <cell r="H175" t="str">
            <v>72</v>
          </cell>
          <cell r="I175" t="str">
            <v>จ.สุพรรณบุรี</v>
          </cell>
          <cell r="J175" t="str">
            <v>01</v>
          </cell>
          <cell r="K175" t="str">
            <v xml:space="preserve"> อ.เมืองสุพรรณบุรี</v>
          </cell>
          <cell r="L175" t="str">
            <v>01</v>
          </cell>
          <cell r="M175" t="str">
            <v xml:space="preserve"> 'ต.ท่าพี่เลี้ยง'</v>
          </cell>
          <cell r="N175" t="str">
            <v>00</v>
          </cell>
          <cell r="O175" t="str">
            <v xml:space="preserve"> หมู่ 0</v>
          </cell>
          <cell r="P175" t="str">
            <v>01</v>
          </cell>
          <cell r="Q175" t="str">
            <v>เปิดดำเนินการ</v>
          </cell>
          <cell r="R175" t="str">
            <v xml:space="preserve">950 ถ.พระพันวษา </v>
          </cell>
          <cell r="S175" t="str">
            <v>72000</v>
          </cell>
          <cell r="T175" t="str">
            <v>035-524096*1806</v>
          </cell>
          <cell r="V175" t="str">
            <v>31</v>
          </cell>
          <cell r="W175" t="str">
            <v>3.1 ตติยภูมิ</v>
          </cell>
          <cell r="AH175" t="str">
            <v>10678</v>
          </cell>
        </row>
        <row r="176">
          <cell r="A176" t="str">
            <v>001068000</v>
          </cell>
          <cell r="B176" t="str">
            <v>โรงพยาบาลมหาราชนครศรีธรรมราช</v>
          </cell>
          <cell r="C176" t="str">
            <v>21002</v>
          </cell>
          <cell r="D176" t="str">
            <v>กระทรวงสาธารณสุข สำนักงานปลัดกระทรวงสาธารณสุข</v>
          </cell>
          <cell r="E176" t="str">
            <v>05</v>
          </cell>
          <cell r="F176" t="str">
            <v>โรงพยาบาลศูนย์</v>
          </cell>
          <cell r="G176" t="str">
            <v>863</v>
          </cell>
          <cell r="H176" t="str">
            <v>80</v>
          </cell>
          <cell r="I176" t="str">
            <v>จ.นครศรีธรรมราช</v>
          </cell>
          <cell r="J176" t="str">
            <v>01</v>
          </cell>
          <cell r="K176" t="str">
            <v xml:space="preserve"> อ.เมืองนครศรีธรรมราช</v>
          </cell>
          <cell r="L176" t="str">
            <v>01</v>
          </cell>
          <cell r="M176" t="str">
            <v xml:space="preserve"> 'ต.ในเมือง'</v>
          </cell>
          <cell r="N176" t="str">
            <v>00</v>
          </cell>
          <cell r="O176" t="str">
            <v xml:space="preserve"> หมู่ 0</v>
          </cell>
          <cell r="P176" t="str">
            <v>01</v>
          </cell>
          <cell r="Q176" t="str">
            <v>เปิดดำเนินการ</v>
          </cell>
          <cell r="R176" t="str">
            <v xml:space="preserve">198 ถ.ราชดำเนิน </v>
          </cell>
          <cell r="S176" t="str">
            <v>8000</v>
          </cell>
          <cell r="T176" t="str">
            <v>075-340250-2107</v>
          </cell>
          <cell r="V176" t="str">
            <v>31</v>
          </cell>
          <cell r="W176" t="str">
            <v>3.1 ตติยภูมิ</v>
          </cell>
          <cell r="AH176" t="str">
            <v>10680</v>
          </cell>
        </row>
        <row r="177">
          <cell r="A177" t="str">
            <v>001127700</v>
          </cell>
          <cell r="B177" t="str">
            <v>โรงพยาบาลวัดเพลง</v>
          </cell>
          <cell r="C177" t="str">
            <v>21002</v>
          </cell>
          <cell r="D177" t="str">
            <v>กระทรวงสาธารณสุข สำนักงานปลัดกระทรวงสาธารณสุข</v>
          </cell>
          <cell r="E177" t="str">
            <v>07</v>
          </cell>
          <cell r="F177" t="str">
            <v>โรงพยาบาลชุมชน</v>
          </cell>
          <cell r="G177" t="str">
            <v>30</v>
          </cell>
          <cell r="H177" t="str">
            <v>70</v>
          </cell>
          <cell r="I177" t="str">
            <v>จ.ราชบุรี</v>
          </cell>
          <cell r="J177" t="str">
            <v>09</v>
          </cell>
          <cell r="K177" t="str">
            <v xml:space="preserve"> อ.วัดเพลง</v>
          </cell>
          <cell r="L177" t="str">
            <v>03</v>
          </cell>
          <cell r="M177" t="str">
            <v xml:space="preserve"> 'ต.วัดเพลง'</v>
          </cell>
          <cell r="N177" t="str">
            <v>05</v>
          </cell>
          <cell r="O177" t="str">
            <v xml:space="preserve"> หมู่ 5</v>
          </cell>
          <cell r="P177" t="str">
            <v>01</v>
          </cell>
          <cell r="Q177" t="str">
            <v>เปิดดำเนินการ</v>
          </cell>
          <cell r="R177" t="str">
            <v xml:space="preserve">123 </v>
          </cell>
          <cell r="V177" t="str">
            <v>22</v>
          </cell>
          <cell r="W177" t="str">
            <v>2.2 ทุติยภูมิระดับกลาง</v>
          </cell>
          <cell r="Z177" t="str">
            <v>11</v>
          </cell>
          <cell r="AA177" t="str">
            <v>ยกฐานะหน่วยงาน</v>
          </cell>
          <cell r="AH177" t="str">
            <v>11277</v>
          </cell>
        </row>
        <row r="178">
          <cell r="A178" t="str">
            <v>001069500</v>
          </cell>
          <cell r="B178" t="str">
            <v>โรงพยาบาลพระพุทธบาท</v>
          </cell>
          <cell r="C178" t="str">
            <v>21002</v>
          </cell>
          <cell r="D178" t="str">
            <v>กระทรวงสาธารณสุข สำนักงานปลัดกระทรวงสาธารณสุข</v>
          </cell>
          <cell r="E178" t="str">
            <v>06</v>
          </cell>
          <cell r="F178" t="str">
            <v>โรงพยาบาลทั่วไป</v>
          </cell>
          <cell r="G178" t="str">
            <v>315</v>
          </cell>
          <cell r="H178" t="str">
            <v>19</v>
          </cell>
          <cell r="I178" t="str">
            <v>จ.สระบุรี</v>
          </cell>
          <cell r="J178" t="str">
            <v>09</v>
          </cell>
          <cell r="K178" t="str">
            <v xml:space="preserve"> อ.พระพุทธบาท</v>
          </cell>
          <cell r="L178" t="str">
            <v>03</v>
          </cell>
          <cell r="M178" t="str">
            <v xml:space="preserve"> 'ต.ธารเกษม'</v>
          </cell>
          <cell r="N178" t="str">
            <v>08</v>
          </cell>
          <cell r="O178" t="str">
            <v xml:space="preserve"> หมู่ 8</v>
          </cell>
          <cell r="P178" t="str">
            <v>01</v>
          </cell>
          <cell r="Q178" t="str">
            <v>เปิดดำเนินการ</v>
          </cell>
          <cell r="R178" t="str">
            <v xml:space="preserve">86 </v>
          </cell>
          <cell r="S178" t="str">
            <v>18120</v>
          </cell>
          <cell r="T178" t="str">
            <v>036266166</v>
          </cell>
          <cell r="V178" t="str">
            <v>23</v>
          </cell>
          <cell r="W178" t="str">
            <v>2.3 ทุติยภูมิระดับสูง</v>
          </cell>
          <cell r="AH178" t="str">
            <v>10695</v>
          </cell>
        </row>
        <row r="179">
          <cell r="A179" t="str">
            <v>001075600</v>
          </cell>
          <cell r="B179" t="str">
            <v>โรงพยาบาลบางกรวย</v>
          </cell>
          <cell r="C179" t="str">
            <v>21002</v>
          </cell>
          <cell r="D179" t="str">
            <v>กระทรวงสาธารณสุข สำนักงานปลัดกระทรวงสาธารณสุข</v>
          </cell>
          <cell r="E179" t="str">
            <v>07</v>
          </cell>
          <cell r="F179" t="str">
            <v>โรงพยาบาลชุมชน</v>
          </cell>
          <cell r="G179" t="str">
            <v>30</v>
          </cell>
          <cell r="H179" t="str">
            <v>12</v>
          </cell>
          <cell r="I179" t="str">
            <v>จ.นนทบุรี</v>
          </cell>
          <cell r="J179" t="str">
            <v>02</v>
          </cell>
          <cell r="K179" t="str">
            <v xml:space="preserve"> อ.บางกรวย</v>
          </cell>
          <cell r="L179" t="str">
            <v>01</v>
          </cell>
          <cell r="M179" t="str">
            <v xml:space="preserve"> 'ต.วัดชลอ'</v>
          </cell>
          <cell r="N179" t="str">
            <v>08</v>
          </cell>
          <cell r="O179" t="str">
            <v xml:space="preserve"> หมู่ 8</v>
          </cell>
          <cell r="P179" t="str">
            <v>01</v>
          </cell>
          <cell r="Q179" t="str">
            <v>เปิดดำเนินการ</v>
          </cell>
          <cell r="R179" t="str">
            <v xml:space="preserve">44  ถ.กรุงนนท์-วงถนอม </v>
          </cell>
          <cell r="S179" t="str">
            <v>11130</v>
          </cell>
          <cell r="T179" t="str">
            <v>024471999</v>
          </cell>
          <cell r="U179" t="str">
            <v>024430564</v>
          </cell>
          <cell r="V179" t="str">
            <v>21</v>
          </cell>
          <cell r="W179" t="str">
            <v>2.1 ทุติยภูมิระดับต้น</v>
          </cell>
          <cell r="X179" t="str">
            <v>S</v>
          </cell>
          <cell r="Y179" t="str">
            <v xml:space="preserve">บริการ  </v>
          </cell>
          <cell r="AH179" t="str">
            <v>10756</v>
          </cell>
        </row>
        <row r="180">
          <cell r="A180" t="str">
            <v>001070100</v>
          </cell>
          <cell r="B180" t="str">
            <v>โรงพยาบาลยโสธร</v>
          </cell>
          <cell r="C180" t="str">
            <v>21002</v>
          </cell>
          <cell r="D180" t="str">
            <v>กระทรวงสาธารณสุข สำนักงานปลัดกระทรวงสาธารณสุข</v>
          </cell>
          <cell r="E180" t="str">
            <v>06</v>
          </cell>
          <cell r="F180" t="str">
            <v>โรงพยาบาลทั่วไป</v>
          </cell>
          <cell r="G180" t="str">
            <v>370</v>
          </cell>
          <cell r="H180" t="str">
            <v>35</v>
          </cell>
          <cell r="I180" t="str">
            <v>จ.ยโสธร</v>
          </cell>
          <cell r="J180" t="str">
            <v>01</v>
          </cell>
          <cell r="K180" t="str">
            <v xml:space="preserve"> อ.เมืองยโสธร</v>
          </cell>
          <cell r="L180" t="str">
            <v>03</v>
          </cell>
          <cell r="M180" t="str">
            <v xml:space="preserve"> 'ต.ตาดทอง'</v>
          </cell>
          <cell r="N180" t="str">
            <v>08</v>
          </cell>
          <cell r="O180" t="str">
            <v xml:space="preserve"> หมู่ 8</v>
          </cell>
          <cell r="P180" t="str">
            <v>01</v>
          </cell>
          <cell r="Q180" t="str">
            <v>เปิดดำเนินการ</v>
          </cell>
          <cell r="R180" t="str">
            <v xml:space="preserve">26 ถ.แจ้งสนิท </v>
          </cell>
          <cell r="S180" t="str">
            <v>35000</v>
          </cell>
          <cell r="T180" t="str">
            <v>045714040-3</v>
          </cell>
          <cell r="V180" t="str">
            <v>23</v>
          </cell>
          <cell r="W180" t="str">
            <v>2.3 ทุติยภูมิระดับสูง</v>
          </cell>
          <cell r="AH180" t="str">
            <v>10701</v>
          </cell>
        </row>
        <row r="181">
          <cell r="A181" t="str">
            <v>001145100</v>
          </cell>
          <cell r="B181" t="str">
            <v>โรงพยาบาลสมเด็จพระยุพราชธาตุพนม</v>
          </cell>
          <cell r="C181" t="str">
            <v>21002</v>
          </cell>
          <cell r="D181" t="str">
            <v>กระทรวงสาธารณสุข สำนักงานปลัดกระทรวงสาธารณสุข</v>
          </cell>
          <cell r="E181" t="str">
            <v>07</v>
          </cell>
          <cell r="F181" t="str">
            <v>โรงพยาบาลชุมชน</v>
          </cell>
          <cell r="G181" t="str">
            <v>90</v>
          </cell>
          <cell r="H181" t="str">
            <v>48</v>
          </cell>
          <cell r="I181" t="str">
            <v>จ.นครพนม</v>
          </cell>
          <cell r="J181" t="str">
            <v>05</v>
          </cell>
          <cell r="K181" t="str">
            <v xml:space="preserve"> อ.ธาตุพนม</v>
          </cell>
          <cell r="L181" t="str">
            <v>01</v>
          </cell>
          <cell r="M181" t="str">
            <v xml:space="preserve"> 'ต.ธาตุพนม'</v>
          </cell>
          <cell r="N181" t="str">
            <v>07</v>
          </cell>
          <cell r="O181" t="str">
            <v xml:space="preserve"> หมู่ 7</v>
          </cell>
          <cell r="P181" t="str">
            <v>01</v>
          </cell>
          <cell r="Q181" t="str">
            <v>เปิดดำเนินการ</v>
          </cell>
          <cell r="V181" t="str">
            <v>22</v>
          </cell>
          <cell r="W181" t="str">
            <v>2.2 ทุติยภูมิระดับกลาง</v>
          </cell>
          <cell r="AH181" t="str">
            <v>11451</v>
          </cell>
        </row>
        <row r="182">
          <cell r="A182" t="str">
            <v>001075700</v>
          </cell>
          <cell r="B182" t="str">
            <v>โรงพยาบาลบางใหญ่</v>
          </cell>
          <cell r="C182" t="str">
            <v>21002</v>
          </cell>
          <cell r="D182" t="str">
            <v>กระทรวงสาธารณสุข สำนักงานปลัดกระทรวงสาธารณสุข</v>
          </cell>
          <cell r="E182" t="str">
            <v>07</v>
          </cell>
          <cell r="F182" t="str">
            <v>โรงพยาบาลชุมชน</v>
          </cell>
          <cell r="G182" t="str">
            <v>30</v>
          </cell>
          <cell r="H182" t="str">
            <v>12</v>
          </cell>
          <cell r="I182" t="str">
            <v>จ.นนทบุรี</v>
          </cell>
          <cell r="J182" t="str">
            <v>03</v>
          </cell>
          <cell r="K182" t="str">
            <v xml:space="preserve"> อ.บางใหญ่</v>
          </cell>
          <cell r="L182" t="str">
            <v>01</v>
          </cell>
          <cell r="M182" t="str">
            <v xml:space="preserve"> 'ต.บางม่วง'</v>
          </cell>
          <cell r="N182" t="str">
            <v>03</v>
          </cell>
          <cell r="O182" t="str">
            <v xml:space="preserve"> หมู่ 3</v>
          </cell>
          <cell r="P182" t="str">
            <v>01</v>
          </cell>
          <cell r="Q182" t="str">
            <v>เปิดดำเนินการ</v>
          </cell>
          <cell r="R182" t="str">
            <v>ถ.กาญจนาภิเษก</v>
          </cell>
          <cell r="S182" t="str">
            <v>11140</v>
          </cell>
          <cell r="T182" t="str">
            <v>024033350</v>
          </cell>
          <cell r="U182" t="str">
            <v>0259516238</v>
          </cell>
          <cell r="V182" t="str">
            <v>22</v>
          </cell>
          <cell r="W182" t="str">
            <v>2.2 ทุติยภูมิระดับกลาง</v>
          </cell>
          <cell r="X182" t="str">
            <v>S</v>
          </cell>
          <cell r="Y182" t="str">
            <v xml:space="preserve">บริการ  </v>
          </cell>
          <cell r="AH182" t="str">
            <v>10757</v>
          </cell>
        </row>
        <row r="183">
          <cell r="A183" t="str">
            <v>001125300</v>
          </cell>
          <cell r="B183" t="str">
            <v>โรงพยาบาลบางกระทุ่ม</v>
          </cell>
          <cell r="C183" t="str">
            <v>21002</v>
          </cell>
          <cell r="D183" t="str">
            <v>กระทรวงสาธารณสุข สำนักงานปลัดกระทรวงสาธารณสุข</v>
          </cell>
          <cell r="E183" t="str">
            <v>07</v>
          </cell>
          <cell r="F183" t="str">
            <v>โรงพยาบาลชุมชน</v>
          </cell>
          <cell r="G183" t="str">
            <v>30</v>
          </cell>
          <cell r="H183" t="str">
            <v>65</v>
          </cell>
          <cell r="I183" t="str">
            <v>จ.พิษณุโลก</v>
          </cell>
          <cell r="J183" t="str">
            <v>05</v>
          </cell>
          <cell r="K183" t="str">
            <v xml:space="preserve"> อ.บางกระทุ่ม</v>
          </cell>
          <cell r="L183" t="str">
            <v>06</v>
          </cell>
          <cell r="M183" t="str">
            <v xml:space="preserve"> 'ต.ไผ่ล้อม'</v>
          </cell>
          <cell r="N183" t="str">
            <v>11</v>
          </cell>
          <cell r="O183" t="str">
            <v xml:space="preserve"> หมู่ 11</v>
          </cell>
          <cell r="P183" t="str">
            <v>01</v>
          </cell>
          <cell r="Q183" t="str">
            <v>เปิดดำเนินการ</v>
          </cell>
          <cell r="R183" t="str">
            <v>100 ม.11 บ้านยางโทน</v>
          </cell>
          <cell r="V183" t="str">
            <v>21</v>
          </cell>
          <cell r="W183" t="str">
            <v>2.1 ทุติยภูมิระดับต้น</v>
          </cell>
          <cell r="AH183" t="str">
            <v>11253</v>
          </cell>
        </row>
        <row r="184">
          <cell r="A184" t="str">
            <v>001070200</v>
          </cell>
          <cell r="B184" t="str">
            <v>โรงพยาบาลชัยภูมิ</v>
          </cell>
          <cell r="C184" t="str">
            <v>21002</v>
          </cell>
          <cell r="D184" t="str">
            <v>กระทรวงสาธารณสุข สำนักงานปลัดกระทรวงสาธารณสุข</v>
          </cell>
          <cell r="E184" t="str">
            <v>06</v>
          </cell>
          <cell r="F184" t="str">
            <v>โรงพยาบาลทั่วไป</v>
          </cell>
          <cell r="G184" t="str">
            <v>444</v>
          </cell>
          <cell r="H184" t="str">
            <v>36</v>
          </cell>
          <cell r="I184" t="str">
            <v>จ.ชัยภูมิ</v>
          </cell>
          <cell r="J184" t="str">
            <v>01</v>
          </cell>
          <cell r="K184" t="str">
            <v xml:space="preserve"> อ.เมืองชัยภูมิ</v>
          </cell>
          <cell r="L184" t="str">
            <v>01</v>
          </cell>
          <cell r="M184" t="str">
            <v xml:space="preserve"> 'ต.ในเมือง'</v>
          </cell>
          <cell r="N184" t="str">
            <v>05</v>
          </cell>
          <cell r="O184" t="str">
            <v xml:space="preserve"> หมู่ 5</v>
          </cell>
          <cell r="P184" t="str">
            <v>01</v>
          </cell>
          <cell r="Q184" t="str">
            <v>เปิดดำเนินการ</v>
          </cell>
          <cell r="R184" t="str">
            <v xml:space="preserve">12 ถ.บรรณาการ </v>
          </cell>
          <cell r="S184" t="str">
            <v>36000</v>
          </cell>
          <cell r="T184" t="str">
            <v>044837100-4</v>
          </cell>
          <cell r="V184" t="str">
            <v>23</v>
          </cell>
          <cell r="W184" t="str">
            <v>2.3 ทุติยภูมิระดับสูง</v>
          </cell>
          <cell r="AH184" t="str">
            <v>10702</v>
          </cell>
        </row>
        <row r="185">
          <cell r="A185" t="str">
            <v>001070300</v>
          </cell>
          <cell r="B185" t="str">
            <v>โรงพยาบาลอำนาจเจริญ</v>
          </cell>
          <cell r="C185" t="str">
            <v>21002</v>
          </cell>
          <cell r="D185" t="str">
            <v>กระทรวงสาธารณสุข สำนักงานปลัดกระทรวงสาธารณสุข</v>
          </cell>
          <cell r="E185" t="str">
            <v>06</v>
          </cell>
          <cell r="F185" t="str">
            <v>โรงพยาบาลทั่วไป</v>
          </cell>
          <cell r="G185" t="str">
            <v>160</v>
          </cell>
          <cell r="H185" t="str">
            <v>37</v>
          </cell>
          <cell r="I185" t="str">
            <v>จ.อำนาจเจริญ</v>
          </cell>
          <cell r="J185" t="str">
            <v>01</v>
          </cell>
          <cell r="K185" t="str">
            <v xml:space="preserve"> อ.เมืองอำนาจเจริญ</v>
          </cell>
          <cell r="L185" t="str">
            <v>01</v>
          </cell>
          <cell r="M185" t="str">
            <v xml:space="preserve"> 'ต.บุ่ง'</v>
          </cell>
          <cell r="N185" t="str">
            <v>06</v>
          </cell>
          <cell r="O185" t="str">
            <v xml:space="preserve"> หมู่ 6</v>
          </cell>
          <cell r="P185" t="str">
            <v>01</v>
          </cell>
          <cell r="Q185" t="str">
            <v>เปิดดำเนินการ</v>
          </cell>
          <cell r="R185" t="str">
            <v xml:space="preserve">291  ถ.อรุณประเสริฐ </v>
          </cell>
          <cell r="S185" t="str">
            <v>37000</v>
          </cell>
          <cell r="T185" t="str">
            <v>045511940-8</v>
          </cell>
          <cell r="V185" t="str">
            <v>23</v>
          </cell>
          <cell r="W185" t="str">
            <v>2.3 ทุติยภูมิระดับสูง</v>
          </cell>
          <cell r="AH185" t="str">
            <v>10703</v>
          </cell>
        </row>
        <row r="186">
          <cell r="A186" t="str">
            <v>001070900</v>
          </cell>
          <cell r="B186" t="str">
            <v>โรงพยาบาลกาฬสินธุ์</v>
          </cell>
          <cell r="C186" t="str">
            <v>21002</v>
          </cell>
          <cell r="D186" t="str">
            <v>กระทรวงสาธารณสุข สำนักงานปลัดกระทรวงสาธารณสุข</v>
          </cell>
          <cell r="E186" t="str">
            <v>06</v>
          </cell>
          <cell r="F186" t="str">
            <v>โรงพยาบาลทั่วไป</v>
          </cell>
          <cell r="G186" t="str">
            <v>505</v>
          </cell>
          <cell r="H186" t="str">
            <v>46</v>
          </cell>
          <cell r="I186" t="str">
            <v>จ.กาฬสินธุ์</v>
          </cell>
          <cell r="J186" t="str">
            <v>01</v>
          </cell>
          <cell r="K186" t="str">
            <v xml:space="preserve"> อ.เมืองกาฬสินธุ์</v>
          </cell>
          <cell r="L186" t="str">
            <v>01</v>
          </cell>
          <cell r="M186" t="str">
            <v xml:space="preserve"> 'ต.กาฬสินธุ์'</v>
          </cell>
          <cell r="N186" t="str">
            <v>00</v>
          </cell>
          <cell r="O186" t="str">
            <v xml:space="preserve"> หมู่ 0</v>
          </cell>
          <cell r="P186" t="str">
            <v>01</v>
          </cell>
          <cell r="Q186" t="str">
            <v>เปิดดำเนินการ</v>
          </cell>
          <cell r="R186" t="str">
            <v xml:space="preserve">ถนนกาฬสินธุ์   </v>
          </cell>
          <cell r="S186" t="str">
            <v>46000</v>
          </cell>
          <cell r="T186" t="str">
            <v>043812980</v>
          </cell>
          <cell r="V186" t="str">
            <v>23</v>
          </cell>
          <cell r="W186" t="str">
            <v>2.3 ทุติยภูมิระดับสูง</v>
          </cell>
          <cell r="AH186" t="str">
            <v>10709</v>
          </cell>
        </row>
        <row r="187">
          <cell r="A187" t="str">
            <v>001071100</v>
          </cell>
          <cell r="B187" t="str">
            <v>โรงพยาบาลนครพนม</v>
          </cell>
          <cell r="C187" t="str">
            <v>21002</v>
          </cell>
          <cell r="D187" t="str">
            <v>กระทรวงสาธารณสุข สำนักงานปลัดกระทรวงสาธารณสุข</v>
          </cell>
          <cell r="E187" t="str">
            <v>06</v>
          </cell>
          <cell r="F187" t="str">
            <v>โรงพยาบาลทั่วไป</v>
          </cell>
          <cell r="G187" t="str">
            <v>306</v>
          </cell>
          <cell r="H187" t="str">
            <v>48</v>
          </cell>
          <cell r="I187" t="str">
            <v>จ.นครพนม</v>
          </cell>
          <cell r="J187" t="str">
            <v>01</v>
          </cell>
          <cell r="K187" t="str">
            <v xml:space="preserve"> อ.เมืองนครพนม</v>
          </cell>
          <cell r="L187" t="str">
            <v>01</v>
          </cell>
          <cell r="M187" t="str">
            <v xml:space="preserve"> 'ต.ในเมือง'</v>
          </cell>
          <cell r="N187" t="str">
            <v>00</v>
          </cell>
          <cell r="O187" t="str">
            <v xml:space="preserve"> หมู่ 0</v>
          </cell>
          <cell r="P187" t="str">
            <v>01</v>
          </cell>
          <cell r="Q187" t="str">
            <v>เปิดดำเนินการ</v>
          </cell>
          <cell r="R187" t="str">
            <v>270 ถ.อภิบาลบัญชา</v>
          </cell>
          <cell r="S187" t="str">
            <v>48000</v>
          </cell>
          <cell r="T187" t="str">
            <v>042511424</v>
          </cell>
          <cell r="V187" t="str">
            <v>23</v>
          </cell>
          <cell r="W187" t="str">
            <v>2.3 ทุติยภูมิระดับสูง</v>
          </cell>
          <cell r="AH187" t="str">
            <v>10711</v>
          </cell>
        </row>
        <row r="188">
          <cell r="A188" t="str">
            <v>001074400</v>
          </cell>
          <cell r="B188" t="str">
            <v>โรงพยาบาลชุมพรเขตรอุดมศักดิ์</v>
          </cell>
          <cell r="C188" t="str">
            <v>21002</v>
          </cell>
          <cell r="D188" t="str">
            <v>กระทรวงสาธารณสุข สำนักงานปลัดกระทรวงสาธารณสุข</v>
          </cell>
          <cell r="E188" t="str">
            <v>06</v>
          </cell>
          <cell r="F188" t="str">
            <v>โรงพยาบาลทั่วไป</v>
          </cell>
          <cell r="G188" t="str">
            <v>509</v>
          </cell>
          <cell r="H188" t="str">
            <v>86</v>
          </cell>
          <cell r="I188" t="str">
            <v>จ.ชุมพร</v>
          </cell>
          <cell r="J188" t="str">
            <v>01</v>
          </cell>
          <cell r="K188" t="str">
            <v xml:space="preserve"> อ.เมืองชุมพร</v>
          </cell>
          <cell r="L188" t="str">
            <v>01</v>
          </cell>
          <cell r="M188" t="str">
            <v xml:space="preserve"> 'ต.ท่าตะเภา'</v>
          </cell>
          <cell r="N188" t="str">
            <v>00</v>
          </cell>
          <cell r="O188" t="str">
            <v xml:space="preserve"> หมู่ 0</v>
          </cell>
          <cell r="P188" t="str">
            <v>01</v>
          </cell>
          <cell r="Q188" t="str">
            <v>เปิดดำเนินการ</v>
          </cell>
          <cell r="R188" t="str">
            <v xml:space="preserve">4008 ถ.พิดิษฐ์พยาบาล </v>
          </cell>
          <cell r="S188" t="str">
            <v>86000</v>
          </cell>
          <cell r="V188" t="str">
            <v>31</v>
          </cell>
          <cell r="W188" t="str">
            <v>3.1 ตติยภูมิ</v>
          </cell>
          <cell r="AH188" t="str">
            <v>10744</v>
          </cell>
        </row>
        <row r="189">
          <cell r="A189" t="str">
            <v>001073300</v>
          </cell>
          <cell r="B189" t="str">
            <v>โรงพยาบาลสมเด็จพระสังฆราชองค์ที่17</v>
          </cell>
          <cell r="C189" t="str">
            <v>21002</v>
          </cell>
          <cell r="D189" t="str">
            <v>กระทรวงสาธารณสุข สำนักงานปลัดกระทรวงสาธารณสุข</v>
          </cell>
          <cell r="E189" t="str">
            <v>06</v>
          </cell>
          <cell r="F189" t="str">
            <v>โรงพยาบาลทั่วไป</v>
          </cell>
          <cell r="G189" t="str">
            <v>210</v>
          </cell>
          <cell r="H189" t="str">
            <v>72</v>
          </cell>
          <cell r="I189" t="str">
            <v>จ.สุพรรณบุรี</v>
          </cell>
          <cell r="J189" t="str">
            <v>07</v>
          </cell>
          <cell r="K189" t="str">
            <v xml:space="preserve"> อ.สองพี่น้อง</v>
          </cell>
          <cell r="L189" t="str">
            <v>01</v>
          </cell>
          <cell r="M189" t="str">
            <v xml:space="preserve"> 'ต.สองพี่น้อง'</v>
          </cell>
          <cell r="N189" t="str">
            <v>00</v>
          </cell>
          <cell r="O189" t="str">
            <v xml:space="preserve"> หมู่ 0</v>
          </cell>
          <cell r="P189" t="str">
            <v>01</v>
          </cell>
          <cell r="Q189" t="str">
            <v>เปิดดำเนินการ</v>
          </cell>
          <cell r="R189" t="str">
            <v xml:space="preserve">ถ.บางลี่-หนองวัลย์เปรี่ยง </v>
          </cell>
          <cell r="S189" t="str">
            <v>72110</v>
          </cell>
          <cell r="V189" t="str">
            <v>23</v>
          </cell>
          <cell r="W189" t="str">
            <v>2.3 ทุติยภูมิระดับสูง</v>
          </cell>
          <cell r="AH189" t="str">
            <v>10733</v>
          </cell>
        </row>
        <row r="190">
          <cell r="A190" t="str">
            <v>001078600</v>
          </cell>
          <cell r="B190" t="str">
            <v>โรงพยาบาลแสวงหา</v>
          </cell>
          <cell r="C190" t="str">
            <v>21002</v>
          </cell>
          <cell r="D190" t="str">
            <v>กระทรวงสาธารณสุข สำนักงานปลัดกระทรวงสาธารณสุข</v>
          </cell>
          <cell r="E190" t="str">
            <v>07</v>
          </cell>
          <cell r="F190" t="str">
            <v>โรงพยาบาลชุมชน</v>
          </cell>
          <cell r="G190" t="str">
            <v>30</v>
          </cell>
          <cell r="H190" t="str">
            <v>15</v>
          </cell>
          <cell r="I190" t="str">
            <v>จ.อ่างทอง</v>
          </cell>
          <cell r="J190" t="str">
            <v>05</v>
          </cell>
          <cell r="K190" t="str">
            <v xml:space="preserve"> อ.แสวงหา</v>
          </cell>
          <cell r="L190" t="str">
            <v>01</v>
          </cell>
          <cell r="M190" t="str">
            <v xml:space="preserve"> 'ต.แสวงหา'</v>
          </cell>
          <cell r="N190" t="str">
            <v>01</v>
          </cell>
          <cell r="O190" t="str">
            <v xml:space="preserve"> หมู่ 1</v>
          </cell>
          <cell r="P190" t="str">
            <v>01</v>
          </cell>
          <cell r="Q190" t="str">
            <v>เปิดดำเนินการ</v>
          </cell>
          <cell r="R190" t="str">
            <v xml:space="preserve">106 ม.1 </v>
          </cell>
          <cell r="S190" t="str">
            <v>14150</v>
          </cell>
          <cell r="V190" t="str">
            <v>21</v>
          </cell>
          <cell r="W190" t="str">
            <v>2.1 ทุติยภูมิระดับต้น</v>
          </cell>
          <cell r="AH190" t="str">
            <v>10786</v>
          </cell>
        </row>
        <row r="191">
          <cell r="A191" t="str">
            <v>001078700</v>
          </cell>
          <cell r="B191" t="str">
            <v>โรงพยาบาลวิเศษชัยชาญ</v>
          </cell>
          <cell r="C191" t="str">
            <v>21002</v>
          </cell>
          <cell r="D191" t="str">
            <v>กระทรวงสาธารณสุข สำนักงานปลัดกระทรวงสาธารณสุข</v>
          </cell>
          <cell r="E191" t="str">
            <v>07</v>
          </cell>
          <cell r="F191" t="str">
            <v>โรงพยาบาลชุมชน</v>
          </cell>
          <cell r="G191" t="str">
            <v>90</v>
          </cell>
          <cell r="H191" t="str">
            <v>15</v>
          </cell>
          <cell r="I191" t="str">
            <v>จ.อ่างทอง</v>
          </cell>
          <cell r="J191" t="str">
            <v>06</v>
          </cell>
          <cell r="K191" t="str">
            <v xml:space="preserve"> อ.วิเศษชัยชาญ</v>
          </cell>
          <cell r="L191" t="str">
            <v>02</v>
          </cell>
          <cell r="M191" t="str">
            <v xml:space="preserve"> 'ต.ศาลเจ้าโรงทอง'</v>
          </cell>
          <cell r="N191" t="str">
            <v>04</v>
          </cell>
          <cell r="O191" t="str">
            <v xml:space="preserve"> หมู่ 4</v>
          </cell>
          <cell r="P191" t="str">
            <v>01</v>
          </cell>
          <cell r="Q191" t="str">
            <v>เปิดดำเนินการ</v>
          </cell>
          <cell r="V191" t="str">
            <v>22</v>
          </cell>
          <cell r="W191" t="str">
            <v>2.2 ทุติยภูมิระดับกลาง</v>
          </cell>
          <cell r="AH191" t="str">
            <v>10787</v>
          </cell>
        </row>
        <row r="192">
          <cell r="A192" t="str">
            <v>001078500</v>
          </cell>
          <cell r="B192" t="str">
            <v>โรงพยาบาลโพธิ์ทอง</v>
          </cell>
          <cell r="C192" t="str">
            <v>21002</v>
          </cell>
          <cell r="D192" t="str">
            <v>กระทรวงสาธารณสุข สำนักงานปลัดกระทรวงสาธารณสุข</v>
          </cell>
          <cell r="E192" t="str">
            <v>07</v>
          </cell>
          <cell r="F192" t="str">
            <v>โรงพยาบาลชุมชน</v>
          </cell>
          <cell r="G192" t="str">
            <v>30</v>
          </cell>
          <cell r="H192" t="str">
            <v>15</v>
          </cell>
          <cell r="I192" t="str">
            <v>จ.อ่างทอง</v>
          </cell>
          <cell r="J192" t="str">
            <v>04</v>
          </cell>
          <cell r="K192" t="str">
            <v xml:space="preserve"> อ.โพธิ์ทอง</v>
          </cell>
          <cell r="L192" t="str">
            <v>01</v>
          </cell>
          <cell r="M192" t="str">
            <v xml:space="preserve"> 'ต.อ่างแก้ว'</v>
          </cell>
          <cell r="N192" t="str">
            <v>04</v>
          </cell>
          <cell r="O192" t="str">
            <v xml:space="preserve"> หมู่ 4</v>
          </cell>
          <cell r="P192" t="str">
            <v>01</v>
          </cell>
          <cell r="Q192" t="str">
            <v>เปิดดำเนินการ</v>
          </cell>
          <cell r="V192" t="str">
            <v>21</v>
          </cell>
          <cell r="W192" t="str">
            <v>2.1 ทุติยภูมิระดับต้น</v>
          </cell>
          <cell r="AH192" t="str">
            <v>10785</v>
          </cell>
        </row>
        <row r="193">
          <cell r="A193" t="str">
            <v>001080300</v>
          </cell>
          <cell r="B193" t="str">
            <v>โรงพยาบาลวัดสิงห์</v>
          </cell>
          <cell r="C193" t="str">
            <v>21002</v>
          </cell>
          <cell r="D193" t="str">
            <v>กระทรวงสาธารณสุข สำนักงานปลัดกระทรวงสาธารณสุข</v>
          </cell>
          <cell r="E193" t="str">
            <v>07</v>
          </cell>
          <cell r="F193" t="str">
            <v>โรงพยาบาลชุมชน</v>
          </cell>
          <cell r="G193" t="str">
            <v>38</v>
          </cell>
          <cell r="H193" t="str">
            <v>18</v>
          </cell>
          <cell r="I193" t="str">
            <v>จ.ชัยนาท</v>
          </cell>
          <cell r="J193" t="str">
            <v>03</v>
          </cell>
          <cell r="K193" t="str">
            <v xml:space="preserve"> อ.วัดสิงห์</v>
          </cell>
          <cell r="L193" t="str">
            <v>01</v>
          </cell>
          <cell r="M193" t="str">
            <v xml:space="preserve"> 'ต.วัดสิงห์'</v>
          </cell>
          <cell r="N193" t="str">
            <v>00</v>
          </cell>
          <cell r="O193" t="str">
            <v xml:space="preserve"> หมู่ 0</v>
          </cell>
          <cell r="P193" t="str">
            <v>01</v>
          </cell>
          <cell r="Q193" t="str">
            <v>เปิดดำเนินการ</v>
          </cell>
          <cell r="R193" t="str">
            <v xml:space="preserve">16 ถ.จวนวิไล </v>
          </cell>
          <cell r="V193" t="str">
            <v>21</v>
          </cell>
          <cell r="W193" t="str">
            <v>2.1 ทุติยภูมิระดับต้น</v>
          </cell>
          <cell r="AH193" t="str">
            <v>10803</v>
          </cell>
        </row>
        <row r="194">
          <cell r="A194" t="str">
            <v>001079600</v>
          </cell>
          <cell r="B194" t="str">
            <v>โรงพยาบาลลำสนธิ</v>
          </cell>
          <cell r="C194" t="str">
            <v>21002</v>
          </cell>
          <cell r="D194" t="str">
            <v>กระทรวงสาธารณสุข สำนักงานปลัดกระทรวงสาธารณสุข</v>
          </cell>
          <cell r="E194" t="str">
            <v>07</v>
          </cell>
          <cell r="F194" t="str">
            <v>โรงพยาบาลชุมชน</v>
          </cell>
          <cell r="G194" t="str">
            <v>30</v>
          </cell>
          <cell r="H194" t="str">
            <v>16</v>
          </cell>
          <cell r="I194" t="str">
            <v>จ.ลพบุรี</v>
          </cell>
          <cell r="J194" t="str">
            <v>10</v>
          </cell>
          <cell r="K194" t="str">
            <v xml:space="preserve"> อ.ลำสนธิ</v>
          </cell>
          <cell r="L194" t="str">
            <v>03</v>
          </cell>
          <cell r="M194" t="str">
            <v xml:space="preserve"> 'ต.หนองรี'</v>
          </cell>
          <cell r="N194" t="str">
            <v>11</v>
          </cell>
          <cell r="O194" t="str">
            <v xml:space="preserve"> หมู่ 11</v>
          </cell>
          <cell r="P194" t="str">
            <v>01</v>
          </cell>
          <cell r="Q194" t="str">
            <v>เปิดดำเนินการ</v>
          </cell>
          <cell r="R194" t="str">
            <v>79 ถนนสุระนารายณ์</v>
          </cell>
          <cell r="S194" t="str">
            <v>15190</v>
          </cell>
          <cell r="T194" t="str">
            <v>036-633185</v>
          </cell>
          <cell r="U194" t="str">
            <v>036-633183</v>
          </cell>
          <cell r="V194" t="str">
            <v>21</v>
          </cell>
          <cell r="W194" t="str">
            <v>2.1 ทุติยภูมิระดับต้น</v>
          </cell>
          <cell r="X194" t="str">
            <v>S</v>
          </cell>
          <cell r="Y194" t="str">
            <v xml:space="preserve">บริการ  </v>
          </cell>
          <cell r="AH194" t="str">
            <v>10796</v>
          </cell>
        </row>
        <row r="195">
          <cell r="A195" t="str">
            <v>001079500</v>
          </cell>
          <cell r="B195" t="str">
            <v>โรงพยาบาลโคกเจริญ</v>
          </cell>
          <cell r="C195" t="str">
            <v>21002</v>
          </cell>
          <cell r="D195" t="str">
            <v>กระทรวงสาธารณสุข สำนักงานปลัดกระทรวงสาธารณสุข</v>
          </cell>
          <cell r="E195" t="str">
            <v>07</v>
          </cell>
          <cell r="F195" t="str">
            <v>โรงพยาบาลชุมชน</v>
          </cell>
          <cell r="G195" t="str">
            <v>16</v>
          </cell>
          <cell r="H195" t="str">
            <v>16</v>
          </cell>
          <cell r="I195" t="str">
            <v>จ.ลพบุรี</v>
          </cell>
          <cell r="J195" t="str">
            <v>09</v>
          </cell>
          <cell r="K195" t="str">
            <v xml:space="preserve"> อ.โคกเจริญ</v>
          </cell>
          <cell r="L195" t="str">
            <v>01</v>
          </cell>
          <cell r="M195" t="str">
            <v xml:space="preserve"> 'ต.โคกเจริญ'</v>
          </cell>
          <cell r="N195" t="str">
            <v>02</v>
          </cell>
          <cell r="O195" t="str">
            <v xml:space="preserve"> หมู่ 2</v>
          </cell>
          <cell r="P195" t="str">
            <v>01</v>
          </cell>
          <cell r="Q195" t="str">
            <v>เปิดดำเนินการ</v>
          </cell>
          <cell r="R195" t="str">
            <v>111</v>
          </cell>
          <cell r="S195" t="str">
            <v>15250</v>
          </cell>
          <cell r="T195" t="str">
            <v>036-641106</v>
          </cell>
          <cell r="U195" t="str">
            <v>036-651102</v>
          </cell>
          <cell r="V195" t="str">
            <v>21</v>
          </cell>
          <cell r="W195" t="str">
            <v>2.1 ทุติยภูมิระดับต้น</v>
          </cell>
          <cell r="X195" t="str">
            <v>S</v>
          </cell>
          <cell r="Y195" t="str">
            <v xml:space="preserve">บริการ  </v>
          </cell>
          <cell r="AH195" t="str">
            <v>10795</v>
          </cell>
        </row>
        <row r="196">
          <cell r="A196" t="str">
            <v>001079800</v>
          </cell>
          <cell r="B196" t="str">
            <v>โรงพยาบาลบางระจัน</v>
          </cell>
          <cell r="C196" t="str">
            <v>21002</v>
          </cell>
          <cell r="D196" t="str">
            <v>กระทรวงสาธารณสุข สำนักงานปลัดกระทรวงสาธารณสุข</v>
          </cell>
          <cell r="E196" t="str">
            <v>07</v>
          </cell>
          <cell r="F196" t="str">
            <v>โรงพยาบาลชุมชน</v>
          </cell>
          <cell r="G196" t="str">
            <v>30</v>
          </cell>
          <cell r="H196" t="str">
            <v>17</v>
          </cell>
          <cell r="I196" t="str">
            <v>จ.สิงห์บุรี</v>
          </cell>
          <cell r="J196" t="str">
            <v>02</v>
          </cell>
          <cell r="K196" t="str">
            <v xml:space="preserve"> อ.บางระจัน</v>
          </cell>
          <cell r="L196" t="str">
            <v>03</v>
          </cell>
          <cell r="M196" t="str">
            <v xml:space="preserve"> 'ต.เชิงกลัด'</v>
          </cell>
          <cell r="N196" t="str">
            <v>06</v>
          </cell>
          <cell r="O196" t="str">
            <v xml:space="preserve"> หมู่ 6</v>
          </cell>
          <cell r="P196" t="str">
            <v>01</v>
          </cell>
          <cell r="Q196" t="str">
            <v>เปิดดำเนินการ</v>
          </cell>
          <cell r="R196" t="str">
            <v xml:space="preserve">41 </v>
          </cell>
          <cell r="S196" t="str">
            <v>16130</v>
          </cell>
          <cell r="T196" t="str">
            <v>036-591486</v>
          </cell>
          <cell r="U196" t="str">
            <v>036-544434</v>
          </cell>
          <cell r="V196" t="str">
            <v>21</v>
          </cell>
          <cell r="W196" t="str">
            <v>2.1 ทุติยภูมิระดับต้น</v>
          </cell>
          <cell r="X196" t="str">
            <v>S</v>
          </cell>
          <cell r="Y196" t="str">
            <v xml:space="preserve">บริการ  </v>
          </cell>
          <cell r="AH196" t="str">
            <v>10798</v>
          </cell>
        </row>
        <row r="197">
          <cell r="A197" t="str">
            <v>001082100</v>
          </cell>
          <cell r="B197" t="str">
            <v>โรงพยาบาลพานทอง</v>
          </cell>
          <cell r="C197" t="str">
            <v>21002</v>
          </cell>
          <cell r="D197" t="str">
            <v>กระทรวงสาธารณสุข สำนักงานปลัดกระทรวงสาธารณสุข</v>
          </cell>
          <cell r="E197" t="str">
            <v>07</v>
          </cell>
          <cell r="F197" t="str">
            <v>โรงพยาบาลชุมชน</v>
          </cell>
          <cell r="G197" t="str">
            <v>60</v>
          </cell>
          <cell r="H197" t="str">
            <v>20</v>
          </cell>
          <cell r="I197" t="str">
            <v>จ.ชลบุรี</v>
          </cell>
          <cell r="J197" t="str">
            <v>05</v>
          </cell>
          <cell r="K197" t="str">
            <v xml:space="preserve"> อ.พานทอง</v>
          </cell>
          <cell r="L197" t="str">
            <v>01</v>
          </cell>
          <cell r="M197" t="str">
            <v xml:space="preserve"> 'ต.พานทอง'</v>
          </cell>
          <cell r="N197" t="str">
            <v>08</v>
          </cell>
          <cell r="O197" t="str">
            <v xml:space="preserve"> หมู่ 8</v>
          </cell>
          <cell r="P197" t="str">
            <v>01</v>
          </cell>
          <cell r="Q197" t="str">
            <v>เปิดดำเนินการ</v>
          </cell>
          <cell r="R197" t="str">
            <v xml:space="preserve">  เลขที่ 1/10</v>
          </cell>
          <cell r="V197" t="str">
            <v>21</v>
          </cell>
          <cell r="W197" t="str">
            <v>2.1 ทุติยภูมิระดับต้น</v>
          </cell>
          <cell r="AH197" t="str">
            <v>10821</v>
          </cell>
        </row>
        <row r="198">
          <cell r="A198" t="str">
            <v>001082000</v>
          </cell>
          <cell r="B198" t="str">
            <v>โรงพยาบาลวัดญาณสังวราราม</v>
          </cell>
          <cell r="C198" t="str">
            <v>21002</v>
          </cell>
          <cell r="D198" t="str">
            <v>กระทรวงสาธารณสุข สำนักงานปลัดกระทรวงสาธารณสุข</v>
          </cell>
          <cell r="E198" t="str">
            <v>07</v>
          </cell>
          <cell r="F198" t="str">
            <v>โรงพยาบาลชุมชน</v>
          </cell>
          <cell r="G198" t="str">
            <v>30</v>
          </cell>
          <cell r="H198" t="str">
            <v>20</v>
          </cell>
          <cell r="I198" t="str">
            <v>จ.ชลบุรี</v>
          </cell>
          <cell r="J198" t="str">
            <v>04</v>
          </cell>
          <cell r="K198" t="str">
            <v xml:space="preserve"> อ.บางละมุง</v>
          </cell>
          <cell r="L198" t="str">
            <v>06</v>
          </cell>
          <cell r="M198" t="str">
            <v xml:space="preserve"> 'ต.ห้วยใหญ่'</v>
          </cell>
          <cell r="N198" t="str">
            <v>11</v>
          </cell>
          <cell r="O198" t="str">
            <v xml:space="preserve"> หมู่ 11</v>
          </cell>
          <cell r="P198" t="str">
            <v>01</v>
          </cell>
          <cell r="Q198" t="str">
            <v>เปิดดำเนินการ</v>
          </cell>
          <cell r="V198" t="str">
            <v>21</v>
          </cell>
          <cell r="W198" t="str">
            <v>2.1 ทุติยภูมิระดับต้น</v>
          </cell>
          <cell r="AH198" t="str">
            <v>10820</v>
          </cell>
        </row>
        <row r="199">
          <cell r="A199" t="str">
            <v>001082400</v>
          </cell>
          <cell r="B199" t="str">
            <v>โรงพยาบาลเกาะสีชัง</v>
          </cell>
          <cell r="C199" t="str">
            <v>21002</v>
          </cell>
          <cell r="D199" t="str">
            <v>กระทรวงสาธารณสุข สำนักงานปลัดกระทรวงสาธารณสุข</v>
          </cell>
          <cell r="E199" t="str">
            <v>07</v>
          </cell>
          <cell r="F199" t="str">
            <v>โรงพยาบาลชุมชน</v>
          </cell>
          <cell r="G199" t="str">
            <v>30</v>
          </cell>
          <cell r="H199" t="str">
            <v>20</v>
          </cell>
          <cell r="I199" t="str">
            <v>จ.ชลบุรี</v>
          </cell>
          <cell r="J199" t="str">
            <v>08</v>
          </cell>
          <cell r="K199" t="str">
            <v xml:space="preserve"> อ.เกาะสีชัง</v>
          </cell>
          <cell r="L199" t="str">
            <v>01</v>
          </cell>
          <cell r="M199" t="str">
            <v xml:space="preserve"> 'ต.ท่าเทววงษ์'</v>
          </cell>
          <cell r="N199" t="str">
            <v>01</v>
          </cell>
          <cell r="O199" t="str">
            <v xml:space="preserve"> หมู่ 1</v>
          </cell>
          <cell r="P199" t="str">
            <v>01</v>
          </cell>
          <cell r="Q199" t="str">
            <v>เปิดดำเนินการ</v>
          </cell>
          <cell r="V199" t="str">
            <v>21</v>
          </cell>
          <cell r="W199" t="str">
            <v>2.1 ทุติยภูมิระดับต้น</v>
          </cell>
          <cell r="AH199" t="str">
            <v>10824</v>
          </cell>
        </row>
        <row r="200">
          <cell r="A200" t="str">
            <v>001089100</v>
          </cell>
          <cell r="B200" t="str">
            <v xml:space="preserve">โรงพยาบาลหนองบุญมาก </v>
          </cell>
          <cell r="C200" t="str">
            <v>21002</v>
          </cell>
          <cell r="D200" t="str">
            <v>กระทรวงสาธารณสุข สำนักงานปลัดกระทรวงสาธารณสุข</v>
          </cell>
          <cell r="E200" t="str">
            <v>07</v>
          </cell>
          <cell r="F200" t="str">
            <v>โรงพยาบาลชุมชน</v>
          </cell>
          <cell r="G200" t="str">
            <v>30</v>
          </cell>
          <cell r="H200" t="str">
            <v>30</v>
          </cell>
          <cell r="I200" t="str">
            <v>จ.นครราชสีมา</v>
          </cell>
          <cell r="J200" t="str">
            <v>22</v>
          </cell>
          <cell r="K200" t="str">
            <v xml:space="preserve"> อ.หนองบุญมาก</v>
          </cell>
          <cell r="L200" t="str">
            <v>04</v>
          </cell>
          <cell r="M200" t="str">
            <v xml:space="preserve"> 'ต.หนองหัวแรต'</v>
          </cell>
          <cell r="N200" t="str">
            <v>04</v>
          </cell>
          <cell r="O200" t="str">
            <v xml:space="preserve"> หมู่ 4</v>
          </cell>
          <cell r="P200" t="str">
            <v>01</v>
          </cell>
          <cell r="Q200" t="str">
            <v>เปิดดำเนินการ</v>
          </cell>
          <cell r="R200" t="str">
            <v>198 ม.4 ถ.โชคชัย - เดชอุดม</v>
          </cell>
          <cell r="V200" t="str">
            <v>21</v>
          </cell>
          <cell r="W200" t="str">
            <v>2.1 ทุติยภูมิระดับต้น</v>
          </cell>
          <cell r="Z200" t="str">
            <v>02</v>
          </cell>
          <cell r="AA200" t="str">
            <v>แก้ไขชื่อ</v>
          </cell>
          <cell r="AB200" t="str">
            <v xml:space="preserve">เปลี่ยนชื่อจากโรงพยาบาลหนองบุนนาก เป็น โรงพยาบาลหนองบุญมาก </v>
          </cell>
          <cell r="AH200" t="str">
            <v>10891</v>
          </cell>
        </row>
        <row r="201">
          <cell r="A201" t="str">
            <v>001088400</v>
          </cell>
          <cell r="B201" t="str">
            <v>โรงพยาบาลพิมาย</v>
          </cell>
          <cell r="C201" t="str">
            <v>21002</v>
          </cell>
          <cell r="D201" t="str">
            <v>กระทรวงสาธารณสุข สำนักงานปลัดกระทรวงสาธารณสุข</v>
          </cell>
          <cell r="E201" t="str">
            <v>07</v>
          </cell>
          <cell r="F201" t="str">
            <v>โรงพยาบาลชุมชน</v>
          </cell>
          <cell r="G201" t="str">
            <v>90</v>
          </cell>
          <cell r="H201" t="str">
            <v>30</v>
          </cell>
          <cell r="I201" t="str">
            <v>จ.นครราชสีมา</v>
          </cell>
          <cell r="J201" t="str">
            <v>15</v>
          </cell>
          <cell r="K201" t="str">
            <v xml:space="preserve"> อ.พิมาย</v>
          </cell>
          <cell r="L201" t="str">
            <v>01</v>
          </cell>
          <cell r="M201" t="str">
            <v xml:space="preserve"> 'ต.ในเมือง'</v>
          </cell>
          <cell r="N201" t="str">
            <v>01</v>
          </cell>
          <cell r="O201" t="str">
            <v xml:space="preserve"> หมู่ 1</v>
          </cell>
          <cell r="P201" t="str">
            <v>01</v>
          </cell>
          <cell r="Q201" t="str">
            <v>เปิดดำเนินการ</v>
          </cell>
          <cell r="R201" t="str">
            <v>138 ม.1  ถ.พิมาย - ตลาดแค</v>
          </cell>
          <cell r="V201" t="str">
            <v>23</v>
          </cell>
          <cell r="W201" t="str">
            <v>2.3 ทุติยภูมิระดับสูง</v>
          </cell>
          <cell r="AH201" t="str">
            <v>10884</v>
          </cell>
        </row>
        <row r="202">
          <cell r="A202" t="str">
            <v>001086600</v>
          </cell>
          <cell r="B202" t="str">
            <v>โรงพยาบาลคลองหาด</v>
          </cell>
          <cell r="C202" t="str">
            <v>21002</v>
          </cell>
          <cell r="D202" t="str">
            <v>กระทรวงสาธารณสุข สำนักงานปลัดกระทรวงสาธารณสุข</v>
          </cell>
          <cell r="E202" t="str">
            <v>07</v>
          </cell>
          <cell r="F202" t="str">
            <v>โรงพยาบาลชุมชน</v>
          </cell>
          <cell r="G202" t="str">
            <v>30</v>
          </cell>
          <cell r="H202" t="str">
            <v>27</v>
          </cell>
          <cell r="I202" t="str">
            <v>จ.สระแก้ว</v>
          </cell>
          <cell r="J202" t="str">
            <v>02</v>
          </cell>
          <cell r="K202" t="str">
            <v xml:space="preserve"> อ.คลองหาด</v>
          </cell>
          <cell r="L202" t="str">
            <v>01</v>
          </cell>
          <cell r="M202" t="str">
            <v xml:space="preserve"> 'ต.คลองหาด'</v>
          </cell>
          <cell r="N202" t="str">
            <v>01</v>
          </cell>
          <cell r="O202" t="str">
            <v xml:space="preserve"> หมู่ 1</v>
          </cell>
          <cell r="P202" t="str">
            <v>01</v>
          </cell>
          <cell r="Q202" t="str">
            <v>เปิดดำเนินการ</v>
          </cell>
          <cell r="R202" t="str">
            <v xml:space="preserve">628 </v>
          </cell>
          <cell r="V202" t="str">
            <v>21</v>
          </cell>
          <cell r="W202" t="str">
            <v>2.1 ทุติยภูมิระดับต้น</v>
          </cell>
          <cell r="AH202" t="str">
            <v>10866</v>
          </cell>
        </row>
        <row r="203">
          <cell r="A203" t="str">
            <v>001085900</v>
          </cell>
          <cell r="B203" t="str">
            <v>โรงพยาบาลบ้านสร้าง</v>
          </cell>
          <cell r="C203" t="str">
            <v>21002</v>
          </cell>
          <cell r="D203" t="str">
            <v>กระทรวงสาธารณสุข สำนักงานปลัดกระทรวงสาธารณสุข</v>
          </cell>
          <cell r="E203" t="str">
            <v>07</v>
          </cell>
          <cell r="F203" t="str">
            <v>โรงพยาบาลชุมชน</v>
          </cell>
          <cell r="G203" t="str">
            <v>30</v>
          </cell>
          <cell r="H203" t="str">
            <v>25</v>
          </cell>
          <cell r="I203" t="str">
            <v>จ.ปราจีนบุรี</v>
          </cell>
          <cell r="J203" t="str">
            <v>06</v>
          </cell>
          <cell r="K203" t="str">
            <v xml:space="preserve"> อ.บ้านสร้าง</v>
          </cell>
          <cell r="L203" t="str">
            <v>02</v>
          </cell>
          <cell r="M203" t="str">
            <v xml:space="preserve"> 'ต.บางกระเบา'</v>
          </cell>
          <cell r="N203" t="str">
            <v>01</v>
          </cell>
          <cell r="O203" t="str">
            <v xml:space="preserve"> หมู่ 1</v>
          </cell>
          <cell r="P203" t="str">
            <v>01</v>
          </cell>
          <cell r="Q203" t="str">
            <v>เปิดดำเนินการ</v>
          </cell>
          <cell r="V203" t="str">
            <v>21</v>
          </cell>
          <cell r="W203" t="str">
            <v>2.1 ทุติยภูมิระดับต้น</v>
          </cell>
          <cell r="AH203" t="str">
            <v>10859</v>
          </cell>
        </row>
        <row r="204">
          <cell r="A204" t="str">
            <v>001086000</v>
          </cell>
          <cell r="B204" t="str">
            <v>โรงพยาบาลประจันตคาม</v>
          </cell>
          <cell r="C204" t="str">
            <v>21002</v>
          </cell>
          <cell r="D204" t="str">
            <v>กระทรวงสาธารณสุข สำนักงานปลัดกระทรวงสาธารณสุข</v>
          </cell>
          <cell r="E204" t="str">
            <v>07</v>
          </cell>
          <cell r="F204" t="str">
            <v>โรงพยาบาลชุมชน</v>
          </cell>
          <cell r="G204" t="str">
            <v>30</v>
          </cell>
          <cell r="H204" t="str">
            <v>25</v>
          </cell>
          <cell r="I204" t="str">
            <v>จ.ปราจีนบุรี</v>
          </cell>
          <cell r="J204" t="str">
            <v>07</v>
          </cell>
          <cell r="K204" t="str">
            <v xml:space="preserve"> อ.ประจันตคาม</v>
          </cell>
          <cell r="L204" t="str">
            <v>01</v>
          </cell>
          <cell r="M204" t="str">
            <v xml:space="preserve"> 'ต.ประจันตคาม'</v>
          </cell>
          <cell r="N204" t="str">
            <v>04</v>
          </cell>
          <cell r="O204" t="str">
            <v xml:space="preserve"> หมู่ 4</v>
          </cell>
          <cell r="P204" t="str">
            <v>01</v>
          </cell>
          <cell r="Q204" t="str">
            <v>เปิดดำเนินการ</v>
          </cell>
          <cell r="R204" t="str">
            <v xml:space="preserve">101 </v>
          </cell>
          <cell r="V204" t="str">
            <v>21</v>
          </cell>
          <cell r="W204" t="str">
            <v>2.1 ทุติยภูมิระดับต้น</v>
          </cell>
          <cell r="AH204" t="str">
            <v>10860</v>
          </cell>
        </row>
        <row r="205">
          <cell r="A205" t="str">
            <v>001086100</v>
          </cell>
          <cell r="B205" t="str">
            <v>โรงพยาบาลศรีมหาโพธิ</v>
          </cell>
          <cell r="C205" t="str">
            <v>21002</v>
          </cell>
          <cell r="D205" t="str">
            <v>กระทรวงสาธารณสุข สำนักงานปลัดกระทรวงสาธารณสุข</v>
          </cell>
          <cell r="E205" t="str">
            <v>07</v>
          </cell>
          <cell r="F205" t="str">
            <v>โรงพยาบาลชุมชน</v>
          </cell>
          <cell r="G205" t="str">
            <v>60</v>
          </cell>
          <cell r="H205" t="str">
            <v>25</v>
          </cell>
          <cell r="I205" t="str">
            <v>จ.ปราจีนบุรี</v>
          </cell>
          <cell r="J205" t="str">
            <v>08</v>
          </cell>
          <cell r="K205" t="str">
            <v xml:space="preserve"> อ.ศรีมหาโพธิ</v>
          </cell>
          <cell r="L205" t="str">
            <v>01</v>
          </cell>
          <cell r="M205" t="str">
            <v xml:space="preserve"> 'ต.ศรีมหาโพธิ'</v>
          </cell>
          <cell r="N205" t="str">
            <v>09</v>
          </cell>
          <cell r="O205" t="str">
            <v xml:space="preserve"> หมู่ 9</v>
          </cell>
          <cell r="P205" t="str">
            <v>01</v>
          </cell>
          <cell r="Q205" t="str">
            <v>เปิดดำเนินการ</v>
          </cell>
          <cell r="R205" t="str">
            <v xml:space="preserve">114 </v>
          </cell>
          <cell r="V205" t="str">
            <v>21</v>
          </cell>
          <cell r="W205" t="str">
            <v>2.1 ทุติยภูมิระดับต้น</v>
          </cell>
          <cell r="AH205" t="str">
            <v>10861</v>
          </cell>
        </row>
        <row r="206">
          <cell r="A206" t="str">
            <v>001089300</v>
          </cell>
          <cell r="B206" t="str">
            <v>โรงพยาบาลโนนแดง</v>
          </cell>
          <cell r="C206" t="str">
            <v>21002</v>
          </cell>
          <cell r="D206" t="str">
            <v>กระทรวงสาธารณสุข สำนักงานปลัดกระทรวงสาธารณสุข</v>
          </cell>
          <cell r="E206" t="str">
            <v>07</v>
          </cell>
          <cell r="F206" t="str">
            <v>โรงพยาบาลชุมชน</v>
          </cell>
          <cell r="G206" t="str">
            <v>30</v>
          </cell>
          <cell r="H206" t="str">
            <v>30</v>
          </cell>
          <cell r="I206" t="str">
            <v>จ.นครราชสีมา</v>
          </cell>
          <cell r="J206" t="str">
            <v>24</v>
          </cell>
          <cell r="K206" t="str">
            <v xml:space="preserve"> อ.โนนแดง</v>
          </cell>
          <cell r="L206" t="str">
            <v>01</v>
          </cell>
          <cell r="M206" t="str">
            <v xml:space="preserve"> 'ต.โนนแดง'</v>
          </cell>
          <cell r="N206" t="str">
            <v>09</v>
          </cell>
          <cell r="O206" t="str">
            <v xml:space="preserve"> หมู่ 9</v>
          </cell>
          <cell r="P206" t="str">
            <v>01</v>
          </cell>
          <cell r="Q206" t="str">
            <v>เปิดดำเนินการ</v>
          </cell>
          <cell r="R206" t="str">
            <v xml:space="preserve">113 </v>
          </cell>
          <cell r="V206" t="str">
            <v>21</v>
          </cell>
          <cell r="W206" t="str">
            <v>2.1 ทุติยภูมิระดับต้น</v>
          </cell>
          <cell r="AH206" t="str">
            <v>10893</v>
          </cell>
        </row>
        <row r="207">
          <cell r="A207" t="str">
            <v>001089400</v>
          </cell>
          <cell r="B207" t="str">
            <v>โรงพยาบาลวังน้ำเขียว</v>
          </cell>
          <cell r="C207" t="str">
            <v>21002</v>
          </cell>
          <cell r="D207" t="str">
            <v>กระทรวงสาธารณสุข สำนักงานปลัดกระทรวงสาธารณสุข</v>
          </cell>
          <cell r="E207" t="str">
            <v>07</v>
          </cell>
          <cell r="F207" t="str">
            <v>โรงพยาบาลชุมชน</v>
          </cell>
          <cell r="G207" t="str">
            <v>10</v>
          </cell>
          <cell r="H207" t="str">
            <v>30</v>
          </cell>
          <cell r="I207" t="str">
            <v>จ.นครราชสีมา</v>
          </cell>
          <cell r="J207" t="str">
            <v>25</v>
          </cell>
          <cell r="K207" t="str">
            <v xml:space="preserve"> อ.วังน้ำเขียว</v>
          </cell>
          <cell r="L207" t="str">
            <v>05</v>
          </cell>
          <cell r="M207" t="str">
            <v xml:space="preserve"> 'ต.ไทยสามัคคี'</v>
          </cell>
          <cell r="N207" t="str">
            <v>03</v>
          </cell>
          <cell r="O207" t="str">
            <v xml:space="preserve"> หมู่ 3</v>
          </cell>
          <cell r="P207" t="str">
            <v>01</v>
          </cell>
          <cell r="Q207" t="str">
            <v>เปิดดำเนินการ</v>
          </cell>
          <cell r="R207" t="str">
            <v xml:space="preserve">ถ.ราชสีมา - กบินทร์บุรี  </v>
          </cell>
          <cell r="V207" t="str">
            <v>21</v>
          </cell>
          <cell r="W207" t="str">
            <v>2.1 ทุติยภูมิระดับต้น</v>
          </cell>
          <cell r="AH207" t="str">
            <v>10894</v>
          </cell>
        </row>
        <row r="208">
          <cell r="A208" t="str">
            <v>001087500</v>
          </cell>
          <cell r="B208" t="str">
            <v>โรงพยาบาลจักราช</v>
          </cell>
          <cell r="C208" t="str">
            <v>21002</v>
          </cell>
          <cell r="D208" t="str">
            <v>กระทรวงสาธารณสุข สำนักงานปลัดกระทรวงสาธารณสุข</v>
          </cell>
          <cell r="E208" t="str">
            <v>07</v>
          </cell>
          <cell r="F208" t="str">
            <v>โรงพยาบาลชุมชน</v>
          </cell>
          <cell r="G208" t="str">
            <v>30</v>
          </cell>
          <cell r="H208" t="str">
            <v>30</v>
          </cell>
          <cell r="I208" t="str">
            <v>จ.นครราชสีมา</v>
          </cell>
          <cell r="J208" t="str">
            <v>06</v>
          </cell>
          <cell r="K208" t="str">
            <v xml:space="preserve"> อ.จักราช</v>
          </cell>
          <cell r="L208" t="str">
            <v>01</v>
          </cell>
          <cell r="M208" t="str">
            <v xml:space="preserve"> 'ต.จักราช'</v>
          </cell>
          <cell r="N208" t="str">
            <v>04</v>
          </cell>
          <cell r="O208" t="str">
            <v xml:space="preserve"> หมู่ 4</v>
          </cell>
          <cell r="P208" t="str">
            <v>01</v>
          </cell>
          <cell r="Q208" t="str">
            <v>เปิดดำเนินการ</v>
          </cell>
          <cell r="R208" t="str">
            <v xml:space="preserve">272 </v>
          </cell>
          <cell r="V208" t="str">
            <v>22</v>
          </cell>
          <cell r="W208" t="str">
            <v>2.2 ทุติยภูมิระดับกลาง</v>
          </cell>
          <cell r="AH208" t="str">
            <v>10875</v>
          </cell>
        </row>
        <row r="209">
          <cell r="A209" t="str">
            <v>001089900</v>
          </cell>
          <cell r="B209" t="str">
            <v>โรงพยาบาลละหานทราย</v>
          </cell>
          <cell r="C209" t="str">
            <v>21002</v>
          </cell>
          <cell r="D209" t="str">
            <v>กระทรวงสาธารณสุข สำนักงานปลัดกระทรวงสาธารณสุข</v>
          </cell>
          <cell r="E209" t="str">
            <v>07</v>
          </cell>
          <cell r="F209" t="str">
            <v>โรงพยาบาลชุมชน</v>
          </cell>
          <cell r="G209" t="str">
            <v>90</v>
          </cell>
          <cell r="H209" t="str">
            <v>31</v>
          </cell>
          <cell r="I209" t="str">
            <v>จ.บุรีรัมย์</v>
          </cell>
          <cell r="J209" t="str">
            <v>06</v>
          </cell>
          <cell r="K209" t="str">
            <v xml:space="preserve"> อ.ละหานทราย</v>
          </cell>
          <cell r="L209" t="str">
            <v>01</v>
          </cell>
          <cell r="M209" t="str">
            <v xml:space="preserve"> 'ต.ละหานทราย'</v>
          </cell>
          <cell r="N209" t="str">
            <v>08</v>
          </cell>
          <cell r="O209" t="str">
            <v xml:space="preserve"> หมู่ 8</v>
          </cell>
          <cell r="P209" t="str">
            <v>01</v>
          </cell>
          <cell r="Q209" t="str">
            <v>เปิดดำเนินการ</v>
          </cell>
          <cell r="R209" t="str">
            <v xml:space="preserve">55 </v>
          </cell>
          <cell r="V209" t="str">
            <v>22</v>
          </cell>
          <cell r="W209" t="str">
            <v>2.2 ทุติยภูมิระดับกลาง</v>
          </cell>
          <cell r="AH209" t="str">
            <v>10899</v>
          </cell>
        </row>
        <row r="210">
          <cell r="A210" t="str">
            <v>001092400</v>
          </cell>
          <cell r="B210" t="str">
            <v>โรงพยาบาลลำดวน</v>
          </cell>
          <cell r="C210" t="str">
            <v>21002</v>
          </cell>
          <cell r="D210" t="str">
            <v>กระทรวงสาธารณสุข สำนักงานปลัดกระทรวงสาธารณสุข</v>
          </cell>
          <cell r="E210" t="str">
            <v>07</v>
          </cell>
          <cell r="F210" t="str">
            <v>โรงพยาบาลชุมชน</v>
          </cell>
          <cell r="G210" t="str">
            <v>60</v>
          </cell>
          <cell r="H210" t="str">
            <v>32</v>
          </cell>
          <cell r="I210" t="str">
            <v>จ.สุรินทร์</v>
          </cell>
          <cell r="J210" t="str">
            <v>11</v>
          </cell>
          <cell r="K210" t="str">
            <v xml:space="preserve"> อ.ลำดวน</v>
          </cell>
          <cell r="L210" t="str">
            <v>01</v>
          </cell>
          <cell r="M210" t="str">
            <v xml:space="preserve"> 'ต.ลำดวน'</v>
          </cell>
          <cell r="N210" t="str">
            <v>03</v>
          </cell>
          <cell r="O210" t="str">
            <v xml:space="preserve"> หมู่ 3</v>
          </cell>
          <cell r="P210" t="str">
            <v>01</v>
          </cell>
          <cell r="Q210" t="str">
            <v>เปิดดำเนินการ</v>
          </cell>
          <cell r="R210" t="str">
            <v xml:space="preserve">80  ถ.สุรินทร์-สังขะ </v>
          </cell>
          <cell r="V210" t="str">
            <v>21</v>
          </cell>
          <cell r="W210" t="str">
            <v>2.1 ทุติยภูมิระดับต้น</v>
          </cell>
          <cell r="AH210" t="str">
            <v>10924</v>
          </cell>
        </row>
        <row r="211">
          <cell r="A211" t="str">
            <v>001092500</v>
          </cell>
          <cell r="B211" t="str">
            <v>โรงพยาบาลสำโรงทาบ</v>
          </cell>
          <cell r="C211" t="str">
            <v>21002</v>
          </cell>
          <cell r="D211" t="str">
            <v>กระทรวงสาธารณสุข สำนักงานปลัดกระทรวงสาธารณสุข</v>
          </cell>
          <cell r="E211" t="str">
            <v>07</v>
          </cell>
          <cell r="F211" t="str">
            <v>โรงพยาบาลชุมชน</v>
          </cell>
          <cell r="G211" t="str">
            <v>30</v>
          </cell>
          <cell r="H211" t="str">
            <v>32</v>
          </cell>
          <cell r="I211" t="str">
            <v>จ.สุรินทร์</v>
          </cell>
          <cell r="J211" t="str">
            <v>12</v>
          </cell>
          <cell r="K211" t="str">
            <v xml:space="preserve"> อ.สำโรงทาบ</v>
          </cell>
          <cell r="L211" t="str">
            <v>02</v>
          </cell>
          <cell r="M211" t="str">
            <v xml:space="preserve"> 'ต.หนองไผ่ล้อม'</v>
          </cell>
          <cell r="N211" t="str">
            <v>01</v>
          </cell>
          <cell r="O211" t="str">
            <v xml:space="preserve"> หมู่ 1</v>
          </cell>
          <cell r="P211" t="str">
            <v>01</v>
          </cell>
          <cell r="Q211" t="str">
            <v>เปิดดำเนินการ</v>
          </cell>
          <cell r="R211" t="str">
            <v xml:space="preserve">272  ถ.ขามสามัคคี </v>
          </cell>
          <cell r="V211" t="str">
            <v>21</v>
          </cell>
          <cell r="W211" t="str">
            <v>2.1 ทุติยภูมิระดับต้น</v>
          </cell>
          <cell r="AH211" t="str">
            <v>10925</v>
          </cell>
        </row>
        <row r="212">
          <cell r="A212" t="str">
            <v>001092600</v>
          </cell>
          <cell r="B212" t="str">
            <v>โรงพยาบาลบัวเชด</v>
          </cell>
          <cell r="C212" t="str">
            <v>21002</v>
          </cell>
          <cell r="D212" t="str">
            <v>กระทรวงสาธารณสุข สำนักงานปลัดกระทรวงสาธารณสุข</v>
          </cell>
          <cell r="E212" t="str">
            <v>07</v>
          </cell>
          <cell r="F212" t="str">
            <v>โรงพยาบาลชุมชน</v>
          </cell>
          <cell r="G212" t="str">
            <v>30</v>
          </cell>
          <cell r="H212" t="str">
            <v>32</v>
          </cell>
          <cell r="I212" t="str">
            <v>จ.สุรินทร์</v>
          </cell>
          <cell r="J212" t="str">
            <v>13</v>
          </cell>
          <cell r="K212" t="str">
            <v xml:space="preserve"> อ.บัวเชด</v>
          </cell>
          <cell r="L212" t="str">
            <v>01</v>
          </cell>
          <cell r="M212" t="str">
            <v xml:space="preserve"> 'ต.บัวเชด'</v>
          </cell>
          <cell r="N212" t="str">
            <v>01</v>
          </cell>
          <cell r="O212" t="str">
            <v xml:space="preserve"> หมู่ 1</v>
          </cell>
          <cell r="P212" t="str">
            <v>01</v>
          </cell>
          <cell r="Q212" t="str">
            <v>เปิดดำเนินการ</v>
          </cell>
          <cell r="V212" t="str">
            <v>21</v>
          </cell>
          <cell r="W212" t="str">
            <v>2.1 ทุติยภูมิระดับต้น</v>
          </cell>
          <cell r="AH212" t="str">
            <v>10926</v>
          </cell>
        </row>
        <row r="213">
          <cell r="A213" t="str">
            <v>001098300</v>
          </cell>
          <cell r="B213" t="str">
            <v>โรงพยาบาลเนินสง่า</v>
          </cell>
          <cell r="C213" t="str">
            <v>21002</v>
          </cell>
          <cell r="D213" t="str">
            <v>กระทรวงสาธารณสุข สำนักงานปลัดกระทรวงสาธารณสุข</v>
          </cell>
          <cell r="E213" t="str">
            <v>07</v>
          </cell>
          <cell r="F213" t="str">
            <v>โรงพยาบาลชุมชน</v>
          </cell>
          <cell r="G213" t="str">
            <v>30</v>
          </cell>
          <cell r="H213" t="str">
            <v>36</v>
          </cell>
          <cell r="I213" t="str">
            <v>จ.ชัยภูมิ</v>
          </cell>
          <cell r="J213" t="str">
            <v>15</v>
          </cell>
          <cell r="K213" t="str">
            <v xml:space="preserve"> อ.เนินสง่า</v>
          </cell>
          <cell r="L213" t="str">
            <v>01</v>
          </cell>
          <cell r="M213" t="str">
            <v xml:space="preserve"> 'ต.หนองฉิม'</v>
          </cell>
          <cell r="N213" t="str">
            <v>05</v>
          </cell>
          <cell r="O213" t="str">
            <v xml:space="preserve"> หมู่ 5</v>
          </cell>
          <cell r="P213" t="str">
            <v>01</v>
          </cell>
          <cell r="Q213" t="str">
            <v>เปิดดำเนินการ</v>
          </cell>
          <cell r="R213" t="str">
            <v xml:space="preserve">180 ม. 5 </v>
          </cell>
          <cell r="S213" t="str">
            <v>36130</v>
          </cell>
          <cell r="V213" t="str">
            <v>21</v>
          </cell>
          <cell r="W213" t="str">
            <v>2.1 ทุติยภูมิระดับต้น</v>
          </cell>
          <cell r="AH213" t="str">
            <v>10983</v>
          </cell>
        </row>
        <row r="214">
          <cell r="A214" t="str">
            <v>001097300</v>
          </cell>
          <cell r="B214" t="str">
            <v>โรงพยาบาลหนองบัวแดง</v>
          </cell>
          <cell r="C214" t="str">
            <v>21002</v>
          </cell>
          <cell r="D214" t="str">
            <v>กระทรวงสาธารณสุข สำนักงานปลัดกระทรวงสาธารณสุข</v>
          </cell>
          <cell r="E214" t="str">
            <v>07</v>
          </cell>
          <cell r="F214" t="str">
            <v>โรงพยาบาลชุมชน</v>
          </cell>
          <cell r="G214" t="str">
            <v>30</v>
          </cell>
          <cell r="H214" t="str">
            <v>36</v>
          </cell>
          <cell r="I214" t="str">
            <v>จ.ชัยภูมิ</v>
          </cell>
          <cell r="J214" t="str">
            <v>05</v>
          </cell>
          <cell r="K214" t="str">
            <v xml:space="preserve"> อ.หนองบัวแดง</v>
          </cell>
          <cell r="L214" t="str">
            <v>01</v>
          </cell>
          <cell r="M214" t="str">
            <v xml:space="preserve"> 'ต.หนองบัวแดง'</v>
          </cell>
          <cell r="N214" t="str">
            <v>02</v>
          </cell>
          <cell r="O214" t="str">
            <v xml:space="preserve"> หมู่ 2</v>
          </cell>
          <cell r="P214" t="str">
            <v>01</v>
          </cell>
          <cell r="Q214" t="str">
            <v>เปิดดำเนินการ</v>
          </cell>
          <cell r="R214" t="str">
            <v xml:space="preserve">431 </v>
          </cell>
          <cell r="V214" t="str">
            <v>22</v>
          </cell>
          <cell r="W214" t="str">
            <v>2.2 ทุติยภูมิระดับกลาง</v>
          </cell>
          <cell r="AH214" t="str">
            <v>10973</v>
          </cell>
        </row>
        <row r="215">
          <cell r="A215" t="str">
            <v>001099200</v>
          </cell>
          <cell r="B215" t="str">
            <v>โรงพยาบาลโนนสัง</v>
          </cell>
          <cell r="C215" t="str">
            <v>21002</v>
          </cell>
          <cell r="D215" t="str">
            <v>กระทรวงสาธารณสุข สำนักงานปลัดกระทรวงสาธารณสุข</v>
          </cell>
          <cell r="E215" t="str">
            <v>07</v>
          </cell>
          <cell r="F215" t="str">
            <v>โรงพยาบาลชุมชน</v>
          </cell>
          <cell r="G215" t="str">
            <v>30</v>
          </cell>
          <cell r="H215" t="str">
            <v>39</v>
          </cell>
          <cell r="I215" t="str">
            <v>จ.หนองบัวลำภู</v>
          </cell>
          <cell r="J215" t="str">
            <v>03</v>
          </cell>
          <cell r="K215" t="str">
            <v xml:space="preserve"> อ.โนนสัง</v>
          </cell>
          <cell r="L215" t="str">
            <v>01</v>
          </cell>
          <cell r="M215" t="str">
            <v xml:space="preserve"> 'ต.โนนสัง'</v>
          </cell>
          <cell r="N215" t="str">
            <v>15</v>
          </cell>
          <cell r="O215" t="str">
            <v xml:space="preserve"> หมู่ 15</v>
          </cell>
          <cell r="P215" t="str">
            <v>01</v>
          </cell>
          <cell r="Q215" t="str">
            <v>เปิดดำเนินการ</v>
          </cell>
          <cell r="V215" t="str">
            <v>21</v>
          </cell>
          <cell r="W215" t="str">
            <v>2.1 ทุติยภูมิระดับต้น</v>
          </cell>
          <cell r="AH215" t="str">
            <v>10992</v>
          </cell>
        </row>
        <row r="216">
          <cell r="A216" t="str">
            <v>001099300</v>
          </cell>
          <cell r="B216" t="str">
            <v>โรงพยาบาลศรีบุญเรือง</v>
          </cell>
          <cell r="C216" t="str">
            <v>21002</v>
          </cell>
          <cell r="D216" t="str">
            <v>กระทรวงสาธารณสุข สำนักงานปลัดกระทรวงสาธารณสุข</v>
          </cell>
          <cell r="E216" t="str">
            <v>07</v>
          </cell>
          <cell r="F216" t="str">
            <v>โรงพยาบาลชุมชน</v>
          </cell>
          <cell r="G216" t="str">
            <v>60</v>
          </cell>
          <cell r="H216" t="str">
            <v>39</v>
          </cell>
          <cell r="I216" t="str">
            <v>จ.หนองบัวลำภู</v>
          </cell>
          <cell r="J216" t="str">
            <v>04</v>
          </cell>
          <cell r="K216" t="str">
            <v xml:space="preserve"> อ.ศรีบุญเรือง</v>
          </cell>
          <cell r="L216" t="str">
            <v>01</v>
          </cell>
          <cell r="M216" t="str">
            <v xml:space="preserve"> 'ต.เมืองใหม่'</v>
          </cell>
          <cell r="N216" t="str">
            <v>07</v>
          </cell>
          <cell r="O216" t="str">
            <v xml:space="preserve"> หมู่ 7</v>
          </cell>
          <cell r="P216" t="str">
            <v>01</v>
          </cell>
          <cell r="Q216" t="str">
            <v>เปิดดำเนินการ</v>
          </cell>
          <cell r="R216" t="str">
            <v xml:space="preserve">106 </v>
          </cell>
          <cell r="V216" t="str">
            <v>21</v>
          </cell>
          <cell r="W216" t="str">
            <v>2.1 ทุติยภูมิระดับต้น</v>
          </cell>
          <cell r="AH216" t="str">
            <v>10993</v>
          </cell>
        </row>
        <row r="217">
          <cell r="A217" t="str">
            <v>001099400</v>
          </cell>
          <cell r="B217" t="str">
            <v>โรงพยาบาลสุวรรณคูหา</v>
          </cell>
          <cell r="C217" t="str">
            <v>21002</v>
          </cell>
          <cell r="D217" t="str">
            <v>กระทรวงสาธารณสุข สำนักงานปลัดกระทรวงสาธารณสุข</v>
          </cell>
          <cell r="E217" t="str">
            <v>07</v>
          </cell>
          <cell r="F217" t="str">
            <v>โรงพยาบาลชุมชน</v>
          </cell>
          <cell r="G217" t="str">
            <v>30</v>
          </cell>
          <cell r="H217" t="str">
            <v>39</v>
          </cell>
          <cell r="I217" t="str">
            <v>จ.หนองบัวลำภู</v>
          </cell>
          <cell r="J217" t="str">
            <v>05</v>
          </cell>
          <cell r="K217" t="str">
            <v xml:space="preserve"> อ.สุวรรณคูหา</v>
          </cell>
          <cell r="L217" t="str">
            <v>06</v>
          </cell>
          <cell r="M217" t="str">
            <v xml:space="preserve"> 'ต.สุวรรณคูหา'</v>
          </cell>
          <cell r="N217" t="str">
            <v>06</v>
          </cell>
          <cell r="O217" t="str">
            <v xml:space="preserve"> หมู่ 6</v>
          </cell>
          <cell r="P217" t="str">
            <v>01</v>
          </cell>
          <cell r="Q217" t="str">
            <v>เปิดดำเนินการ</v>
          </cell>
          <cell r="R217" t="str">
            <v xml:space="preserve">ถ.พระไชยเชษฐา </v>
          </cell>
          <cell r="V217" t="str">
            <v>21</v>
          </cell>
          <cell r="W217" t="str">
            <v>2.1 ทุติยภูมิระดับต้น</v>
          </cell>
          <cell r="AH217" t="str">
            <v>10994</v>
          </cell>
        </row>
        <row r="218">
          <cell r="A218" t="str">
            <v>001100700</v>
          </cell>
          <cell r="B218" t="str">
            <v>โรงพยาบาลหนองสองห้อง</v>
          </cell>
          <cell r="C218" t="str">
            <v>21002</v>
          </cell>
          <cell r="D218" t="str">
            <v>กระทรวงสาธารณสุข สำนักงานปลัดกระทรวงสาธารณสุข</v>
          </cell>
          <cell r="E218" t="str">
            <v>07</v>
          </cell>
          <cell r="F218" t="str">
            <v>โรงพยาบาลชุมชน</v>
          </cell>
          <cell r="G218" t="str">
            <v>30</v>
          </cell>
          <cell r="H218" t="str">
            <v>40</v>
          </cell>
          <cell r="I218" t="str">
            <v>จ.ขอนแก่น</v>
          </cell>
          <cell r="J218" t="str">
            <v>15</v>
          </cell>
          <cell r="K218" t="str">
            <v xml:space="preserve"> อ.หนองสองห้อง</v>
          </cell>
          <cell r="L218" t="str">
            <v>01</v>
          </cell>
          <cell r="M218" t="str">
            <v xml:space="preserve"> 'ต.หนองสองห้อง'</v>
          </cell>
          <cell r="N218" t="str">
            <v>16</v>
          </cell>
          <cell r="O218" t="str">
            <v xml:space="preserve"> หมู่ 16</v>
          </cell>
          <cell r="P218" t="str">
            <v>01</v>
          </cell>
          <cell r="Q218" t="str">
            <v>เปิดดำเนินการ</v>
          </cell>
          <cell r="R218" t="str">
            <v xml:space="preserve">803 </v>
          </cell>
          <cell r="S218" t="str">
            <v>40190</v>
          </cell>
          <cell r="T218" t="str">
            <v>043491010</v>
          </cell>
          <cell r="V218" t="str">
            <v>21</v>
          </cell>
          <cell r="W218" t="str">
            <v>2.1 ทุติยภูมิระดับต้น</v>
          </cell>
          <cell r="X218" t="str">
            <v>S</v>
          </cell>
          <cell r="Y218" t="str">
            <v xml:space="preserve">บริการ  </v>
          </cell>
          <cell r="AH218" t="str">
            <v>11007</v>
          </cell>
        </row>
        <row r="219">
          <cell r="A219" t="str">
            <v>001101200</v>
          </cell>
          <cell r="B219" t="str">
            <v>โรงพยาบาลภูผาม่าน</v>
          </cell>
          <cell r="C219" t="str">
            <v>21002</v>
          </cell>
          <cell r="D219" t="str">
            <v>กระทรวงสาธารณสุข สำนักงานปลัดกระทรวงสาธารณสุข</v>
          </cell>
          <cell r="E219" t="str">
            <v>07</v>
          </cell>
          <cell r="F219" t="str">
            <v>โรงพยาบาลชุมชน</v>
          </cell>
          <cell r="G219" t="str">
            <v>30</v>
          </cell>
          <cell r="H219" t="str">
            <v>40</v>
          </cell>
          <cell r="I219" t="str">
            <v>จ.ขอนแก่น</v>
          </cell>
          <cell r="J219" t="str">
            <v>20</v>
          </cell>
          <cell r="K219" t="str">
            <v xml:space="preserve"> อ.ภูผาม่าน</v>
          </cell>
          <cell r="L219" t="str">
            <v>03</v>
          </cell>
          <cell r="M219" t="str">
            <v xml:space="preserve"> 'ต.ภูผาม่าน'</v>
          </cell>
          <cell r="N219" t="str">
            <v>01</v>
          </cell>
          <cell r="O219" t="str">
            <v xml:space="preserve"> หมู่ 1</v>
          </cell>
          <cell r="P219" t="str">
            <v>01</v>
          </cell>
          <cell r="Q219" t="str">
            <v>เปิดดำเนินการ</v>
          </cell>
          <cell r="R219" t="str">
            <v xml:space="preserve">39 </v>
          </cell>
          <cell r="S219" t="str">
            <v>40350</v>
          </cell>
          <cell r="T219" t="str">
            <v>043396011</v>
          </cell>
          <cell r="V219" t="str">
            <v>21</v>
          </cell>
          <cell r="W219" t="str">
            <v>2.1 ทุติยภูมิระดับต้น</v>
          </cell>
          <cell r="X219" t="str">
            <v>S</v>
          </cell>
          <cell r="Y219" t="str">
            <v xml:space="preserve">บริการ  </v>
          </cell>
          <cell r="AH219" t="str">
            <v>11012</v>
          </cell>
        </row>
        <row r="220">
          <cell r="A220" t="str">
            <v>001101700</v>
          </cell>
          <cell r="B220" t="str">
            <v>โรงพยาบาลโนนสะอาด</v>
          </cell>
          <cell r="C220" t="str">
            <v>21002</v>
          </cell>
          <cell r="D220" t="str">
            <v>กระทรวงสาธารณสุข สำนักงานปลัดกระทรวงสาธารณสุข</v>
          </cell>
          <cell r="E220" t="str">
            <v>07</v>
          </cell>
          <cell r="F220" t="str">
            <v>โรงพยาบาลชุมชน</v>
          </cell>
          <cell r="G220" t="str">
            <v>30</v>
          </cell>
          <cell r="H220" t="str">
            <v>41</v>
          </cell>
          <cell r="I220" t="str">
            <v>จ.อุดรธานี</v>
          </cell>
          <cell r="J220" t="str">
            <v>05</v>
          </cell>
          <cell r="K220" t="str">
            <v xml:space="preserve"> อ.โนนสะอาด</v>
          </cell>
          <cell r="L220" t="str">
            <v>01</v>
          </cell>
          <cell r="M220" t="str">
            <v xml:space="preserve"> 'ต.โนนสะอาด'</v>
          </cell>
          <cell r="N220" t="str">
            <v>02</v>
          </cell>
          <cell r="O220" t="str">
            <v xml:space="preserve"> หมู่ 2</v>
          </cell>
          <cell r="P220" t="str">
            <v>01</v>
          </cell>
          <cell r="Q220" t="str">
            <v>เปิดดำเนินการ</v>
          </cell>
          <cell r="V220" t="str">
            <v>21</v>
          </cell>
          <cell r="W220" t="str">
            <v>2.1 ทุติยภูมิระดับต้น</v>
          </cell>
          <cell r="AH220" t="str">
            <v>11017</v>
          </cell>
        </row>
        <row r="221">
          <cell r="A221" t="str">
            <v>001102200</v>
          </cell>
          <cell r="B221" t="str">
            <v>โรงพยาบาลวังสามหมอ</v>
          </cell>
          <cell r="C221" t="str">
            <v>21002</v>
          </cell>
          <cell r="D221" t="str">
            <v>กระทรวงสาธารณสุข สำนักงานปลัดกระทรวงสาธารณสุข</v>
          </cell>
          <cell r="E221" t="str">
            <v>07</v>
          </cell>
          <cell r="F221" t="str">
            <v>โรงพยาบาลชุมชน</v>
          </cell>
          <cell r="G221" t="str">
            <v>30</v>
          </cell>
          <cell r="H221" t="str">
            <v>41</v>
          </cell>
          <cell r="I221" t="str">
            <v>จ.อุดรธานี</v>
          </cell>
          <cell r="J221" t="str">
            <v>10</v>
          </cell>
          <cell r="K221" t="str">
            <v xml:space="preserve"> อ.วังสามหมอ</v>
          </cell>
          <cell r="L221" t="str">
            <v>06</v>
          </cell>
          <cell r="M221" t="str">
            <v xml:space="preserve"> 'ต.วังสามหมอ'</v>
          </cell>
          <cell r="N221" t="str">
            <v>11</v>
          </cell>
          <cell r="O221" t="str">
            <v xml:space="preserve"> หมู่ 11</v>
          </cell>
          <cell r="P221" t="str">
            <v>01</v>
          </cell>
          <cell r="Q221" t="str">
            <v>เปิดดำเนินการ</v>
          </cell>
          <cell r="R221" t="str">
            <v xml:space="preserve">108  ถ.ศรีธาตุ-วังสามหมอ </v>
          </cell>
          <cell r="S221" t="str">
            <v>41280</v>
          </cell>
          <cell r="V221" t="str">
            <v>21</v>
          </cell>
          <cell r="W221" t="str">
            <v>2.1 ทุติยภูมิระดับต้น</v>
          </cell>
          <cell r="AH221" t="str">
            <v>11022</v>
          </cell>
        </row>
        <row r="222">
          <cell r="A222" t="str">
            <v>001105100</v>
          </cell>
          <cell r="B222" t="str">
            <v>โรงพยาบาลแกดำ</v>
          </cell>
          <cell r="C222" t="str">
            <v>21002</v>
          </cell>
          <cell r="D222" t="str">
            <v>กระทรวงสาธารณสุข สำนักงานปลัดกระทรวงสาธารณสุข</v>
          </cell>
          <cell r="E222" t="str">
            <v>07</v>
          </cell>
          <cell r="F222" t="str">
            <v>โรงพยาบาลชุมชน</v>
          </cell>
          <cell r="G222" t="str">
            <v>30</v>
          </cell>
          <cell r="H222" t="str">
            <v>44</v>
          </cell>
          <cell r="I222" t="str">
            <v>จ.มหาสารคาม</v>
          </cell>
          <cell r="J222" t="str">
            <v>02</v>
          </cell>
          <cell r="K222" t="str">
            <v xml:space="preserve"> อ.แกดำ</v>
          </cell>
          <cell r="L222" t="str">
            <v>01</v>
          </cell>
          <cell r="M222" t="str">
            <v xml:space="preserve"> 'ต.แกดำ'</v>
          </cell>
          <cell r="N222" t="str">
            <v>07</v>
          </cell>
          <cell r="O222" t="str">
            <v xml:space="preserve"> หมู่ 7</v>
          </cell>
          <cell r="P222" t="str">
            <v>01</v>
          </cell>
          <cell r="Q222" t="str">
            <v>เปิดดำเนินการ</v>
          </cell>
          <cell r="R222" t="str">
            <v xml:space="preserve">155 </v>
          </cell>
          <cell r="V222" t="str">
            <v>21</v>
          </cell>
          <cell r="W222" t="str">
            <v>2.1 ทุติยภูมิระดับต้น</v>
          </cell>
          <cell r="AH222" t="str">
            <v>11051</v>
          </cell>
        </row>
        <row r="223">
          <cell r="A223" t="str">
            <v>001101600</v>
          </cell>
          <cell r="B223" t="str">
            <v>โรงพยาบาลห้วยเกิ้ง</v>
          </cell>
          <cell r="C223" t="str">
            <v>21002</v>
          </cell>
          <cell r="D223" t="str">
            <v>กระทรวงสาธารณสุข สำนักงานปลัดกระทรวงสาธารณสุข</v>
          </cell>
          <cell r="E223" t="str">
            <v>07</v>
          </cell>
          <cell r="F223" t="str">
            <v>โรงพยาบาลชุมชน</v>
          </cell>
          <cell r="G223" t="str">
            <v>10</v>
          </cell>
          <cell r="H223" t="str">
            <v>41</v>
          </cell>
          <cell r="I223" t="str">
            <v>จ.อุดรธานี</v>
          </cell>
          <cell r="J223" t="str">
            <v>04</v>
          </cell>
          <cell r="K223" t="str">
            <v xml:space="preserve"> อ.กุมภวาปี</v>
          </cell>
          <cell r="L223" t="str">
            <v>07</v>
          </cell>
          <cell r="M223" t="str">
            <v xml:space="preserve"> 'ต.ห้วยเกิ้ง'</v>
          </cell>
          <cell r="N223" t="str">
            <v>04</v>
          </cell>
          <cell r="O223" t="str">
            <v xml:space="preserve"> หมู่ 4</v>
          </cell>
          <cell r="P223" t="str">
            <v>01</v>
          </cell>
          <cell r="Q223" t="str">
            <v>เปิดดำเนินการ</v>
          </cell>
          <cell r="S223" t="str">
            <v>41000</v>
          </cell>
          <cell r="V223" t="str">
            <v>21</v>
          </cell>
          <cell r="W223" t="str">
            <v>2.1 ทุติยภูมิระดับต้น</v>
          </cell>
          <cell r="AH223" t="str">
            <v>11016</v>
          </cell>
        </row>
        <row r="224">
          <cell r="A224" t="str">
            <v>001105700</v>
          </cell>
          <cell r="B224" t="str">
            <v>โรงพยาบาลพยัคฆภูมิพิสัย</v>
          </cell>
          <cell r="C224" t="str">
            <v>21002</v>
          </cell>
          <cell r="D224" t="str">
            <v>กระทรวงสาธารณสุข สำนักงานปลัดกระทรวงสาธารณสุข</v>
          </cell>
          <cell r="E224" t="str">
            <v>07</v>
          </cell>
          <cell r="F224" t="str">
            <v>โรงพยาบาลชุมชน</v>
          </cell>
          <cell r="G224" t="str">
            <v>90</v>
          </cell>
          <cell r="H224" t="str">
            <v>44</v>
          </cell>
          <cell r="I224" t="str">
            <v>จ.มหาสารคาม</v>
          </cell>
          <cell r="J224" t="str">
            <v>08</v>
          </cell>
          <cell r="K224" t="str">
            <v xml:space="preserve"> อ.พยัคฆภูมิพิสัย</v>
          </cell>
          <cell r="L224" t="str">
            <v>01</v>
          </cell>
          <cell r="M224" t="str">
            <v xml:space="preserve"> 'ต.ปะหลาน'</v>
          </cell>
          <cell r="N224" t="str">
            <v>01</v>
          </cell>
          <cell r="O224" t="str">
            <v xml:space="preserve"> หมู่ 1</v>
          </cell>
          <cell r="P224" t="str">
            <v>01</v>
          </cell>
          <cell r="Q224" t="str">
            <v>เปิดดำเนินการ</v>
          </cell>
          <cell r="R224" t="str">
            <v xml:space="preserve">693  ถ.นุตจรัส </v>
          </cell>
          <cell r="V224" t="str">
            <v>22</v>
          </cell>
          <cell r="W224" t="str">
            <v>2.2 ทุติยภูมิระดับกลาง</v>
          </cell>
          <cell r="AH224" t="str">
            <v>11057</v>
          </cell>
        </row>
        <row r="225">
          <cell r="A225" t="str">
            <v>001105800</v>
          </cell>
          <cell r="B225" t="str">
            <v>โรงพยาบาลวาปีปทุม</v>
          </cell>
          <cell r="C225" t="str">
            <v>21002</v>
          </cell>
          <cell r="D225" t="str">
            <v>กระทรวงสาธารณสุข สำนักงานปลัดกระทรวงสาธารณสุข</v>
          </cell>
          <cell r="E225" t="str">
            <v>07</v>
          </cell>
          <cell r="F225" t="str">
            <v>โรงพยาบาลชุมชน</v>
          </cell>
          <cell r="G225" t="str">
            <v>90</v>
          </cell>
          <cell r="H225" t="str">
            <v>44</v>
          </cell>
          <cell r="I225" t="str">
            <v>จ.มหาสารคาม</v>
          </cell>
          <cell r="J225" t="str">
            <v>09</v>
          </cell>
          <cell r="K225" t="str">
            <v xml:space="preserve"> อ.วาปีปทุม</v>
          </cell>
          <cell r="L225" t="str">
            <v>01</v>
          </cell>
          <cell r="M225" t="str">
            <v xml:space="preserve"> 'ต.หนองแสง'</v>
          </cell>
          <cell r="N225" t="str">
            <v>02</v>
          </cell>
          <cell r="O225" t="str">
            <v xml:space="preserve"> หมู่ 2</v>
          </cell>
          <cell r="P225" t="str">
            <v>01</v>
          </cell>
          <cell r="Q225" t="str">
            <v>เปิดดำเนินการ</v>
          </cell>
          <cell r="R225" t="str">
            <v xml:space="preserve">ถ.วานี-พยัคฆ์ </v>
          </cell>
          <cell r="V225" t="str">
            <v>21</v>
          </cell>
          <cell r="W225" t="str">
            <v>2.1 ทุติยภูมิระดับต้น</v>
          </cell>
          <cell r="Z225" t="str">
            <v>06</v>
          </cell>
          <cell r="AA225" t="str">
            <v>แก้ไข/เปลี่ยนแปลงจำนวนเตียง</v>
          </cell>
          <cell r="AB225" t="str">
            <v>เพิ่มจำนวนเตียง จาก 60 เป็น 90 ตามหนังสือสำนักบริหารการสาธารณสุขที่ สธ0228.042/6246 วันที่ 20 พย.55</v>
          </cell>
          <cell r="AH225" t="str">
            <v>11058</v>
          </cell>
        </row>
        <row r="226">
          <cell r="A226" t="str">
            <v>001105400</v>
          </cell>
          <cell r="B226" t="str">
            <v>โรงพยาบาลเชียงยืน</v>
          </cell>
          <cell r="C226" t="str">
            <v>21002</v>
          </cell>
          <cell r="D226" t="str">
            <v>กระทรวงสาธารณสุข สำนักงานปลัดกระทรวงสาธารณสุข</v>
          </cell>
          <cell r="E226" t="str">
            <v>07</v>
          </cell>
          <cell r="F226" t="str">
            <v>โรงพยาบาลชุมชน</v>
          </cell>
          <cell r="G226" t="str">
            <v>30</v>
          </cell>
          <cell r="H226" t="str">
            <v>44</v>
          </cell>
          <cell r="I226" t="str">
            <v>จ.มหาสารคาม</v>
          </cell>
          <cell r="J226" t="str">
            <v>05</v>
          </cell>
          <cell r="K226" t="str">
            <v xml:space="preserve"> อ.เชียงยืน</v>
          </cell>
          <cell r="L226" t="str">
            <v>01</v>
          </cell>
          <cell r="M226" t="str">
            <v xml:space="preserve"> 'ต.เชียงยืน'</v>
          </cell>
          <cell r="N226" t="str">
            <v>05</v>
          </cell>
          <cell r="O226" t="str">
            <v xml:space="preserve"> หมู่ 5</v>
          </cell>
          <cell r="P226" t="str">
            <v>01</v>
          </cell>
          <cell r="Q226" t="str">
            <v>เปิดดำเนินการ</v>
          </cell>
          <cell r="R226" t="str">
            <v xml:space="preserve">ถ.แสงอาวุธ </v>
          </cell>
          <cell r="V226" t="str">
            <v>21</v>
          </cell>
          <cell r="W226" t="str">
            <v>2.1 ทุติยภูมิระดับต้น</v>
          </cell>
          <cell r="AH226" t="str">
            <v>11054</v>
          </cell>
        </row>
        <row r="227">
          <cell r="A227" t="str">
            <v>001105600</v>
          </cell>
          <cell r="B227" t="str">
            <v>โรงพยาบาลนาเชือก</v>
          </cell>
          <cell r="C227" t="str">
            <v>21002</v>
          </cell>
          <cell r="D227" t="str">
            <v>กระทรวงสาธารณสุข สำนักงานปลัดกระทรวงสาธารณสุข</v>
          </cell>
          <cell r="E227" t="str">
            <v>07</v>
          </cell>
          <cell r="F227" t="str">
            <v>โรงพยาบาลชุมชน</v>
          </cell>
          <cell r="G227" t="str">
            <v>30</v>
          </cell>
          <cell r="H227" t="str">
            <v>44</v>
          </cell>
          <cell r="I227" t="str">
            <v>จ.มหาสารคาม</v>
          </cell>
          <cell r="J227" t="str">
            <v>07</v>
          </cell>
          <cell r="K227" t="str">
            <v xml:space="preserve"> อ.นาเชือก</v>
          </cell>
          <cell r="L227" t="str">
            <v>01</v>
          </cell>
          <cell r="M227" t="str">
            <v xml:space="preserve"> 'ต.นาเชือก'</v>
          </cell>
          <cell r="N227" t="str">
            <v>02</v>
          </cell>
          <cell r="O227" t="str">
            <v xml:space="preserve"> หมู่ 2</v>
          </cell>
          <cell r="P227" t="str">
            <v>01</v>
          </cell>
          <cell r="Q227" t="str">
            <v>เปิดดำเนินการ</v>
          </cell>
          <cell r="R227" t="str">
            <v xml:space="preserve">52  ถ.นาเชือก-พยัคฒภูมิพิสัย </v>
          </cell>
          <cell r="V227" t="str">
            <v>21</v>
          </cell>
          <cell r="W227" t="str">
            <v>2.1 ทุติยภูมิระดับต้น</v>
          </cell>
          <cell r="AH227" t="str">
            <v>11056</v>
          </cell>
        </row>
        <row r="228">
          <cell r="A228" t="str">
            <v>001108700</v>
          </cell>
          <cell r="B228" t="str">
            <v>โรงพยาบาลสมเด็จ</v>
          </cell>
          <cell r="C228" t="str">
            <v>21002</v>
          </cell>
          <cell r="D228" t="str">
            <v>กระทรวงสาธารณสุข สำนักงานปลัดกระทรวงสาธารณสุข</v>
          </cell>
          <cell r="E228" t="str">
            <v>07</v>
          </cell>
          <cell r="F228" t="str">
            <v>โรงพยาบาลชุมชน</v>
          </cell>
          <cell r="G228" t="str">
            <v>90</v>
          </cell>
          <cell r="H228" t="str">
            <v>46</v>
          </cell>
          <cell r="I228" t="str">
            <v>จ.กาฬสินธุ์</v>
          </cell>
          <cell r="J228" t="str">
            <v>13</v>
          </cell>
          <cell r="K228" t="str">
            <v xml:space="preserve"> อ.สมเด็จ</v>
          </cell>
          <cell r="L228" t="str">
            <v>01</v>
          </cell>
          <cell r="M228" t="str">
            <v xml:space="preserve"> 'ต.สมเด็จ'</v>
          </cell>
          <cell r="N228" t="str">
            <v>02</v>
          </cell>
          <cell r="O228" t="str">
            <v xml:space="preserve"> หมู่ 2</v>
          </cell>
          <cell r="P228" t="str">
            <v>01</v>
          </cell>
          <cell r="Q228" t="str">
            <v>เปิดดำเนินการ</v>
          </cell>
          <cell r="R228" t="str">
            <v xml:space="preserve">398 </v>
          </cell>
          <cell r="V228" t="str">
            <v>22</v>
          </cell>
          <cell r="W228" t="str">
            <v>2.2 ทุติยภูมิระดับกลาง</v>
          </cell>
          <cell r="AH228" t="str">
            <v>11087</v>
          </cell>
        </row>
        <row r="229">
          <cell r="A229" t="str">
            <v>001105900</v>
          </cell>
          <cell r="B229" t="str">
            <v>โรงพยาบาลนาดูน</v>
          </cell>
          <cell r="C229" t="str">
            <v>21002</v>
          </cell>
          <cell r="D229" t="str">
            <v>กระทรวงสาธารณสุข สำนักงานปลัดกระทรวงสาธารณสุข</v>
          </cell>
          <cell r="E229" t="str">
            <v>07</v>
          </cell>
          <cell r="F229" t="str">
            <v>โรงพยาบาลชุมชน</v>
          </cell>
          <cell r="G229" t="str">
            <v>30</v>
          </cell>
          <cell r="H229" t="str">
            <v>44</v>
          </cell>
          <cell r="I229" t="str">
            <v>จ.มหาสารคาม</v>
          </cell>
          <cell r="J229" t="str">
            <v>10</v>
          </cell>
          <cell r="K229" t="str">
            <v xml:space="preserve"> อ.นาดูน</v>
          </cell>
          <cell r="L229" t="str">
            <v>01</v>
          </cell>
          <cell r="M229" t="str">
            <v xml:space="preserve"> 'ต.นาดูน'</v>
          </cell>
          <cell r="N229" t="str">
            <v>09</v>
          </cell>
          <cell r="O229" t="str">
            <v xml:space="preserve"> หมู่ 9</v>
          </cell>
          <cell r="P229" t="str">
            <v>01</v>
          </cell>
          <cell r="Q229" t="str">
            <v>เปิดดำเนินการ</v>
          </cell>
          <cell r="R229" t="str">
            <v xml:space="preserve">170  ถ.กลางเมือง </v>
          </cell>
          <cell r="V229" t="str">
            <v>21</v>
          </cell>
          <cell r="W229" t="str">
            <v>2.1 ทุติยภูมิระดับต้น</v>
          </cell>
          <cell r="AH229" t="str">
            <v>11059</v>
          </cell>
        </row>
        <row r="230">
          <cell r="A230" t="str">
            <v>001108200</v>
          </cell>
          <cell r="B230" t="str">
            <v>โรงพยาบาลห้วยเม็ก</v>
          </cell>
          <cell r="C230" t="str">
            <v>21002</v>
          </cell>
          <cell r="D230" t="str">
            <v>กระทรวงสาธารณสุข สำนักงานปลัดกระทรวงสาธารณสุข</v>
          </cell>
          <cell r="E230" t="str">
            <v>07</v>
          </cell>
          <cell r="F230" t="str">
            <v>โรงพยาบาลชุมชน</v>
          </cell>
          <cell r="G230" t="str">
            <v>10</v>
          </cell>
          <cell r="H230" t="str">
            <v>46</v>
          </cell>
          <cell r="I230" t="str">
            <v>จ.กาฬสินธุ์</v>
          </cell>
          <cell r="J230" t="str">
            <v>08</v>
          </cell>
          <cell r="K230" t="str">
            <v xml:space="preserve"> อ.ห้วยเม็ก</v>
          </cell>
          <cell r="L230" t="str">
            <v>01</v>
          </cell>
          <cell r="M230" t="str">
            <v xml:space="preserve"> 'ต.ห้วยเม็ก'</v>
          </cell>
          <cell r="N230" t="str">
            <v>04</v>
          </cell>
          <cell r="O230" t="str">
            <v xml:space="preserve"> หมู่ 4</v>
          </cell>
          <cell r="P230" t="str">
            <v>01</v>
          </cell>
          <cell r="Q230" t="str">
            <v>เปิดดำเนินการ</v>
          </cell>
          <cell r="R230" t="str">
            <v xml:space="preserve">55 </v>
          </cell>
          <cell r="V230" t="str">
            <v>21</v>
          </cell>
          <cell r="W230" t="str">
            <v>2.1 ทุติยภูมิระดับต้น</v>
          </cell>
          <cell r="AH230" t="str">
            <v>11082</v>
          </cell>
        </row>
        <row r="231">
          <cell r="A231" t="str">
            <v>001108000</v>
          </cell>
          <cell r="B231" t="str">
            <v>โรงพยาบาลเขาวง</v>
          </cell>
          <cell r="C231" t="str">
            <v>21002</v>
          </cell>
          <cell r="D231" t="str">
            <v>กระทรวงสาธารณสุข สำนักงานปลัดกระทรวงสาธารณสุข</v>
          </cell>
          <cell r="E231" t="str">
            <v>07</v>
          </cell>
          <cell r="F231" t="str">
            <v>โรงพยาบาลชุมชน</v>
          </cell>
          <cell r="G231" t="str">
            <v>30</v>
          </cell>
          <cell r="H231" t="str">
            <v>46</v>
          </cell>
          <cell r="I231" t="str">
            <v>จ.กาฬสินธุ์</v>
          </cell>
          <cell r="J231" t="str">
            <v>06</v>
          </cell>
          <cell r="K231" t="str">
            <v xml:space="preserve"> อ.เขาวง</v>
          </cell>
          <cell r="L231" t="str">
            <v>01</v>
          </cell>
          <cell r="M231" t="str">
            <v xml:space="preserve"> 'ต.คุ้มเก่า'</v>
          </cell>
          <cell r="N231" t="str">
            <v>03</v>
          </cell>
          <cell r="O231" t="str">
            <v xml:space="preserve"> หมู่ 3</v>
          </cell>
          <cell r="P231" t="str">
            <v>01</v>
          </cell>
          <cell r="Q231" t="str">
            <v>เปิดดำเนินการ</v>
          </cell>
          <cell r="R231" t="str">
            <v xml:space="preserve">249 </v>
          </cell>
          <cell r="V231" t="str">
            <v>21</v>
          </cell>
          <cell r="W231" t="str">
            <v>2.1 ทุติยภูมิระดับต้น</v>
          </cell>
          <cell r="AH231" t="str">
            <v>11080</v>
          </cell>
        </row>
        <row r="232">
          <cell r="A232" t="str">
            <v>001107900</v>
          </cell>
          <cell r="B232" t="str">
            <v>โรงพยาบาลร่องคำ</v>
          </cell>
          <cell r="C232" t="str">
            <v>21002</v>
          </cell>
          <cell r="D232" t="str">
            <v>กระทรวงสาธารณสุข สำนักงานปลัดกระทรวงสาธารณสุข</v>
          </cell>
          <cell r="E232" t="str">
            <v>07</v>
          </cell>
          <cell r="F232" t="str">
            <v>โรงพยาบาลชุมชน</v>
          </cell>
          <cell r="G232" t="str">
            <v>30</v>
          </cell>
          <cell r="H232" t="str">
            <v>46</v>
          </cell>
          <cell r="I232" t="str">
            <v>จ.กาฬสินธุ์</v>
          </cell>
          <cell r="J232" t="str">
            <v>04</v>
          </cell>
          <cell r="K232" t="str">
            <v xml:space="preserve"> อ.ร่องคำ</v>
          </cell>
          <cell r="L232" t="str">
            <v>01</v>
          </cell>
          <cell r="M232" t="str">
            <v xml:space="preserve"> 'ต.ร่องคำ'</v>
          </cell>
          <cell r="N232" t="str">
            <v>01</v>
          </cell>
          <cell r="O232" t="str">
            <v xml:space="preserve"> หมู่ 1</v>
          </cell>
          <cell r="P232" t="str">
            <v>01</v>
          </cell>
          <cell r="Q232" t="str">
            <v>เปิดดำเนินการ</v>
          </cell>
          <cell r="R232" t="str">
            <v>101</v>
          </cell>
          <cell r="V232" t="str">
            <v>21</v>
          </cell>
          <cell r="W232" t="str">
            <v>2.1 ทุติยภูมิระดับต้น</v>
          </cell>
          <cell r="AH232" t="str">
            <v>11079</v>
          </cell>
        </row>
        <row r="233">
          <cell r="A233" t="str">
            <v>001108100</v>
          </cell>
          <cell r="B233" t="str">
            <v>โรงพยาบาลยางตลาด</v>
          </cell>
          <cell r="C233" t="str">
            <v>21002</v>
          </cell>
          <cell r="D233" t="str">
            <v>กระทรวงสาธารณสุข สำนักงานปลัดกระทรวงสาธารณสุข</v>
          </cell>
          <cell r="E233" t="str">
            <v>07</v>
          </cell>
          <cell r="F233" t="str">
            <v>โรงพยาบาลชุมชน</v>
          </cell>
          <cell r="G233" t="str">
            <v>60</v>
          </cell>
          <cell r="H233" t="str">
            <v>46</v>
          </cell>
          <cell r="I233" t="str">
            <v>จ.กาฬสินธุ์</v>
          </cell>
          <cell r="J233" t="str">
            <v>07</v>
          </cell>
          <cell r="K233" t="str">
            <v xml:space="preserve"> อ.ยางตลาด</v>
          </cell>
          <cell r="L233" t="str">
            <v>01</v>
          </cell>
          <cell r="M233" t="str">
            <v xml:space="preserve"> 'ต.ยางตลาด'</v>
          </cell>
          <cell r="N233" t="str">
            <v>20</v>
          </cell>
          <cell r="O233" t="str">
            <v xml:space="preserve"> หมู่ 20</v>
          </cell>
          <cell r="P233" t="str">
            <v>01</v>
          </cell>
          <cell r="Q233" t="str">
            <v>เปิดดำเนินการ</v>
          </cell>
          <cell r="R233" t="str">
            <v xml:space="preserve">87 </v>
          </cell>
          <cell r="V233" t="str">
            <v>21</v>
          </cell>
          <cell r="W233" t="str">
            <v>2.1 ทุติยภูมิระดับต้น</v>
          </cell>
          <cell r="AH233" t="str">
            <v>11081</v>
          </cell>
        </row>
        <row r="234">
          <cell r="A234" t="str">
            <v>001107800</v>
          </cell>
          <cell r="B234" t="str">
            <v>โรงพยาบาลกมลาไสย</v>
          </cell>
          <cell r="C234" t="str">
            <v>21002</v>
          </cell>
          <cell r="D234" t="str">
            <v>กระทรวงสาธารณสุข สำนักงานปลัดกระทรวงสาธารณสุข</v>
          </cell>
          <cell r="E234" t="str">
            <v>07</v>
          </cell>
          <cell r="F234" t="str">
            <v>โรงพยาบาลชุมชน</v>
          </cell>
          <cell r="G234" t="str">
            <v>30</v>
          </cell>
          <cell r="H234" t="str">
            <v>46</v>
          </cell>
          <cell r="I234" t="str">
            <v>จ.กาฬสินธุ์</v>
          </cell>
          <cell r="J234" t="str">
            <v>03</v>
          </cell>
          <cell r="K234" t="str">
            <v xml:space="preserve"> อ.กมลาไสย</v>
          </cell>
          <cell r="L234" t="str">
            <v>01</v>
          </cell>
          <cell r="M234" t="str">
            <v xml:space="preserve"> 'ต.กมลาไสย'</v>
          </cell>
          <cell r="N234" t="str">
            <v>11</v>
          </cell>
          <cell r="O234" t="str">
            <v xml:space="preserve"> หมู่ 11</v>
          </cell>
          <cell r="P234" t="str">
            <v>01</v>
          </cell>
          <cell r="Q234" t="str">
            <v>เปิดดำเนินการ</v>
          </cell>
          <cell r="R234" t="str">
            <v>111 ม.11 ถนนกมลาไสย-หนองแปน</v>
          </cell>
          <cell r="V234" t="str">
            <v>21</v>
          </cell>
          <cell r="W234" t="str">
            <v>2.1 ทุติยภูมิระดับต้น</v>
          </cell>
          <cell r="AH234" t="str">
            <v>11078</v>
          </cell>
        </row>
        <row r="235">
          <cell r="A235" t="str">
            <v>001111600</v>
          </cell>
          <cell r="B235" t="str">
            <v>โรงพยาบาลคำชะอี</v>
          </cell>
          <cell r="C235" t="str">
            <v>21002</v>
          </cell>
          <cell r="D235" t="str">
            <v>กระทรวงสาธารณสุข สำนักงานปลัดกระทรวงสาธารณสุข</v>
          </cell>
          <cell r="E235" t="str">
            <v>07</v>
          </cell>
          <cell r="F235" t="str">
            <v>โรงพยาบาลชุมชน</v>
          </cell>
          <cell r="G235" t="str">
            <v>30</v>
          </cell>
          <cell r="H235" t="str">
            <v>49</v>
          </cell>
          <cell r="I235" t="str">
            <v>จ.มุกดาหาร</v>
          </cell>
          <cell r="J235" t="str">
            <v>05</v>
          </cell>
          <cell r="K235" t="str">
            <v xml:space="preserve"> อ.คำชะอี</v>
          </cell>
          <cell r="L235" t="str">
            <v>03</v>
          </cell>
          <cell r="M235" t="str">
            <v xml:space="preserve"> 'ต.บ้านซ่ง'</v>
          </cell>
          <cell r="N235" t="str">
            <v>02</v>
          </cell>
          <cell r="O235" t="str">
            <v xml:space="preserve"> หมู่ 2</v>
          </cell>
          <cell r="P235" t="str">
            <v>01</v>
          </cell>
          <cell r="Q235" t="str">
            <v>เปิดดำเนินการ</v>
          </cell>
          <cell r="R235" t="str">
            <v xml:space="preserve">55 ม.2 ถ.มุก-กุฉินารายณ์ </v>
          </cell>
          <cell r="S235" t="str">
            <v>49110</v>
          </cell>
          <cell r="T235" t="str">
            <v>042691085</v>
          </cell>
          <cell r="U235" t="str">
            <v>042637176</v>
          </cell>
          <cell r="V235" t="str">
            <v>21</v>
          </cell>
          <cell r="W235" t="str">
            <v>2.1 ทุติยภูมิระดับต้น</v>
          </cell>
          <cell r="AH235" t="str">
            <v>11116</v>
          </cell>
        </row>
        <row r="236">
          <cell r="A236" t="str">
            <v>001111800</v>
          </cell>
          <cell r="B236" t="str">
            <v>โรงพยาบาลหนองสูง</v>
          </cell>
          <cell r="C236" t="str">
            <v>21002</v>
          </cell>
          <cell r="D236" t="str">
            <v>กระทรวงสาธารณสุข สำนักงานปลัดกระทรวงสาธารณสุข</v>
          </cell>
          <cell r="E236" t="str">
            <v>07</v>
          </cell>
          <cell r="F236" t="str">
            <v>โรงพยาบาลชุมชน</v>
          </cell>
          <cell r="G236" t="str">
            <v>30</v>
          </cell>
          <cell r="H236" t="str">
            <v>49</v>
          </cell>
          <cell r="I236" t="str">
            <v>จ.มุกดาหาร</v>
          </cell>
          <cell r="J236" t="str">
            <v>07</v>
          </cell>
          <cell r="K236" t="str">
            <v xml:space="preserve"> อ.หนองสูง</v>
          </cell>
          <cell r="L236" t="str">
            <v>06</v>
          </cell>
          <cell r="M236" t="str">
            <v xml:space="preserve"> 'ต.หนองสูงเหนือ'</v>
          </cell>
          <cell r="N236" t="str">
            <v>04</v>
          </cell>
          <cell r="O236" t="str">
            <v xml:space="preserve"> หมู่ 4</v>
          </cell>
          <cell r="P236" t="str">
            <v>01</v>
          </cell>
          <cell r="Q236" t="str">
            <v>เปิดดำเนินการ</v>
          </cell>
          <cell r="R236" t="str">
            <v xml:space="preserve">59 ม.4 </v>
          </cell>
          <cell r="S236" t="str">
            <v>49160</v>
          </cell>
          <cell r="T236" t="str">
            <v>042635281</v>
          </cell>
          <cell r="U236" t="str">
            <v>042635281</v>
          </cell>
          <cell r="V236" t="str">
            <v>21</v>
          </cell>
          <cell r="W236" t="str">
            <v>2.1 ทุติยภูมิระดับต้น</v>
          </cell>
          <cell r="AH236" t="str">
            <v>11118</v>
          </cell>
        </row>
        <row r="237">
          <cell r="A237" t="str">
            <v>001112900</v>
          </cell>
          <cell r="B237" t="str">
            <v>โรงพยาบาลสันกำแพง</v>
          </cell>
          <cell r="C237" t="str">
            <v>21002</v>
          </cell>
          <cell r="D237" t="str">
            <v>กระทรวงสาธารณสุข สำนักงานปลัดกระทรวงสาธารณสุข</v>
          </cell>
          <cell r="E237" t="str">
            <v>07</v>
          </cell>
          <cell r="F237" t="str">
            <v>โรงพยาบาลชุมชน</v>
          </cell>
          <cell r="G237" t="str">
            <v>30</v>
          </cell>
          <cell r="H237" t="str">
            <v>50</v>
          </cell>
          <cell r="I237" t="str">
            <v>จ.เชียงใหม่</v>
          </cell>
          <cell r="J237" t="str">
            <v>13</v>
          </cell>
          <cell r="K237" t="str">
            <v xml:space="preserve"> อ.สันกำแพง</v>
          </cell>
          <cell r="L237" t="str">
            <v>04</v>
          </cell>
          <cell r="M237" t="str">
            <v xml:space="preserve"> 'ต.บวกค้าง'</v>
          </cell>
          <cell r="N237" t="str">
            <v>01</v>
          </cell>
          <cell r="O237" t="str">
            <v xml:space="preserve"> หมู่ 1</v>
          </cell>
          <cell r="P237" t="str">
            <v>01</v>
          </cell>
          <cell r="Q237" t="str">
            <v>เปิดดำเนินการ</v>
          </cell>
          <cell r="S237" t="str">
            <v>50130</v>
          </cell>
          <cell r="V237" t="str">
            <v>21</v>
          </cell>
          <cell r="W237" t="str">
            <v>2.1 ทุติยภูมิระดับต้น</v>
          </cell>
          <cell r="AH237" t="str">
            <v>11129</v>
          </cell>
        </row>
        <row r="238">
          <cell r="A238" t="str">
            <v>001116000</v>
          </cell>
          <cell r="B238" t="str">
            <v>โรงพยาบาลน้ำปาด</v>
          </cell>
          <cell r="C238" t="str">
            <v>21002</v>
          </cell>
          <cell r="D238" t="str">
            <v>กระทรวงสาธารณสุข สำนักงานปลัดกระทรวงสาธารณสุข</v>
          </cell>
          <cell r="E238" t="str">
            <v>07</v>
          </cell>
          <cell r="F238" t="str">
            <v>โรงพยาบาลชุมชน</v>
          </cell>
          <cell r="G238" t="str">
            <v>30</v>
          </cell>
          <cell r="H238" t="str">
            <v>53</v>
          </cell>
          <cell r="I238" t="str">
            <v>จ.อุตรดิตถ์</v>
          </cell>
          <cell r="J238" t="str">
            <v>04</v>
          </cell>
          <cell r="K238" t="str">
            <v xml:space="preserve"> อ.น้ำปาด</v>
          </cell>
          <cell r="L238" t="str">
            <v>01</v>
          </cell>
          <cell r="M238" t="str">
            <v xml:space="preserve"> 'ต.แสนตอ'</v>
          </cell>
          <cell r="N238" t="str">
            <v>04</v>
          </cell>
          <cell r="O238" t="str">
            <v xml:space="preserve"> หมู่ 4</v>
          </cell>
          <cell r="P238" t="str">
            <v>01</v>
          </cell>
          <cell r="Q238" t="str">
            <v>เปิดดำเนินการ</v>
          </cell>
          <cell r="S238" t="str">
            <v>53110</v>
          </cell>
          <cell r="T238" t="str">
            <v>055481574</v>
          </cell>
          <cell r="U238" t="str">
            <v>155481061</v>
          </cell>
          <cell r="V238" t="str">
            <v>22</v>
          </cell>
          <cell r="W238" t="str">
            <v>2.2 ทุติยภูมิระดับกลาง</v>
          </cell>
          <cell r="AH238" t="str">
            <v>11160</v>
          </cell>
        </row>
        <row r="239">
          <cell r="A239" t="str">
            <v>001116200</v>
          </cell>
          <cell r="B239" t="str">
            <v>โรงพยาบาลบ้านโคก</v>
          </cell>
          <cell r="C239" t="str">
            <v>21002</v>
          </cell>
          <cell r="D239" t="str">
            <v>กระทรวงสาธารณสุข สำนักงานปลัดกระทรวงสาธารณสุข</v>
          </cell>
          <cell r="E239" t="str">
            <v>07</v>
          </cell>
          <cell r="F239" t="str">
            <v>โรงพยาบาลชุมชน</v>
          </cell>
          <cell r="G239" t="str">
            <v>30</v>
          </cell>
          <cell r="H239" t="str">
            <v>53</v>
          </cell>
          <cell r="I239" t="str">
            <v>จ.อุตรดิตถ์</v>
          </cell>
          <cell r="J239" t="str">
            <v>06</v>
          </cell>
          <cell r="K239" t="str">
            <v xml:space="preserve"> อ.บ้านโคก</v>
          </cell>
          <cell r="L239" t="str">
            <v>02</v>
          </cell>
          <cell r="M239" t="str">
            <v xml:space="preserve"> 'ต.บ้านโคก'</v>
          </cell>
          <cell r="N239" t="str">
            <v>03</v>
          </cell>
          <cell r="O239" t="str">
            <v xml:space="preserve"> หมู่ 3</v>
          </cell>
          <cell r="P239" t="str">
            <v>01</v>
          </cell>
          <cell r="Q239" t="str">
            <v>เปิดดำเนินการ</v>
          </cell>
          <cell r="R239" t="str">
            <v>232</v>
          </cell>
          <cell r="S239" t="str">
            <v>531802</v>
          </cell>
          <cell r="T239" t="str">
            <v>055486127</v>
          </cell>
          <cell r="U239" t="str">
            <v>055486126</v>
          </cell>
          <cell r="V239" t="str">
            <v>22</v>
          </cell>
          <cell r="W239" t="str">
            <v>2.2 ทุติยภูมิระดับกลาง</v>
          </cell>
          <cell r="AH239" t="str">
            <v>11162</v>
          </cell>
        </row>
        <row r="240">
          <cell r="A240" t="str">
            <v>001112000</v>
          </cell>
          <cell r="B240" t="str">
            <v>โรงพยาบาลแม่แจ่ม</v>
          </cell>
          <cell r="C240" t="str">
            <v>21002</v>
          </cell>
          <cell r="D240" t="str">
            <v>กระทรวงสาธารณสุข สำนักงานปลัดกระทรวงสาธารณสุข</v>
          </cell>
          <cell r="E240" t="str">
            <v>07</v>
          </cell>
          <cell r="F240" t="str">
            <v>โรงพยาบาลชุมชน</v>
          </cell>
          <cell r="G240" t="str">
            <v>60</v>
          </cell>
          <cell r="H240" t="str">
            <v>50</v>
          </cell>
          <cell r="I240" t="str">
            <v>จ.เชียงใหม่</v>
          </cell>
          <cell r="J240" t="str">
            <v>03</v>
          </cell>
          <cell r="K240" t="str">
            <v xml:space="preserve"> อ.แม่แจ่ม</v>
          </cell>
          <cell r="L240" t="str">
            <v>01</v>
          </cell>
          <cell r="M240" t="str">
            <v xml:space="preserve"> 'ต.ช่างเคิ่ง'</v>
          </cell>
          <cell r="N240" t="str">
            <v>04</v>
          </cell>
          <cell r="O240" t="str">
            <v xml:space="preserve"> หมู่ 4</v>
          </cell>
          <cell r="P240" t="str">
            <v>01</v>
          </cell>
          <cell r="Q240" t="str">
            <v>เปิดดำเนินการ</v>
          </cell>
          <cell r="R240" t="str">
            <v xml:space="preserve">73 </v>
          </cell>
          <cell r="S240" t="str">
            <v>50270</v>
          </cell>
          <cell r="V240" t="str">
            <v>21</v>
          </cell>
          <cell r="W240" t="str">
            <v>2.1 ทุติยภูมิระดับต้น</v>
          </cell>
          <cell r="Z240" t="str">
            <v>06</v>
          </cell>
          <cell r="AA240" t="str">
            <v>แก้ไข/เปลี่ยนแปลงจำนวนเตียง</v>
          </cell>
          <cell r="AB240" t="str">
            <v xml:space="preserve">เพิ่มเตียง จากมติของ อ.ก.พ. สป. </v>
          </cell>
          <cell r="AH240" t="str">
            <v>11120</v>
          </cell>
        </row>
        <row r="241">
          <cell r="A241" t="str">
            <v>001114500</v>
          </cell>
          <cell r="B241" t="str">
            <v>โรงพยาบาลบ้านธิ</v>
          </cell>
          <cell r="C241" t="str">
            <v>21002</v>
          </cell>
          <cell r="D241" t="str">
            <v>กระทรวงสาธารณสุข สำนักงานปลัดกระทรวงสาธารณสุข</v>
          </cell>
          <cell r="E241" t="str">
            <v>07</v>
          </cell>
          <cell r="F241" t="str">
            <v>โรงพยาบาลชุมชน</v>
          </cell>
          <cell r="G241" t="str">
            <v>30</v>
          </cell>
          <cell r="H241" t="str">
            <v>51</v>
          </cell>
          <cell r="I241" t="str">
            <v>จ.ลำพูน</v>
          </cell>
          <cell r="J241" t="str">
            <v>07</v>
          </cell>
          <cell r="K241" t="str">
            <v xml:space="preserve"> อ.บ้านธิ</v>
          </cell>
          <cell r="L241" t="str">
            <v>01</v>
          </cell>
          <cell r="M241" t="str">
            <v xml:space="preserve"> 'ต.บ้านธิ'</v>
          </cell>
          <cell r="N241" t="str">
            <v>06</v>
          </cell>
          <cell r="O241" t="str">
            <v xml:space="preserve"> หมู่ 6</v>
          </cell>
          <cell r="P241" t="str">
            <v>01</v>
          </cell>
          <cell r="Q241" t="str">
            <v>เปิดดำเนินการ</v>
          </cell>
          <cell r="R241" t="str">
            <v xml:space="preserve">265 ม.6 ถ.บ้านธิ-สันพระเจ้าแดง </v>
          </cell>
          <cell r="S241" t="str">
            <v>51180</v>
          </cell>
          <cell r="V241" t="str">
            <v>21</v>
          </cell>
          <cell r="W241" t="str">
            <v>2.1 ทุติยภูมิระดับต้น</v>
          </cell>
          <cell r="AH241" t="str">
            <v>11145</v>
          </cell>
        </row>
        <row r="242">
          <cell r="A242" t="str">
            <v>001114600</v>
          </cell>
          <cell r="B242" t="str">
            <v>โรงพยาบาลแม่เมาะ</v>
          </cell>
          <cell r="C242" t="str">
            <v>21002</v>
          </cell>
          <cell r="D242" t="str">
            <v>กระทรวงสาธารณสุข สำนักงานปลัดกระทรวงสาธารณสุข</v>
          </cell>
          <cell r="E242" t="str">
            <v>07</v>
          </cell>
          <cell r="F242" t="str">
            <v>โรงพยาบาลชุมชน</v>
          </cell>
          <cell r="G242" t="str">
            <v>30</v>
          </cell>
          <cell r="H242" t="str">
            <v>52</v>
          </cell>
          <cell r="I242" t="str">
            <v>จ.ลำปาง</v>
          </cell>
          <cell r="J242" t="str">
            <v>02</v>
          </cell>
          <cell r="K242" t="str">
            <v xml:space="preserve"> อ.แม่เมาะ</v>
          </cell>
          <cell r="L242" t="str">
            <v>04</v>
          </cell>
          <cell r="M242" t="str">
            <v xml:space="preserve"> 'ต.แม่เมาะ'</v>
          </cell>
          <cell r="N242" t="str">
            <v>11</v>
          </cell>
          <cell r="O242" t="str">
            <v xml:space="preserve"> หมู่ 11</v>
          </cell>
          <cell r="P242" t="str">
            <v>01</v>
          </cell>
          <cell r="Q242" t="str">
            <v>เปิดดำเนินการ</v>
          </cell>
          <cell r="V242" t="str">
            <v>21</v>
          </cell>
          <cell r="W242" t="str">
            <v>2.1 ทุติยภูมิระดับต้น</v>
          </cell>
          <cell r="AH242" t="str">
            <v>11146</v>
          </cell>
        </row>
        <row r="243">
          <cell r="A243" t="str">
            <v>001113800</v>
          </cell>
          <cell r="B243" t="str">
            <v>โรงพยาบาลแม่วาง</v>
          </cell>
          <cell r="C243" t="str">
            <v>21002</v>
          </cell>
          <cell r="D243" t="str">
            <v>กระทรวงสาธารณสุข สำนักงานปลัดกระทรวงสาธารณสุข</v>
          </cell>
          <cell r="E243" t="str">
            <v>07</v>
          </cell>
          <cell r="F243" t="str">
            <v>โรงพยาบาลชุมชน</v>
          </cell>
          <cell r="G243" t="str">
            <v>30</v>
          </cell>
          <cell r="H243" t="str">
            <v>50</v>
          </cell>
          <cell r="I243" t="str">
            <v>จ.เชียงใหม่</v>
          </cell>
          <cell r="J243" t="str">
            <v>22</v>
          </cell>
          <cell r="K243" t="str">
            <v xml:space="preserve"> อ.แม่วาง</v>
          </cell>
          <cell r="L243" t="str">
            <v>01</v>
          </cell>
          <cell r="M243" t="str">
            <v xml:space="preserve"> 'ต.บ้านกาด'</v>
          </cell>
          <cell r="N243" t="str">
            <v>01</v>
          </cell>
          <cell r="O243" t="str">
            <v xml:space="preserve"> หมู่ 1</v>
          </cell>
          <cell r="P243" t="str">
            <v>01</v>
          </cell>
          <cell r="Q243" t="str">
            <v>เปิดดำเนินการ</v>
          </cell>
          <cell r="R243" t="str">
            <v xml:space="preserve">ถ.มานีกาด-แม่วาง </v>
          </cell>
          <cell r="S243" t="str">
            <v>50360</v>
          </cell>
          <cell r="V243" t="str">
            <v>21</v>
          </cell>
          <cell r="W243" t="str">
            <v>2.1 ทุติยภูมิระดับต้น</v>
          </cell>
          <cell r="AH243" t="str">
            <v>11138</v>
          </cell>
        </row>
        <row r="244">
          <cell r="A244" t="str">
            <v>001113900</v>
          </cell>
          <cell r="B244" t="str">
            <v>โรงพยาบาลแม่ออน</v>
          </cell>
          <cell r="C244" t="str">
            <v>21002</v>
          </cell>
          <cell r="D244" t="str">
            <v>กระทรวงสาธารณสุข สำนักงานปลัดกระทรวงสาธารณสุข</v>
          </cell>
          <cell r="E244" t="str">
            <v>07</v>
          </cell>
          <cell r="F244" t="str">
            <v>โรงพยาบาลชุมชน</v>
          </cell>
          <cell r="G244" t="str">
            <v>10</v>
          </cell>
          <cell r="H244" t="str">
            <v>50</v>
          </cell>
          <cell r="I244" t="str">
            <v>จ.เชียงใหม่</v>
          </cell>
          <cell r="J244" t="str">
            <v>23</v>
          </cell>
          <cell r="K244" t="str">
            <v xml:space="preserve"> อ.แม่ออน</v>
          </cell>
          <cell r="L244" t="str">
            <v>03</v>
          </cell>
          <cell r="M244" t="str">
            <v xml:space="preserve"> 'ต.บ้านสหกรณ์'</v>
          </cell>
          <cell r="N244" t="str">
            <v>01</v>
          </cell>
          <cell r="O244" t="str">
            <v xml:space="preserve"> หมู่ 1</v>
          </cell>
          <cell r="P244" t="str">
            <v>01</v>
          </cell>
          <cell r="Q244" t="str">
            <v>เปิดดำเนินการ</v>
          </cell>
          <cell r="R244" t="str">
            <v xml:space="preserve">750 </v>
          </cell>
          <cell r="S244" t="str">
            <v>50130</v>
          </cell>
          <cell r="V244" t="str">
            <v>21</v>
          </cell>
          <cell r="W244" t="str">
            <v>2.1 ทุติยภูมิระดับต้น</v>
          </cell>
          <cell r="AH244" t="str">
            <v>11139</v>
          </cell>
        </row>
        <row r="245">
          <cell r="A245" t="str">
            <v>001114900</v>
          </cell>
          <cell r="B245" t="str">
            <v>โรงพยาบาลงาว</v>
          </cell>
          <cell r="C245" t="str">
            <v>21002</v>
          </cell>
          <cell r="D245" t="str">
            <v>กระทรวงสาธารณสุข สำนักงานปลัดกระทรวงสาธารณสุข</v>
          </cell>
          <cell r="E245" t="str">
            <v>07</v>
          </cell>
          <cell r="F245" t="str">
            <v>โรงพยาบาลชุมชน</v>
          </cell>
          <cell r="G245" t="str">
            <v>30</v>
          </cell>
          <cell r="H245" t="str">
            <v>52</v>
          </cell>
          <cell r="I245" t="str">
            <v>จ.ลำปาง</v>
          </cell>
          <cell r="J245" t="str">
            <v>05</v>
          </cell>
          <cell r="K245" t="str">
            <v xml:space="preserve"> อ.งาว</v>
          </cell>
          <cell r="L245" t="str">
            <v>01</v>
          </cell>
          <cell r="M245" t="str">
            <v xml:space="preserve"> 'ต.หลวงเหนือ'</v>
          </cell>
          <cell r="N245" t="str">
            <v>04</v>
          </cell>
          <cell r="O245" t="str">
            <v xml:space="preserve"> หมู่ 4</v>
          </cell>
          <cell r="P245" t="str">
            <v>01</v>
          </cell>
          <cell r="Q245" t="str">
            <v>เปิดดำเนินการ</v>
          </cell>
          <cell r="V245" t="str">
            <v>21</v>
          </cell>
          <cell r="W245" t="str">
            <v>2.1 ทุติยภูมิระดับต้น</v>
          </cell>
          <cell r="AH245" t="str">
            <v>11149</v>
          </cell>
        </row>
        <row r="246">
          <cell r="A246" t="str">
            <v>001114100</v>
          </cell>
          <cell r="B246" t="str">
            <v>โรงพยาบาลบ้านโฮ่ง</v>
          </cell>
          <cell r="C246" t="str">
            <v>21002</v>
          </cell>
          <cell r="D246" t="str">
            <v>กระทรวงสาธารณสุข สำนักงานปลัดกระทรวงสาธารณสุข</v>
          </cell>
          <cell r="E246" t="str">
            <v>07</v>
          </cell>
          <cell r="F246" t="str">
            <v>โรงพยาบาลชุมชน</v>
          </cell>
          <cell r="G246" t="str">
            <v>30</v>
          </cell>
          <cell r="H246" t="str">
            <v>51</v>
          </cell>
          <cell r="I246" t="str">
            <v>จ.ลำพูน</v>
          </cell>
          <cell r="J246" t="str">
            <v>03</v>
          </cell>
          <cell r="K246" t="str">
            <v xml:space="preserve"> อ.บ้านโฮ่ง</v>
          </cell>
          <cell r="L246" t="str">
            <v>01</v>
          </cell>
          <cell r="M246" t="str">
            <v xml:space="preserve"> 'ต.บ้านโฮ่ง'</v>
          </cell>
          <cell r="N246" t="str">
            <v>02</v>
          </cell>
          <cell r="O246" t="str">
            <v xml:space="preserve"> หมู่ 2</v>
          </cell>
          <cell r="P246" t="str">
            <v>01</v>
          </cell>
          <cell r="Q246" t="str">
            <v>เปิดดำเนินการ</v>
          </cell>
          <cell r="R246" t="str">
            <v xml:space="preserve">308 ม.2 </v>
          </cell>
          <cell r="S246" t="str">
            <v>51130</v>
          </cell>
          <cell r="V246" t="str">
            <v>21</v>
          </cell>
          <cell r="W246" t="str">
            <v>2.1 ทุติยภูมิระดับต้น</v>
          </cell>
          <cell r="AH246" t="str">
            <v>11141</v>
          </cell>
        </row>
        <row r="247">
          <cell r="A247" t="str">
            <v>001114300</v>
          </cell>
          <cell r="B247" t="str">
            <v>โรงพยาบาลทุ่งหัวช้าง</v>
          </cell>
          <cell r="C247" t="str">
            <v>21002</v>
          </cell>
          <cell r="D247" t="str">
            <v>กระทรวงสาธารณสุข สำนักงานปลัดกระทรวงสาธารณสุข</v>
          </cell>
          <cell r="E247" t="str">
            <v>07</v>
          </cell>
          <cell r="F247" t="str">
            <v>โรงพยาบาลชุมชน</v>
          </cell>
          <cell r="G247" t="str">
            <v>30</v>
          </cell>
          <cell r="H247" t="str">
            <v>51</v>
          </cell>
          <cell r="I247" t="str">
            <v>จ.ลำพูน</v>
          </cell>
          <cell r="J247" t="str">
            <v>05</v>
          </cell>
          <cell r="K247" t="str">
            <v xml:space="preserve"> อ.ทุ่งหัวช้าง</v>
          </cell>
          <cell r="L247" t="str">
            <v>01</v>
          </cell>
          <cell r="M247" t="str">
            <v xml:space="preserve"> 'ต.ทุ่งหัวช้าง'</v>
          </cell>
          <cell r="N247" t="str">
            <v>03</v>
          </cell>
          <cell r="O247" t="str">
            <v xml:space="preserve"> หมู่ 3</v>
          </cell>
          <cell r="P247" t="str">
            <v>01</v>
          </cell>
          <cell r="Q247" t="str">
            <v>เปิดดำเนินการ</v>
          </cell>
          <cell r="S247" t="str">
            <v>51160</v>
          </cell>
          <cell r="V247" t="str">
            <v>21</v>
          </cell>
          <cell r="W247" t="str">
            <v>2.1 ทุติยภูมิระดับต้น</v>
          </cell>
          <cell r="AH247" t="str">
            <v>11143</v>
          </cell>
        </row>
        <row r="248">
          <cell r="A248" t="str">
            <v>001114400</v>
          </cell>
          <cell r="B248" t="str">
            <v>โรงพยาบาลป่าซาง</v>
          </cell>
          <cell r="C248" t="str">
            <v>21002</v>
          </cell>
          <cell r="D248" t="str">
            <v>กระทรวงสาธารณสุข สำนักงานปลัดกระทรวงสาธารณสุข</v>
          </cell>
          <cell r="E248" t="str">
            <v>07</v>
          </cell>
          <cell r="F248" t="str">
            <v>โรงพยาบาลชุมชน</v>
          </cell>
          <cell r="G248" t="str">
            <v>60</v>
          </cell>
          <cell r="H248" t="str">
            <v>51</v>
          </cell>
          <cell r="I248" t="str">
            <v>จ.ลำพูน</v>
          </cell>
          <cell r="J248" t="str">
            <v>06</v>
          </cell>
          <cell r="K248" t="str">
            <v xml:space="preserve"> อ.ป่าซาง</v>
          </cell>
          <cell r="L248" t="str">
            <v>11</v>
          </cell>
          <cell r="M248" t="str">
            <v xml:space="preserve"> 'ต.นครเจดีย์'</v>
          </cell>
          <cell r="N248" t="str">
            <v>07</v>
          </cell>
          <cell r="O248" t="str">
            <v xml:space="preserve"> หมู่ 7</v>
          </cell>
          <cell r="P248" t="str">
            <v>01</v>
          </cell>
          <cell r="Q248" t="str">
            <v>เปิดดำเนินการ</v>
          </cell>
          <cell r="S248" t="str">
            <v>51120</v>
          </cell>
          <cell r="V248" t="str">
            <v>21</v>
          </cell>
          <cell r="W248" t="str">
            <v>2.1 ทุติยภูมิระดับต้น</v>
          </cell>
          <cell r="AH248" t="str">
            <v>11144</v>
          </cell>
        </row>
        <row r="249">
          <cell r="A249" t="str">
            <v>001118900</v>
          </cell>
          <cell r="B249" t="str">
            <v>โรงพยาบาลเทิง</v>
          </cell>
          <cell r="C249" t="str">
            <v>21002</v>
          </cell>
          <cell r="D249" t="str">
            <v>กระทรวงสาธารณสุข สำนักงานปลัดกระทรวงสาธารณสุข</v>
          </cell>
          <cell r="E249" t="str">
            <v>07</v>
          </cell>
          <cell r="F249" t="str">
            <v>โรงพยาบาลชุมชน</v>
          </cell>
          <cell r="G249" t="str">
            <v>60</v>
          </cell>
          <cell r="H249" t="str">
            <v>57</v>
          </cell>
          <cell r="I249" t="str">
            <v>จ.เชียงราย</v>
          </cell>
          <cell r="J249" t="str">
            <v>04</v>
          </cell>
          <cell r="K249" t="str">
            <v xml:space="preserve"> อ.เทิง</v>
          </cell>
          <cell r="L249" t="str">
            <v>01</v>
          </cell>
          <cell r="M249" t="str">
            <v xml:space="preserve"> 'ต.เวียง'</v>
          </cell>
          <cell r="N249" t="str">
            <v>20</v>
          </cell>
          <cell r="O249" t="str">
            <v xml:space="preserve"> หมู่ 20</v>
          </cell>
          <cell r="P249" t="str">
            <v>01</v>
          </cell>
          <cell r="Q249" t="str">
            <v>เปิดดำเนินการ</v>
          </cell>
          <cell r="R249" t="str">
            <v>146 ม.20</v>
          </cell>
          <cell r="S249" t="str">
            <v>57160</v>
          </cell>
          <cell r="T249" t="str">
            <v>053-795259</v>
          </cell>
          <cell r="U249" t="str">
            <v>053-795259</v>
          </cell>
          <cell r="V249" t="str">
            <v>21</v>
          </cell>
          <cell r="W249" t="str">
            <v>2.1 ทุติยภูมิระดับต้น</v>
          </cell>
          <cell r="AH249" t="str">
            <v>11189</v>
          </cell>
        </row>
        <row r="250">
          <cell r="A250" t="str">
            <v>001121500</v>
          </cell>
          <cell r="B250" t="str">
            <v>โรงพยาบาลท่าตะโก</v>
          </cell>
          <cell r="C250" t="str">
            <v>21002</v>
          </cell>
          <cell r="D250" t="str">
            <v>กระทรวงสาธารณสุข สำนักงานปลัดกระทรวงสาธารณสุข</v>
          </cell>
          <cell r="E250" t="str">
            <v>07</v>
          </cell>
          <cell r="F250" t="str">
            <v>โรงพยาบาลชุมชน</v>
          </cell>
          <cell r="G250" t="str">
            <v>60</v>
          </cell>
          <cell r="H250" t="str">
            <v>60</v>
          </cell>
          <cell r="I250" t="str">
            <v>จ.นครสวรรค์</v>
          </cell>
          <cell r="J250" t="str">
            <v>08</v>
          </cell>
          <cell r="K250" t="str">
            <v xml:space="preserve"> อ.ท่าตะโก</v>
          </cell>
          <cell r="L250" t="str">
            <v>01</v>
          </cell>
          <cell r="M250" t="str">
            <v xml:space="preserve"> 'ต.ท่าตะโก'</v>
          </cell>
          <cell r="N250" t="str">
            <v>01</v>
          </cell>
          <cell r="O250" t="str">
            <v xml:space="preserve"> หมู่ 1</v>
          </cell>
          <cell r="P250" t="str">
            <v>01</v>
          </cell>
          <cell r="Q250" t="str">
            <v>เปิดดำเนินการ</v>
          </cell>
          <cell r="V250" t="str">
            <v>22</v>
          </cell>
          <cell r="W250" t="str">
            <v>2.2 ทุติยภูมิระดับกลาง</v>
          </cell>
          <cell r="AH250" t="str">
            <v>11215</v>
          </cell>
        </row>
        <row r="251">
          <cell r="A251" t="str">
            <v>001121400</v>
          </cell>
          <cell r="B251" t="str">
            <v>โรงพยาบาลตาคลี</v>
          </cell>
          <cell r="C251" t="str">
            <v>21002</v>
          </cell>
          <cell r="D251" t="str">
            <v>กระทรวงสาธารณสุข สำนักงานปลัดกระทรวงสาธารณสุข</v>
          </cell>
          <cell r="E251" t="str">
            <v>07</v>
          </cell>
          <cell r="F251" t="str">
            <v>โรงพยาบาลชุมชน</v>
          </cell>
          <cell r="G251" t="str">
            <v>90</v>
          </cell>
          <cell r="H251" t="str">
            <v>60</v>
          </cell>
          <cell r="I251" t="str">
            <v>จ.นครสวรรค์</v>
          </cell>
          <cell r="J251" t="str">
            <v>07</v>
          </cell>
          <cell r="K251" t="str">
            <v xml:space="preserve"> อ.ตาคลี</v>
          </cell>
          <cell r="L251" t="str">
            <v>01</v>
          </cell>
          <cell r="M251" t="str">
            <v xml:space="preserve"> 'ต.ตาคลี'</v>
          </cell>
          <cell r="N251" t="str">
            <v>14</v>
          </cell>
          <cell r="O251" t="str">
            <v xml:space="preserve"> หมู่ 14</v>
          </cell>
          <cell r="P251" t="str">
            <v>01</v>
          </cell>
          <cell r="Q251" t="str">
            <v>เปิดดำเนินการ</v>
          </cell>
          <cell r="R251" t="str">
            <v xml:space="preserve">ถ.หัสนัย   บ้านตาคลีใหญ่  </v>
          </cell>
          <cell r="V251" t="str">
            <v>22</v>
          </cell>
          <cell r="W251" t="str">
            <v>2.2 ทุติยภูมิระดับกลาง</v>
          </cell>
          <cell r="AH251" t="str">
            <v>11214</v>
          </cell>
        </row>
        <row r="252">
          <cell r="A252" t="str">
            <v>001121200</v>
          </cell>
          <cell r="B252" t="str">
            <v>โรงพยาบาลบรรพตพิสัย</v>
          </cell>
          <cell r="C252" t="str">
            <v>21002</v>
          </cell>
          <cell r="D252" t="str">
            <v>กระทรวงสาธารณสุข สำนักงานปลัดกระทรวงสาธารณสุข</v>
          </cell>
          <cell r="E252" t="str">
            <v>07</v>
          </cell>
          <cell r="F252" t="str">
            <v>โรงพยาบาลชุมชน</v>
          </cell>
          <cell r="G252" t="str">
            <v>60</v>
          </cell>
          <cell r="H252" t="str">
            <v>60</v>
          </cell>
          <cell r="I252" t="str">
            <v>จ.นครสวรรค์</v>
          </cell>
          <cell r="J252" t="str">
            <v>05</v>
          </cell>
          <cell r="K252" t="str">
            <v xml:space="preserve"> อ.บรรพตพิสัย</v>
          </cell>
          <cell r="L252" t="str">
            <v>13</v>
          </cell>
          <cell r="M252" t="str">
            <v xml:space="preserve"> 'ต.เจริญผล'</v>
          </cell>
          <cell r="N252" t="str">
            <v>02</v>
          </cell>
          <cell r="O252" t="str">
            <v xml:space="preserve"> หมู่ 2</v>
          </cell>
          <cell r="P252" t="str">
            <v>01</v>
          </cell>
          <cell r="Q252" t="str">
            <v>เปิดดำเนินการ</v>
          </cell>
          <cell r="R252" t="str">
            <v xml:space="preserve">700 ถ.บรรพตพิสัย-โพทะเล </v>
          </cell>
          <cell r="S252" t="str">
            <v>60180</v>
          </cell>
          <cell r="V252" t="str">
            <v>21</v>
          </cell>
          <cell r="W252" t="str">
            <v>2.1 ทุติยภูมิระดับต้น</v>
          </cell>
          <cell r="AH252" t="str">
            <v>11212</v>
          </cell>
        </row>
        <row r="253">
          <cell r="A253" t="str">
            <v>001121300</v>
          </cell>
          <cell r="B253" t="str">
            <v>โรงพยาบาลเก้าเลี้ยว</v>
          </cell>
          <cell r="C253" t="str">
            <v>21002</v>
          </cell>
          <cell r="D253" t="str">
            <v>กระทรวงสาธารณสุข สำนักงานปลัดกระทรวงสาธารณสุข</v>
          </cell>
          <cell r="E253" t="str">
            <v>07</v>
          </cell>
          <cell r="F253" t="str">
            <v>โรงพยาบาลชุมชน</v>
          </cell>
          <cell r="G253" t="str">
            <v>30</v>
          </cell>
          <cell r="H253" t="str">
            <v>60</v>
          </cell>
          <cell r="I253" t="str">
            <v>จ.นครสวรรค์</v>
          </cell>
          <cell r="J253" t="str">
            <v>06</v>
          </cell>
          <cell r="K253" t="str">
            <v xml:space="preserve"> อ.เก้าเลี้ยว</v>
          </cell>
          <cell r="L253" t="str">
            <v>02</v>
          </cell>
          <cell r="M253" t="str">
            <v xml:space="preserve"> 'ต.เก้าเลี้ยว'</v>
          </cell>
          <cell r="N253" t="str">
            <v>01</v>
          </cell>
          <cell r="O253" t="str">
            <v xml:space="preserve"> หมู่ 1</v>
          </cell>
          <cell r="P253" t="str">
            <v>01</v>
          </cell>
          <cell r="Q253" t="str">
            <v>เปิดดำเนินการ</v>
          </cell>
          <cell r="V253" t="str">
            <v>21</v>
          </cell>
          <cell r="W253" t="str">
            <v>2.1 ทุติยภูมิระดับต้น</v>
          </cell>
          <cell r="AH253" t="str">
            <v>11213</v>
          </cell>
        </row>
        <row r="254">
          <cell r="A254" t="str">
            <v>001122000</v>
          </cell>
          <cell r="B254" t="str">
            <v>โรงพยาบาลแม่วงก์</v>
          </cell>
          <cell r="C254" t="str">
            <v>21002</v>
          </cell>
          <cell r="D254" t="str">
            <v>กระทรวงสาธารณสุข สำนักงานปลัดกระทรวงสาธารณสุข</v>
          </cell>
          <cell r="E254" t="str">
            <v>07</v>
          </cell>
          <cell r="F254" t="str">
            <v>โรงพยาบาลชุมชน</v>
          </cell>
          <cell r="G254" t="str">
            <v>10</v>
          </cell>
          <cell r="H254" t="str">
            <v>60</v>
          </cell>
          <cell r="I254" t="str">
            <v>จ.นครสวรรค์</v>
          </cell>
          <cell r="J254" t="str">
            <v>13</v>
          </cell>
          <cell r="K254" t="str">
            <v xml:space="preserve"> อ.แม่วงก์</v>
          </cell>
          <cell r="L254" t="str">
            <v>01</v>
          </cell>
          <cell r="M254" t="str">
            <v xml:space="preserve"> 'ต.แม่วงก์'</v>
          </cell>
          <cell r="N254" t="str">
            <v>09</v>
          </cell>
          <cell r="O254" t="str">
            <v xml:space="preserve"> หมู่ 9</v>
          </cell>
          <cell r="P254" t="str">
            <v>01</v>
          </cell>
          <cell r="Q254" t="str">
            <v>เปิดดำเนินการ</v>
          </cell>
          <cell r="R254" t="str">
            <v xml:space="preserve">25 </v>
          </cell>
          <cell r="S254" t="str">
            <v>60150</v>
          </cell>
          <cell r="V254" t="str">
            <v>21</v>
          </cell>
          <cell r="W254" t="str">
            <v>2.1 ทุติยภูมิระดับต้น</v>
          </cell>
          <cell r="AH254" t="str">
            <v>11220</v>
          </cell>
        </row>
        <row r="255">
          <cell r="A255" t="str">
            <v>001121100</v>
          </cell>
          <cell r="B255" t="str">
            <v>โรงพยาบาลหนองบัว</v>
          </cell>
          <cell r="C255" t="str">
            <v>21002</v>
          </cell>
          <cell r="D255" t="str">
            <v>กระทรวงสาธารณสุข สำนักงานปลัดกระทรวงสาธารณสุข</v>
          </cell>
          <cell r="E255" t="str">
            <v>07</v>
          </cell>
          <cell r="F255" t="str">
            <v>โรงพยาบาลชุมชน</v>
          </cell>
          <cell r="G255" t="str">
            <v>60</v>
          </cell>
          <cell r="H255" t="str">
            <v>60</v>
          </cell>
          <cell r="I255" t="str">
            <v>จ.นครสวรรค์</v>
          </cell>
          <cell r="J255" t="str">
            <v>04</v>
          </cell>
          <cell r="K255" t="str">
            <v xml:space="preserve"> อ.หนองบัว</v>
          </cell>
          <cell r="L255" t="str">
            <v>01</v>
          </cell>
          <cell r="M255" t="str">
            <v xml:space="preserve"> 'ต.หนองบัว'</v>
          </cell>
          <cell r="N255" t="str">
            <v>03</v>
          </cell>
          <cell r="O255" t="str">
            <v xml:space="preserve"> หมู่ 3</v>
          </cell>
          <cell r="P255" t="str">
            <v>01</v>
          </cell>
          <cell r="Q255" t="str">
            <v>เปิดดำเนินการ</v>
          </cell>
          <cell r="R255" t="str">
            <v xml:space="preserve">265/5 </v>
          </cell>
          <cell r="S255" t="str">
            <v>60110</v>
          </cell>
          <cell r="V255" t="str">
            <v>21</v>
          </cell>
          <cell r="W255" t="str">
            <v>2.1 ทุติยภูมิระดับต้น</v>
          </cell>
          <cell r="AH255" t="str">
            <v>11211</v>
          </cell>
        </row>
        <row r="256">
          <cell r="A256" t="str">
            <v>001121700</v>
          </cell>
          <cell r="B256" t="str">
            <v>โรงพยาบาลพยุหะคีรี</v>
          </cell>
          <cell r="C256" t="str">
            <v>21002</v>
          </cell>
          <cell r="D256" t="str">
            <v>กระทรวงสาธารณสุข สำนักงานปลัดกระทรวงสาธารณสุข</v>
          </cell>
          <cell r="E256" t="str">
            <v>07</v>
          </cell>
          <cell r="F256" t="str">
            <v>โรงพยาบาลชุมชน</v>
          </cell>
          <cell r="G256" t="str">
            <v>30</v>
          </cell>
          <cell r="H256" t="str">
            <v>60</v>
          </cell>
          <cell r="I256" t="str">
            <v>จ.นครสวรรค์</v>
          </cell>
          <cell r="J256" t="str">
            <v>10</v>
          </cell>
          <cell r="K256" t="str">
            <v xml:space="preserve"> อ.พยุหะคีรี</v>
          </cell>
          <cell r="L256" t="str">
            <v>01</v>
          </cell>
          <cell r="M256" t="str">
            <v xml:space="preserve"> 'ต.พยุหะ'</v>
          </cell>
          <cell r="N256" t="str">
            <v>08</v>
          </cell>
          <cell r="O256" t="str">
            <v xml:space="preserve"> หมู่ 8</v>
          </cell>
          <cell r="P256" t="str">
            <v>01</v>
          </cell>
          <cell r="Q256" t="str">
            <v>เปิดดำเนินการ</v>
          </cell>
          <cell r="V256" t="str">
            <v>21</v>
          </cell>
          <cell r="W256" t="str">
            <v>2.1 ทุติยภูมิระดับต้น</v>
          </cell>
          <cell r="AH256" t="str">
            <v>11217</v>
          </cell>
        </row>
        <row r="257">
          <cell r="A257" t="str">
            <v>001122500</v>
          </cell>
          <cell r="B257" t="str">
            <v>โรงพยาบาลบ้านไร่</v>
          </cell>
          <cell r="C257" t="str">
            <v>21002</v>
          </cell>
          <cell r="D257" t="str">
            <v>กระทรวงสาธารณสุข สำนักงานปลัดกระทรวงสาธารณสุข</v>
          </cell>
          <cell r="E257" t="str">
            <v>07</v>
          </cell>
          <cell r="F257" t="str">
            <v>โรงพยาบาลชุมชน</v>
          </cell>
          <cell r="G257" t="str">
            <v>60</v>
          </cell>
          <cell r="H257" t="str">
            <v>61</v>
          </cell>
          <cell r="I257" t="str">
            <v>จ.อุทัยธานี</v>
          </cell>
          <cell r="J257" t="str">
            <v>06</v>
          </cell>
          <cell r="K257" t="str">
            <v xml:space="preserve"> อ.บ้านไร่</v>
          </cell>
          <cell r="L257" t="str">
            <v>04</v>
          </cell>
          <cell r="M257" t="str">
            <v xml:space="preserve"> 'ต.คอกควาย'</v>
          </cell>
          <cell r="N257" t="str">
            <v>01</v>
          </cell>
          <cell r="O257" t="str">
            <v xml:space="preserve"> หมู่ 1</v>
          </cell>
          <cell r="P257" t="str">
            <v>01</v>
          </cell>
          <cell r="Q257" t="str">
            <v>เปิดดำเนินการ</v>
          </cell>
          <cell r="R257" t="str">
            <v xml:space="preserve">307 </v>
          </cell>
          <cell r="S257" t="str">
            <v>61140</v>
          </cell>
          <cell r="T257" t="str">
            <v>056539000</v>
          </cell>
          <cell r="U257" t="str">
            <v>056539000</v>
          </cell>
          <cell r="V257" t="str">
            <v>21</v>
          </cell>
          <cell r="W257" t="str">
            <v>2.1 ทุติยภูมิระดับต้น</v>
          </cell>
          <cell r="X257" t="str">
            <v>S</v>
          </cell>
          <cell r="Y257" t="str">
            <v xml:space="preserve">บริการ  </v>
          </cell>
          <cell r="AH257" t="str">
            <v>11225</v>
          </cell>
        </row>
        <row r="258">
          <cell r="A258" t="str">
            <v>001125100</v>
          </cell>
          <cell r="B258" t="str">
            <v>โรงพยาบาลชาติตระการ</v>
          </cell>
          <cell r="C258" t="str">
            <v>21002</v>
          </cell>
          <cell r="D258" t="str">
            <v>กระทรวงสาธารณสุข สำนักงานปลัดกระทรวงสาธารณสุข</v>
          </cell>
          <cell r="E258" t="str">
            <v>07</v>
          </cell>
          <cell r="F258" t="str">
            <v>โรงพยาบาลชุมชน</v>
          </cell>
          <cell r="G258" t="str">
            <v>30</v>
          </cell>
          <cell r="H258" t="str">
            <v>65</v>
          </cell>
          <cell r="I258" t="str">
            <v>จ.พิษณุโลก</v>
          </cell>
          <cell r="J258" t="str">
            <v>03</v>
          </cell>
          <cell r="K258" t="str">
            <v xml:space="preserve"> อ.ชาติตระการ</v>
          </cell>
          <cell r="L258" t="str">
            <v>01</v>
          </cell>
          <cell r="M258" t="str">
            <v xml:space="preserve"> 'ต.ป่าแดง'</v>
          </cell>
          <cell r="N258" t="str">
            <v>05</v>
          </cell>
          <cell r="O258" t="str">
            <v xml:space="preserve"> หมู่ 5</v>
          </cell>
          <cell r="P258" t="str">
            <v>01</v>
          </cell>
          <cell r="Q258" t="str">
            <v>เปิดดำเนินการ</v>
          </cell>
          <cell r="R258" t="str">
            <v>112 ม.5 บ้านศรีสงคราม</v>
          </cell>
          <cell r="V258" t="str">
            <v>21</v>
          </cell>
          <cell r="W258" t="str">
            <v>2.1 ทุติยภูมิระดับต้น</v>
          </cell>
          <cell r="AH258" t="str">
            <v>11251</v>
          </cell>
        </row>
        <row r="259">
          <cell r="A259" t="str">
            <v>001125400</v>
          </cell>
          <cell r="B259" t="str">
            <v>โรงพยาบาลพรหมพิราม</v>
          </cell>
          <cell r="C259" t="str">
            <v>21002</v>
          </cell>
          <cell r="D259" t="str">
            <v>กระทรวงสาธารณสุข สำนักงานปลัดกระทรวงสาธารณสุข</v>
          </cell>
          <cell r="E259" t="str">
            <v>07</v>
          </cell>
          <cell r="F259" t="str">
            <v>โรงพยาบาลชุมชน</v>
          </cell>
          <cell r="G259" t="str">
            <v>30</v>
          </cell>
          <cell r="H259" t="str">
            <v>65</v>
          </cell>
          <cell r="I259" t="str">
            <v>จ.พิษณุโลก</v>
          </cell>
          <cell r="J259" t="str">
            <v>06</v>
          </cell>
          <cell r="K259" t="str">
            <v xml:space="preserve"> อ.พรหมพิราม</v>
          </cell>
          <cell r="L259" t="str">
            <v>01</v>
          </cell>
          <cell r="M259" t="str">
            <v xml:space="preserve"> 'ต.พรหมพิราม'</v>
          </cell>
          <cell r="N259" t="str">
            <v>01</v>
          </cell>
          <cell r="O259" t="str">
            <v xml:space="preserve"> หมู่ 1</v>
          </cell>
          <cell r="P259" t="str">
            <v>01</v>
          </cell>
          <cell r="Q259" t="str">
            <v>เปิดดำเนินการ</v>
          </cell>
          <cell r="R259" t="str">
            <v>479 ม.1 บ้านพรหมพิราม</v>
          </cell>
          <cell r="V259" t="str">
            <v>21</v>
          </cell>
          <cell r="W259" t="str">
            <v>2.1 ทุติยภูมิระดับต้น</v>
          </cell>
          <cell r="AH259" t="str">
            <v>11254</v>
          </cell>
        </row>
        <row r="260">
          <cell r="A260" t="str">
            <v>001125500</v>
          </cell>
          <cell r="B260" t="str">
            <v>โรงพยาบาลวัดโบสถ์</v>
          </cell>
          <cell r="C260" t="str">
            <v>21002</v>
          </cell>
          <cell r="D260" t="str">
            <v>กระทรวงสาธารณสุข สำนักงานปลัดกระทรวงสาธารณสุข</v>
          </cell>
          <cell r="E260" t="str">
            <v>07</v>
          </cell>
          <cell r="F260" t="str">
            <v>โรงพยาบาลชุมชน</v>
          </cell>
          <cell r="G260" t="str">
            <v>30</v>
          </cell>
          <cell r="H260" t="str">
            <v>65</v>
          </cell>
          <cell r="I260" t="str">
            <v>จ.พิษณุโลก</v>
          </cell>
          <cell r="J260" t="str">
            <v>07</v>
          </cell>
          <cell r="K260" t="str">
            <v xml:space="preserve"> อ.วัดโบสถ์</v>
          </cell>
          <cell r="L260" t="str">
            <v>01</v>
          </cell>
          <cell r="M260" t="str">
            <v xml:space="preserve"> 'ต.วัดโบสถ์'</v>
          </cell>
          <cell r="N260" t="str">
            <v>01</v>
          </cell>
          <cell r="O260" t="str">
            <v xml:space="preserve"> หมู่ 1</v>
          </cell>
          <cell r="P260" t="str">
            <v>01</v>
          </cell>
          <cell r="Q260" t="str">
            <v>เปิดดำเนินการ</v>
          </cell>
          <cell r="R260" t="str">
            <v>135 ม.1 บ้านท่างาม</v>
          </cell>
          <cell r="V260" t="str">
            <v>21</v>
          </cell>
          <cell r="W260" t="str">
            <v>2.1 ทุติยภูมิระดับต้น</v>
          </cell>
          <cell r="AH260" t="str">
            <v>11255</v>
          </cell>
        </row>
        <row r="261">
          <cell r="A261" t="str">
            <v>001125600</v>
          </cell>
          <cell r="B261" t="str">
            <v>โรงพยาบาลวังทอง</v>
          </cell>
          <cell r="C261" t="str">
            <v>21002</v>
          </cell>
          <cell r="D261" t="str">
            <v>กระทรวงสาธารณสุข สำนักงานปลัดกระทรวงสาธารณสุข</v>
          </cell>
          <cell r="E261" t="str">
            <v>07</v>
          </cell>
          <cell r="F261" t="str">
            <v>โรงพยาบาลชุมชน</v>
          </cell>
          <cell r="G261" t="str">
            <v>30</v>
          </cell>
          <cell r="H261" t="str">
            <v>65</v>
          </cell>
          <cell r="I261" t="str">
            <v>จ.พิษณุโลก</v>
          </cell>
          <cell r="J261" t="str">
            <v>08</v>
          </cell>
          <cell r="K261" t="str">
            <v xml:space="preserve"> อ.วังทอง</v>
          </cell>
          <cell r="L261" t="str">
            <v>01</v>
          </cell>
          <cell r="M261" t="str">
            <v xml:space="preserve"> 'ต.วังทอง'</v>
          </cell>
          <cell r="N261" t="str">
            <v>05</v>
          </cell>
          <cell r="O261" t="str">
            <v xml:space="preserve"> หมู่ 5</v>
          </cell>
          <cell r="P261" t="str">
            <v>01</v>
          </cell>
          <cell r="Q261" t="str">
            <v>เปิดดำเนินการ</v>
          </cell>
          <cell r="R261" t="str">
            <v>491 ม.5 บ้านหนองเสือ</v>
          </cell>
          <cell r="V261" t="str">
            <v>21</v>
          </cell>
          <cell r="W261" t="str">
            <v>2.1 ทุติยภูมิระดับต้น</v>
          </cell>
          <cell r="AH261" t="str">
            <v>11256</v>
          </cell>
        </row>
        <row r="262">
          <cell r="A262" t="str">
            <v>001129000</v>
          </cell>
          <cell r="B262" t="str">
            <v>โรงพยาบาลด่านช้าง</v>
          </cell>
          <cell r="C262" t="str">
            <v>21002</v>
          </cell>
          <cell r="D262" t="str">
            <v>กระทรวงสาธารณสุข สำนักงานปลัดกระทรวงสาธารณสุข</v>
          </cell>
          <cell r="E262" t="str">
            <v>07</v>
          </cell>
          <cell r="F262" t="str">
            <v>โรงพยาบาลชุมชน</v>
          </cell>
          <cell r="G262" t="str">
            <v>86</v>
          </cell>
          <cell r="H262" t="str">
            <v>72</v>
          </cell>
          <cell r="I262" t="str">
            <v>จ.สุพรรณบุรี</v>
          </cell>
          <cell r="J262" t="str">
            <v>03</v>
          </cell>
          <cell r="K262" t="str">
            <v xml:space="preserve"> อ.ด่านช้าง</v>
          </cell>
          <cell r="L262" t="str">
            <v>02</v>
          </cell>
          <cell r="M262" t="str">
            <v xml:space="preserve"> 'ต.ด่านช้าง'</v>
          </cell>
          <cell r="N262" t="str">
            <v>01</v>
          </cell>
          <cell r="O262" t="str">
            <v xml:space="preserve"> หมู่ 1</v>
          </cell>
          <cell r="P262" t="str">
            <v>01</v>
          </cell>
          <cell r="Q262" t="str">
            <v>เปิดดำเนินการ</v>
          </cell>
          <cell r="R262" t="str">
            <v>94</v>
          </cell>
          <cell r="V262" t="str">
            <v>22</v>
          </cell>
          <cell r="W262" t="str">
            <v>2.2 ทุติยภูมิระดับกลาง</v>
          </cell>
          <cell r="AH262" t="str">
            <v>11290</v>
          </cell>
        </row>
        <row r="263">
          <cell r="A263" t="str">
            <v>001129600</v>
          </cell>
          <cell r="B263" t="str">
            <v>โรงพยาบาลหนองหญ้าไซ</v>
          </cell>
          <cell r="C263" t="str">
            <v>21002</v>
          </cell>
          <cell r="D263" t="str">
            <v>กระทรวงสาธารณสุข สำนักงานปลัดกระทรวงสาธารณสุข</v>
          </cell>
          <cell r="E263" t="str">
            <v>07</v>
          </cell>
          <cell r="F263" t="str">
            <v>โรงพยาบาลชุมชน</v>
          </cell>
          <cell r="G263" t="str">
            <v>60</v>
          </cell>
          <cell r="H263" t="str">
            <v>72</v>
          </cell>
          <cell r="I263" t="str">
            <v>จ.สุพรรณบุรี</v>
          </cell>
          <cell r="J263" t="str">
            <v>10</v>
          </cell>
          <cell r="K263" t="str">
            <v xml:space="preserve"> อ.หนองหญ้าไซ</v>
          </cell>
          <cell r="L263" t="str">
            <v>01</v>
          </cell>
          <cell r="M263" t="str">
            <v xml:space="preserve"> 'ต.หนองหญ้าไซ'</v>
          </cell>
          <cell r="N263" t="str">
            <v>05</v>
          </cell>
          <cell r="O263" t="str">
            <v xml:space="preserve"> หมู่ 5</v>
          </cell>
          <cell r="P263" t="str">
            <v>01</v>
          </cell>
          <cell r="Q263" t="str">
            <v>เปิดดำเนินการ</v>
          </cell>
          <cell r="R263" t="str">
            <v>503 ม.05</v>
          </cell>
          <cell r="S263" t="str">
            <v>72240</v>
          </cell>
          <cell r="V263" t="str">
            <v>22</v>
          </cell>
          <cell r="W263" t="str">
            <v>2.2 ทุติยภูมิระดับกลาง</v>
          </cell>
          <cell r="AH263" t="str">
            <v>11296</v>
          </cell>
        </row>
        <row r="264">
          <cell r="A264" t="str">
            <v>001129200</v>
          </cell>
          <cell r="B264" t="str">
            <v>โรงพยาบาลศรีประจันต์</v>
          </cell>
          <cell r="C264" t="str">
            <v>21002</v>
          </cell>
          <cell r="D264" t="str">
            <v>กระทรวงสาธารณสุข สำนักงานปลัดกระทรวงสาธารณสุข</v>
          </cell>
          <cell r="E264" t="str">
            <v>07</v>
          </cell>
          <cell r="F264" t="str">
            <v>โรงพยาบาลชุมชน</v>
          </cell>
          <cell r="G264" t="str">
            <v>66</v>
          </cell>
          <cell r="H264" t="str">
            <v>72</v>
          </cell>
          <cell r="I264" t="str">
            <v>จ.สุพรรณบุรี</v>
          </cell>
          <cell r="J264" t="str">
            <v>05</v>
          </cell>
          <cell r="K264" t="str">
            <v xml:space="preserve"> อ.ศรีประจันต์</v>
          </cell>
          <cell r="L264" t="str">
            <v>08</v>
          </cell>
          <cell r="M264" t="str">
            <v xml:space="preserve"> 'ต.วังน้ำซับ'</v>
          </cell>
          <cell r="N264" t="str">
            <v>01</v>
          </cell>
          <cell r="O264" t="str">
            <v xml:space="preserve"> หมู่ 1</v>
          </cell>
          <cell r="P264" t="str">
            <v>01</v>
          </cell>
          <cell r="Q264" t="str">
            <v>เปิดดำเนินการ</v>
          </cell>
          <cell r="R264" t="str">
            <v xml:space="preserve">218 ถ.สุพรรณบุรี-ชัยนาท </v>
          </cell>
          <cell r="V264" t="str">
            <v>22</v>
          </cell>
          <cell r="W264" t="str">
            <v>2.2 ทุติยภูมิระดับกลาง</v>
          </cell>
          <cell r="AH264" t="str">
            <v>11292</v>
          </cell>
        </row>
        <row r="265">
          <cell r="A265" t="str">
            <v>001132500</v>
          </cell>
          <cell r="B265" t="str">
            <v>โรงพยาบาลสมเด็จพระยุพราชฉวาง</v>
          </cell>
          <cell r="C265" t="str">
            <v>21002</v>
          </cell>
          <cell r="D265" t="str">
            <v>กระทรวงสาธารณสุข สำนักงานปลัดกระทรวงสาธารณสุข</v>
          </cell>
          <cell r="E265" t="str">
            <v>07</v>
          </cell>
          <cell r="F265" t="str">
            <v>โรงพยาบาลชุมชน</v>
          </cell>
          <cell r="G265" t="str">
            <v>90</v>
          </cell>
          <cell r="H265" t="str">
            <v>80</v>
          </cell>
          <cell r="I265" t="str">
            <v>จ.นครศรีธรรมราช</v>
          </cell>
          <cell r="J265" t="str">
            <v>04</v>
          </cell>
          <cell r="K265" t="str">
            <v xml:space="preserve"> อ.ฉวาง</v>
          </cell>
          <cell r="L265" t="str">
            <v>10</v>
          </cell>
          <cell r="M265" t="str">
            <v xml:space="preserve"> 'ต.ไสหร้า'</v>
          </cell>
          <cell r="N265" t="str">
            <v>08</v>
          </cell>
          <cell r="O265" t="str">
            <v xml:space="preserve"> หมู่ 8</v>
          </cell>
          <cell r="P265" t="str">
            <v>01</v>
          </cell>
          <cell r="Q265" t="str">
            <v>เปิดดำเนินการ</v>
          </cell>
          <cell r="R265" t="str">
            <v xml:space="preserve">20 ม.8  </v>
          </cell>
          <cell r="V265" t="str">
            <v>22</v>
          </cell>
          <cell r="W265" t="str">
            <v>2.2 ทุติยภูมิระดับกลาง</v>
          </cell>
          <cell r="AH265" t="str">
            <v>11325</v>
          </cell>
        </row>
        <row r="266">
          <cell r="A266" t="str">
            <v>001132900</v>
          </cell>
          <cell r="B266" t="str">
            <v>โรงพยาบาลท่าศาลา</v>
          </cell>
          <cell r="C266" t="str">
            <v>21002</v>
          </cell>
          <cell r="D266" t="str">
            <v>กระทรวงสาธารณสุข สำนักงานปลัดกระทรวงสาธารณสุข</v>
          </cell>
          <cell r="E266" t="str">
            <v>07</v>
          </cell>
          <cell r="F266" t="str">
            <v>โรงพยาบาลชุมชน</v>
          </cell>
          <cell r="G266" t="str">
            <v>60</v>
          </cell>
          <cell r="H266" t="str">
            <v>80</v>
          </cell>
          <cell r="I266" t="str">
            <v>จ.นครศรีธรรมราช</v>
          </cell>
          <cell r="J266" t="str">
            <v>08</v>
          </cell>
          <cell r="K266" t="str">
            <v xml:space="preserve"> อ.ท่าศาลา</v>
          </cell>
          <cell r="L266" t="str">
            <v>01</v>
          </cell>
          <cell r="M266" t="str">
            <v xml:space="preserve"> 'ต.ท่าศาลา'</v>
          </cell>
          <cell r="N266" t="str">
            <v>03</v>
          </cell>
          <cell r="O266" t="str">
            <v xml:space="preserve"> หมู่ 3</v>
          </cell>
          <cell r="P266" t="str">
            <v>01</v>
          </cell>
          <cell r="Q266" t="str">
            <v>เปิดดำเนินการ</v>
          </cell>
          <cell r="V266" t="str">
            <v>22</v>
          </cell>
          <cell r="W266" t="str">
            <v>2.2 ทุติยภูมิระดับกลาง</v>
          </cell>
          <cell r="AH266" t="str">
            <v>11329</v>
          </cell>
        </row>
        <row r="267">
          <cell r="A267" t="str">
            <v>001133500</v>
          </cell>
          <cell r="B267" t="str">
            <v>โรงพยาบาลสิชล</v>
          </cell>
          <cell r="C267" t="str">
            <v>21002</v>
          </cell>
          <cell r="D267" t="str">
            <v>กระทรวงสาธารณสุข สำนักงานปลัดกระทรวงสาธารณสุข</v>
          </cell>
          <cell r="E267" t="str">
            <v>07</v>
          </cell>
          <cell r="F267" t="str">
            <v>โรงพยาบาลชุมชน</v>
          </cell>
          <cell r="G267" t="str">
            <v>120</v>
          </cell>
          <cell r="H267" t="str">
            <v>80</v>
          </cell>
          <cell r="I267" t="str">
            <v>จ.นครศรีธรรมราช</v>
          </cell>
          <cell r="J267" t="str">
            <v>14</v>
          </cell>
          <cell r="K267" t="str">
            <v xml:space="preserve"> อ.สิชล</v>
          </cell>
          <cell r="L267" t="str">
            <v>01</v>
          </cell>
          <cell r="M267" t="str">
            <v xml:space="preserve"> 'ต.สิชล'</v>
          </cell>
          <cell r="N267" t="str">
            <v>05</v>
          </cell>
          <cell r="O267" t="str">
            <v xml:space="preserve"> หมู่ 5</v>
          </cell>
          <cell r="P267" t="str">
            <v>01</v>
          </cell>
          <cell r="Q267" t="str">
            <v>เปิดดำเนินการ</v>
          </cell>
          <cell r="R267" t="str">
            <v xml:space="preserve">189 </v>
          </cell>
          <cell r="V267" t="str">
            <v>22</v>
          </cell>
          <cell r="W267" t="str">
            <v>2.2 ทุติยภูมิระดับกลาง</v>
          </cell>
          <cell r="AH267" t="str">
            <v>11335</v>
          </cell>
        </row>
        <row r="268">
          <cell r="A268" t="str">
            <v>001137900</v>
          </cell>
          <cell r="B268" t="str">
            <v>โรงพยาบาลหลังสวน</v>
          </cell>
          <cell r="C268" t="str">
            <v>21002</v>
          </cell>
          <cell r="D268" t="str">
            <v>กระทรวงสาธารณสุข สำนักงานปลัดกระทรวงสาธารณสุข</v>
          </cell>
          <cell r="E268" t="str">
            <v>07</v>
          </cell>
          <cell r="F268" t="str">
            <v>โรงพยาบาลชุมชน</v>
          </cell>
          <cell r="G268" t="str">
            <v>120</v>
          </cell>
          <cell r="H268" t="str">
            <v>86</v>
          </cell>
          <cell r="I268" t="str">
            <v>จ.ชุมพร</v>
          </cell>
          <cell r="J268" t="str">
            <v>04</v>
          </cell>
          <cell r="K268" t="str">
            <v xml:space="preserve"> อ.หลังสวน</v>
          </cell>
          <cell r="L268" t="str">
            <v>12</v>
          </cell>
          <cell r="M268" t="str">
            <v xml:space="preserve"> 'ต.วังตะกอ'</v>
          </cell>
          <cell r="N268" t="str">
            <v>05</v>
          </cell>
          <cell r="O268" t="str">
            <v xml:space="preserve"> หมู่ 5</v>
          </cell>
          <cell r="P268" t="str">
            <v>01</v>
          </cell>
          <cell r="Q268" t="str">
            <v>เปิดดำเนินการ</v>
          </cell>
          <cell r="V268" t="str">
            <v>22</v>
          </cell>
          <cell r="W268" t="str">
            <v>2.2 ทุติยภูมิระดับกลาง</v>
          </cell>
          <cell r="AH268" t="str">
            <v>11379</v>
          </cell>
        </row>
        <row r="269">
          <cell r="A269" t="str">
            <v>001136700</v>
          </cell>
          <cell r="B269" t="str">
            <v>โรงพยาบาลบ้านนาเดิม</v>
          </cell>
          <cell r="C269" t="str">
            <v>21002</v>
          </cell>
          <cell r="D269" t="str">
            <v>กระทรวงสาธารณสุข สำนักงานปลัดกระทรวงสาธารณสุข</v>
          </cell>
          <cell r="E269" t="str">
            <v>07</v>
          </cell>
          <cell r="F269" t="str">
            <v>โรงพยาบาลชุมชน</v>
          </cell>
          <cell r="G269" t="str">
            <v>30</v>
          </cell>
          <cell r="H269" t="str">
            <v>84</v>
          </cell>
          <cell r="I269" t="str">
            <v>จ.สุราษฎร์ธานี</v>
          </cell>
          <cell r="J269" t="str">
            <v>13</v>
          </cell>
          <cell r="K269" t="str">
            <v xml:space="preserve"> อ.บ้านนาเดิม</v>
          </cell>
          <cell r="L269" t="str">
            <v>01</v>
          </cell>
          <cell r="M269" t="str">
            <v xml:space="preserve"> 'ต.บ้านนา'</v>
          </cell>
          <cell r="N269" t="str">
            <v>02</v>
          </cell>
          <cell r="O269" t="str">
            <v xml:space="preserve"> หมู่ 2</v>
          </cell>
          <cell r="P269" t="str">
            <v>01</v>
          </cell>
          <cell r="Q269" t="str">
            <v>เปิดดำเนินการ</v>
          </cell>
          <cell r="S269" t="str">
            <v>84240</v>
          </cell>
          <cell r="V269" t="str">
            <v>21</v>
          </cell>
          <cell r="W269" t="str">
            <v>2.1 ทุติยภูมิระดับต้น</v>
          </cell>
          <cell r="AH269" t="str">
            <v>11367</v>
          </cell>
        </row>
        <row r="270">
          <cell r="A270" t="str">
            <v>001134800</v>
          </cell>
          <cell r="B270" t="str">
            <v>โรงพยาบาลกะปงชัยพัฒน์</v>
          </cell>
          <cell r="C270" t="str">
            <v>21002</v>
          </cell>
          <cell r="D270" t="str">
            <v>กระทรวงสาธารณสุข สำนักงานปลัดกระทรวงสาธารณสุข</v>
          </cell>
          <cell r="E270" t="str">
            <v>07</v>
          </cell>
          <cell r="F270" t="str">
            <v>โรงพยาบาลชุมชน</v>
          </cell>
          <cell r="G270" t="str">
            <v>30</v>
          </cell>
          <cell r="H270" t="str">
            <v>82</v>
          </cell>
          <cell r="I270" t="str">
            <v>จ.พังงา</v>
          </cell>
          <cell r="J270" t="str">
            <v>03</v>
          </cell>
          <cell r="K270" t="str">
            <v xml:space="preserve"> อ.กะปง</v>
          </cell>
          <cell r="L270" t="str">
            <v>02</v>
          </cell>
          <cell r="M270" t="str">
            <v xml:space="preserve"> 'ต.ท่านา'</v>
          </cell>
          <cell r="N270" t="str">
            <v>01</v>
          </cell>
          <cell r="O270" t="str">
            <v xml:space="preserve"> หมู่ 1</v>
          </cell>
          <cell r="P270" t="str">
            <v>01</v>
          </cell>
          <cell r="Q270" t="str">
            <v>เปิดดำเนินการ</v>
          </cell>
          <cell r="R270" t="str">
            <v xml:space="preserve">29/25 </v>
          </cell>
          <cell r="S270" t="str">
            <v>82170</v>
          </cell>
          <cell r="T270" t="str">
            <v>076499132</v>
          </cell>
          <cell r="U270" t="str">
            <v>076499132</v>
          </cell>
          <cell r="V270" t="str">
            <v>21</v>
          </cell>
          <cell r="W270" t="str">
            <v>2.1 ทุติยภูมิระดับต้น</v>
          </cell>
          <cell r="AH270" t="str">
            <v>11348</v>
          </cell>
        </row>
        <row r="271">
          <cell r="A271" t="str">
            <v>001137500</v>
          </cell>
          <cell r="B271" t="str">
            <v>โรงพยาบาลปากน้ำชุมพร</v>
          </cell>
          <cell r="C271" t="str">
            <v>21002</v>
          </cell>
          <cell r="D271" t="str">
            <v>กระทรวงสาธารณสุข สำนักงานปลัดกระทรวงสาธารณสุข</v>
          </cell>
          <cell r="E271" t="str">
            <v>07</v>
          </cell>
          <cell r="F271" t="str">
            <v>โรงพยาบาลชุมชน</v>
          </cell>
          <cell r="G271" t="str">
            <v>10</v>
          </cell>
          <cell r="H271" t="str">
            <v>86</v>
          </cell>
          <cell r="I271" t="str">
            <v>จ.ชุมพร</v>
          </cell>
          <cell r="J271" t="str">
            <v>01</v>
          </cell>
          <cell r="K271" t="str">
            <v xml:space="preserve"> อ.เมืองชุมพร</v>
          </cell>
          <cell r="L271" t="str">
            <v>02</v>
          </cell>
          <cell r="M271" t="str">
            <v xml:space="preserve"> 'ต.ปากน้ำ'</v>
          </cell>
          <cell r="N271" t="str">
            <v>03</v>
          </cell>
          <cell r="O271" t="str">
            <v xml:space="preserve"> หมู่ 3</v>
          </cell>
          <cell r="P271" t="str">
            <v>01</v>
          </cell>
          <cell r="Q271" t="str">
            <v>เปิดดำเนินการ</v>
          </cell>
          <cell r="V271" t="str">
            <v>21</v>
          </cell>
          <cell r="W271" t="str">
            <v>2.1 ทุติยภูมิระดับต้น</v>
          </cell>
          <cell r="AH271" t="str">
            <v>11375</v>
          </cell>
        </row>
        <row r="272">
          <cell r="A272" t="str">
            <v>001137600</v>
          </cell>
          <cell r="B272" t="str">
            <v>โรงพยาบาลท่าแซะ</v>
          </cell>
          <cell r="C272" t="str">
            <v>21002</v>
          </cell>
          <cell r="D272" t="str">
            <v>กระทรวงสาธารณสุข สำนักงานปลัดกระทรวงสาธารณสุข</v>
          </cell>
          <cell r="E272" t="str">
            <v>07</v>
          </cell>
          <cell r="F272" t="str">
            <v>โรงพยาบาลชุมชน</v>
          </cell>
          <cell r="G272" t="str">
            <v>60</v>
          </cell>
          <cell r="H272" t="str">
            <v>86</v>
          </cell>
          <cell r="I272" t="str">
            <v>จ.ชุมพร</v>
          </cell>
          <cell r="J272" t="str">
            <v>02</v>
          </cell>
          <cell r="K272" t="str">
            <v xml:space="preserve"> อ.ท่าแซะ</v>
          </cell>
          <cell r="L272" t="str">
            <v>09</v>
          </cell>
          <cell r="M272" t="str">
            <v xml:space="preserve"> 'ต.ทรัพย์อนันต์'</v>
          </cell>
          <cell r="N272" t="str">
            <v>02</v>
          </cell>
          <cell r="O272" t="str">
            <v xml:space="preserve"> หมู่ 2</v>
          </cell>
          <cell r="P272" t="str">
            <v>01</v>
          </cell>
          <cell r="Q272" t="str">
            <v>เปิดดำเนินการ</v>
          </cell>
          <cell r="V272" t="str">
            <v>21</v>
          </cell>
          <cell r="W272" t="str">
            <v>2.1 ทุติยภูมิระดับต้น</v>
          </cell>
          <cell r="AH272" t="str">
            <v>11376</v>
          </cell>
        </row>
        <row r="273">
          <cell r="A273" t="str">
            <v>001143000</v>
          </cell>
          <cell r="B273" t="str">
            <v>โรงพยาบาลยะรัง</v>
          </cell>
          <cell r="C273" t="str">
            <v>21002</v>
          </cell>
          <cell r="D273" t="str">
            <v>กระทรวงสาธารณสุข สำนักงานปลัดกระทรวงสาธารณสุข</v>
          </cell>
          <cell r="E273" t="str">
            <v>07</v>
          </cell>
          <cell r="F273" t="str">
            <v>โรงพยาบาลชุมชน</v>
          </cell>
          <cell r="G273" t="str">
            <v>30</v>
          </cell>
          <cell r="H273" t="str">
            <v>94</v>
          </cell>
          <cell r="I273" t="str">
            <v>จ.ปัตตานี</v>
          </cell>
          <cell r="J273" t="str">
            <v>10</v>
          </cell>
          <cell r="K273" t="str">
            <v xml:space="preserve"> อ.ยะรัง</v>
          </cell>
          <cell r="L273" t="str">
            <v>06</v>
          </cell>
          <cell r="M273" t="str">
            <v xml:space="preserve"> 'ต.ปิตูมุดี'</v>
          </cell>
          <cell r="N273" t="str">
            <v>01</v>
          </cell>
          <cell r="O273" t="str">
            <v xml:space="preserve"> หมู่ 1</v>
          </cell>
          <cell r="P273" t="str">
            <v>01</v>
          </cell>
          <cell r="Q273" t="str">
            <v>เปิดดำเนินการ</v>
          </cell>
          <cell r="R273" t="str">
            <v xml:space="preserve">106 ม.1 ถ.ยะรัง </v>
          </cell>
          <cell r="S273" t="str">
            <v>96160</v>
          </cell>
          <cell r="V273" t="str">
            <v>21</v>
          </cell>
          <cell r="W273" t="str">
            <v>2.1 ทุติยภูมิระดับต้น</v>
          </cell>
          <cell r="AH273" t="str">
            <v>11430</v>
          </cell>
        </row>
        <row r="274">
          <cell r="A274" t="str">
            <v>001143800</v>
          </cell>
          <cell r="B274" t="str">
            <v>โรงพยาบาลรือเสาะ</v>
          </cell>
          <cell r="C274" t="str">
            <v>21002</v>
          </cell>
          <cell r="D274" t="str">
            <v>กระทรวงสาธารณสุข สำนักงานปลัดกระทรวงสาธารณสุข</v>
          </cell>
          <cell r="E274" t="str">
            <v>07</v>
          </cell>
          <cell r="F274" t="str">
            <v>โรงพยาบาลชุมชน</v>
          </cell>
          <cell r="G274" t="str">
            <v>30</v>
          </cell>
          <cell r="H274" t="str">
            <v>96</v>
          </cell>
          <cell r="I274" t="str">
            <v>จ.นราธิวาส</v>
          </cell>
          <cell r="J274" t="str">
            <v>06</v>
          </cell>
          <cell r="K274" t="str">
            <v xml:space="preserve"> อ.รือเสาะ</v>
          </cell>
          <cell r="L274" t="str">
            <v>01</v>
          </cell>
          <cell r="M274" t="str">
            <v xml:space="preserve"> 'ต.รือเสาะ'</v>
          </cell>
          <cell r="N274" t="str">
            <v>02</v>
          </cell>
          <cell r="O274" t="str">
            <v xml:space="preserve"> หมู่ 2</v>
          </cell>
          <cell r="P274" t="str">
            <v>01</v>
          </cell>
          <cell r="Q274" t="str">
            <v>เปิดดำเนินการ</v>
          </cell>
          <cell r="R274" t="str">
            <v xml:space="preserve">184/5 ม.2 ถ.รือเสาะสนองกิจ </v>
          </cell>
          <cell r="S274" t="str">
            <v>96150</v>
          </cell>
          <cell r="V274" t="str">
            <v>22</v>
          </cell>
          <cell r="W274" t="str">
            <v>2.2 ทุติยภูมิระดับกลาง</v>
          </cell>
          <cell r="AH274" t="str">
            <v>11438</v>
          </cell>
        </row>
        <row r="275">
          <cell r="A275" t="str">
            <v>001142500</v>
          </cell>
          <cell r="B275" t="str">
            <v>โรงพยาบาลปะนาเระ</v>
          </cell>
          <cell r="C275" t="str">
            <v>21002</v>
          </cell>
          <cell r="D275" t="str">
            <v>กระทรวงสาธารณสุข สำนักงานปลัดกระทรวงสาธารณสุข</v>
          </cell>
          <cell r="E275" t="str">
            <v>07</v>
          </cell>
          <cell r="F275" t="str">
            <v>โรงพยาบาลชุมชน</v>
          </cell>
          <cell r="G275" t="str">
            <v>30</v>
          </cell>
          <cell r="H275" t="str">
            <v>94</v>
          </cell>
          <cell r="I275" t="str">
            <v>จ.ปัตตานี</v>
          </cell>
          <cell r="J275" t="str">
            <v>04</v>
          </cell>
          <cell r="K275" t="str">
            <v xml:space="preserve"> อ.ปะนาเระ</v>
          </cell>
          <cell r="L275" t="str">
            <v>02</v>
          </cell>
          <cell r="M275" t="str">
            <v xml:space="preserve"> 'ต.ท่าข้าม'</v>
          </cell>
          <cell r="N275" t="str">
            <v>01</v>
          </cell>
          <cell r="O275" t="str">
            <v xml:space="preserve"> หมู่ 1</v>
          </cell>
          <cell r="P275" t="str">
            <v>01</v>
          </cell>
          <cell r="Q275" t="str">
            <v>เปิดดำเนินการ</v>
          </cell>
          <cell r="V275" t="str">
            <v>21</v>
          </cell>
          <cell r="W275" t="str">
            <v>2.1 ทุติยภูมิระดับต้น</v>
          </cell>
          <cell r="AH275" t="str">
            <v>11425</v>
          </cell>
        </row>
        <row r="276">
          <cell r="A276" t="str">
            <v>001143700</v>
          </cell>
          <cell r="B276" t="str">
            <v>โรงพยาบาลระแงะ</v>
          </cell>
          <cell r="C276" t="str">
            <v>21002</v>
          </cell>
          <cell r="D276" t="str">
            <v>กระทรวงสาธารณสุข สำนักงานปลัดกระทรวงสาธารณสุข</v>
          </cell>
          <cell r="E276" t="str">
            <v>07</v>
          </cell>
          <cell r="F276" t="str">
            <v>โรงพยาบาลชุมชน</v>
          </cell>
          <cell r="G276" t="str">
            <v>30</v>
          </cell>
          <cell r="H276" t="str">
            <v>96</v>
          </cell>
          <cell r="I276" t="str">
            <v>จ.นราธิวาส</v>
          </cell>
          <cell r="J276" t="str">
            <v>05</v>
          </cell>
          <cell r="K276" t="str">
            <v xml:space="preserve"> อ.ระแงะ</v>
          </cell>
          <cell r="L276" t="str">
            <v>01</v>
          </cell>
          <cell r="M276" t="str">
            <v xml:space="preserve"> 'ต.ตันหยงมัส'</v>
          </cell>
          <cell r="N276" t="str">
            <v>01</v>
          </cell>
          <cell r="O276" t="str">
            <v xml:space="preserve"> หมู่ 1</v>
          </cell>
          <cell r="P276" t="str">
            <v>01</v>
          </cell>
          <cell r="Q276" t="str">
            <v>เปิดดำเนินการ</v>
          </cell>
          <cell r="R276" t="str">
            <v xml:space="preserve">484 ม.1 ถ.ระแงะมรรคา </v>
          </cell>
          <cell r="S276" t="str">
            <v>96130</v>
          </cell>
          <cell r="V276" t="str">
            <v>22</v>
          </cell>
          <cell r="W276" t="str">
            <v>2.2 ทุติยภูมิระดับกลาง</v>
          </cell>
          <cell r="AH276" t="str">
            <v>11437</v>
          </cell>
        </row>
        <row r="277">
          <cell r="A277" t="str">
            <v>001143500</v>
          </cell>
          <cell r="B277" t="str">
            <v>โรงพยาบาลตากใบ</v>
          </cell>
          <cell r="C277" t="str">
            <v>21002</v>
          </cell>
          <cell r="D277" t="str">
            <v>กระทรวงสาธารณสุข สำนักงานปลัดกระทรวงสาธารณสุข</v>
          </cell>
          <cell r="E277" t="str">
            <v>07</v>
          </cell>
          <cell r="F277" t="str">
            <v>โรงพยาบาลชุมชน</v>
          </cell>
          <cell r="G277" t="str">
            <v>30</v>
          </cell>
          <cell r="H277" t="str">
            <v>96</v>
          </cell>
          <cell r="I277" t="str">
            <v>จ.นราธิวาส</v>
          </cell>
          <cell r="J277" t="str">
            <v>02</v>
          </cell>
          <cell r="K277" t="str">
            <v xml:space="preserve"> อ.ตากใบ</v>
          </cell>
          <cell r="L277" t="str">
            <v>01</v>
          </cell>
          <cell r="M277" t="str">
            <v xml:space="preserve"> 'ต.เจ๊ะเห'</v>
          </cell>
          <cell r="N277" t="str">
            <v>04</v>
          </cell>
          <cell r="O277" t="str">
            <v xml:space="preserve"> หมู่ 4</v>
          </cell>
          <cell r="P277" t="str">
            <v>01</v>
          </cell>
          <cell r="Q277" t="str">
            <v>เปิดดำเนินการ</v>
          </cell>
          <cell r="R277" t="str">
            <v xml:space="preserve">114/63 ม.4 ถ.ท่าแพรก </v>
          </cell>
          <cell r="S277" t="str">
            <v>96110</v>
          </cell>
          <cell r="V277" t="str">
            <v>21</v>
          </cell>
          <cell r="W277" t="str">
            <v>2.1 ทุติยภูมิระดับต้น</v>
          </cell>
          <cell r="AH277" t="str">
            <v>11435</v>
          </cell>
        </row>
        <row r="278">
          <cell r="A278" t="str">
            <v>001143600</v>
          </cell>
          <cell r="B278" t="str">
            <v>โรงพยาบาลบาเจาะ</v>
          </cell>
          <cell r="C278" t="str">
            <v>21002</v>
          </cell>
          <cell r="D278" t="str">
            <v>กระทรวงสาธารณสุข สำนักงานปลัดกระทรวงสาธารณสุข</v>
          </cell>
          <cell r="E278" t="str">
            <v>07</v>
          </cell>
          <cell r="F278" t="str">
            <v>โรงพยาบาลชุมชน</v>
          </cell>
          <cell r="G278" t="str">
            <v>10</v>
          </cell>
          <cell r="H278" t="str">
            <v>96</v>
          </cell>
          <cell r="I278" t="str">
            <v>จ.นราธิวาส</v>
          </cell>
          <cell r="J278" t="str">
            <v>03</v>
          </cell>
          <cell r="K278" t="str">
            <v xml:space="preserve"> อ.บาเจาะ</v>
          </cell>
          <cell r="L278" t="str">
            <v>01</v>
          </cell>
          <cell r="M278" t="str">
            <v xml:space="preserve"> 'ต.บาเจาะ'</v>
          </cell>
          <cell r="N278" t="str">
            <v>01</v>
          </cell>
          <cell r="O278" t="str">
            <v xml:space="preserve"> หมู่ 1</v>
          </cell>
          <cell r="P278" t="str">
            <v>01</v>
          </cell>
          <cell r="Q278" t="str">
            <v>เปิดดำเนินการ</v>
          </cell>
          <cell r="R278" t="str">
            <v xml:space="preserve">ถ.เพชรเกษม </v>
          </cell>
          <cell r="S278" t="str">
            <v>96170</v>
          </cell>
          <cell r="V278" t="str">
            <v>21</v>
          </cell>
          <cell r="W278" t="str">
            <v>2.1 ทุติยภูมิระดับต้น</v>
          </cell>
          <cell r="AH278" t="str">
            <v>11436</v>
          </cell>
        </row>
        <row r="279">
          <cell r="A279" t="str">
            <v>001381800</v>
          </cell>
          <cell r="B279" t="str">
            <v>โรงพยาบาลจะแนะ</v>
          </cell>
          <cell r="C279" t="str">
            <v>21002</v>
          </cell>
          <cell r="D279" t="str">
            <v>กระทรวงสาธารณสุข สำนักงานปลัดกระทรวงสาธารณสุข</v>
          </cell>
          <cell r="E279" t="str">
            <v>07</v>
          </cell>
          <cell r="F279" t="str">
            <v>โรงพยาบาลชุมชน</v>
          </cell>
          <cell r="G279" t="str">
            <v>10</v>
          </cell>
          <cell r="H279" t="str">
            <v>96</v>
          </cell>
          <cell r="I279" t="str">
            <v>จ.นราธิวาส</v>
          </cell>
          <cell r="J279" t="str">
            <v>12</v>
          </cell>
          <cell r="K279" t="str">
            <v xml:space="preserve"> อ.จะแนะ</v>
          </cell>
          <cell r="L279" t="str">
            <v>01</v>
          </cell>
          <cell r="M279" t="str">
            <v xml:space="preserve"> 'ต.จะแนะ'</v>
          </cell>
          <cell r="N279" t="str">
            <v>02</v>
          </cell>
          <cell r="O279" t="str">
            <v xml:space="preserve"> หมู่ 2</v>
          </cell>
          <cell r="P279" t="str">
            <v>01</v>
          </cell>
          <cell r="Q279" t="str">
            <v>เปิดดำเนินการ</v>
          </cell>
          <cell r="R279" t="str">
            <v>266/5</v>
          </cell>
          <cell r="S279" t="str">
            <v>96220</v>
          </cell>
          <cell r="V279" t="str">
            <v>21</v>
          </cell>
          <cell r="W279" t="str">
            <v>2.1 ทุติยภูมิระดับต้น</v>
          </cell>
          <cell r="AH279" t="str">
            <v>13818</v>
          </cell>
        </row>
        <row r="280">
          <cell r="A280" t="str">
            <v>001144100</v>
          </cell>
          <cell r="B280" t="str">
            <v>โรงพยาบาลสุคิริน</v>
          </cell>
          <cell r="C280" t="str">
            <v>21002</v>
          </cell>
          <cell r="D280" t="str">
            <v>กระทรวงสาธารณสุข สำนักงานปลัดกระทรวงสาธารณสุข</v>
          </cell>
          <cell r="E280" t="str">
            <v>07</v>
          </cell>
          <cell r="F280" t="str">
            <v>โรงพยาบาลชุมชน</v>
          </cell>
          <cell r="G280" t="str">
            <v>10</v>
          </cell>
          <cell r="H280" t="str">
            <v>96</v>
          </cell>
          <cell r="I280" t="str">
            <v>จ.นราธิวาส</v>
          </cell>
          <cell r="J280" t="str">
            <v>09</v>
          </cell>
          <cell r="K280" t="str">
            <v xml:space="preserve"> อ.สุคิริน</v>
          </cell>
          <cell r="L280" t="str">
            <v>01</v>
          </cell>
          <cell r="M280" t="str">
            <v xml:space="preserve"> 'ต.มาโมง'</v>
          </cell>
          <cell r="N280" t="str">
            <v>06</v>
          </cell>
          <cell r="O280" t="str">
            <v xml:space="preserve"> หมู่ 6</v>
          </cell>
          <cell r="P280" t="str">
            <v>01</v>
          </cell>
          <cell r="Q280" t="str">
            <v>เปิดดำเนินการ</v>
          </cell>
          <cell r="R280" t="str">
            <v xml:space="preserve">58 ม.6 </v>
          </cell>
          <cell r="S280" t="str">
            <v>96190</v>
          </cell>
          <cell r="V280" t="str">
            <v>21</v>
          </cell>
          <cell r="W280" t="str">
            <v>2.1 ทุติยภูมิระดับต้น</v>
          </cell>
          <cell r="AH280" t="str">
            <v>11441</v>
          </cell>
        </row>
        <row r="281">
          <cell r="A281" t="str">
            <v>001162500</v>
          </cell>
          <cell r="B281" t="str">
            <v>โรงพยาบาลเฉลิมพระเกียรติ</v>
          </cell>
          <cell r="C281" t="str">
            <v>21002</v>
          </cell>
          <cell r="D281" t="str">
            <v>กระทรวงสาธารณสุข สำนักงานปลัดกระทรวงสาธารณสุข</v>
          </cell>
          <cell r="E281" t="str">
            <v>07</v>
          </cell>
          <cell r="F281" t="str">
            <v>โรงพยาบาลชุมชน</v>
          </cell>
          <cell r="G281" t="str">
            <v>30</v>
          </cell>
          <cell r="H281" t="str">
            <v>55</v>
          </cell>
          <cell r="I281" t="str">
            <v>จ.น่าน</v>
          </cell>
          <cell r="J281" t="str">
            <v>15</v>
          </cell>
          <cell r="K281" t="str">
            <v xml:space="preserve"> อ.เฉลิมพระเกียรติ</v>
          </cell>
          <cell r="L281" t="str">
            <v>02</v>
          </cell>
          <cell r="M281" t="str">
            <v xml:space="preserve"> 'ต.ขุนน่าน'</v>
          </cell>
          <cell r="N281" t="str">
            <v>01</v>
          </cell>
          <cell r="O281" t="str">
            <v xml:space="preserve"> หมู่ 1</v>
          </cell>
          <cell r="P281" t="str">
            <v>01</v>
          </cell>
          <cell r="Q281" t="str">
            <v>เปิดดำเนินการ</v>
          </cell>
          <cell r="S281" t="str">
            <v>10210</v>
          </cell>
          <cell r="V281" t="str">
            <v>22</v>
          </cell>
          <cell r="W281" t="str">
            <v>2.2 ทุติยภูมิระดับกลาง</v>
          </cell>
          <cell r="Z281" t="str">
            <v>04</v>
          </cell>
          <cell r="AA281" t="str">
            <v>แก้ไข/เปลี่ยนแปลงที่ตั้ง</v>
          </cell>
          <cell r="AB281" t="str">
            <v>เพิ่มเติมจำนวนเตียง</v>
          </cell>
          <cell r="AH281" t="str">
            <v>11625</v>
          </cell>
        </row>
        <row r="282">
          <cell r="A282" t="str">
            <v>001144200</v>
          </cell>
          <cell r="B282" t="str">
            <v>โรงพยาบาลสุไหงปาดี</v>
          </cell>
          <cell r="C282" t="str">
            <v>21002</v>
          </cell>
          <cell r="D282" t="str">
            <v>กระทรวงสาธารณสุข สำนักงานปลัดกระทรวงสาธารณสุข</v>
          </cell>
          <cell r="E282" t="str">
            <v>07</v>
          </cell>
          <cell r="F282" t="str">
            <v>โรงพยาบาลชุมชน</v>
          </cell>
          <cell r="G282" t="str">
            <v>30</v>
          </cell>
          <cell r="H282" t="str">
            <v>96</v>
          </cell>
          <cell r="I282" t="str">
            <v>จ.นราธิวาส</v>
          </cell>
          <cell r="J282" t="str">
            <v>11</v>
          </cell>
          <cell r="K282" t="str">
            <v xml:space="preserve"> อ.สุไหงปาดี</v>
          </cell>
          <cell r="L282" t="str">
            <v>01</v>
          </cell>
          <cell r="M282" t="str">
            <v xml:space="preserve"> 'ต.ปะลุรู'</v>
          </cell>
          <cell r="N282" t="str">
            <v>01</v>
          </cell>
          <cell r="O282" t="str">
            <v xml:space="preserve"> หมู่ 1</v>
          </cell>
          <cell r="P282" t="str">
            <v>01</v>
          </cell>
          <cell r="Q282" t="str">
            <v>เปิดดำเนินการ</v>
          </cell>
          <cell r="R282" t="str">
            <v xml:space="preserve">ู334 ถ.จารุเสถียร  </v>
          </cell>
          <cell r="S282" t="str">
            <v>96141</v>
          </cell>
          <cell r="V282" t="str">
            <v>21</v>
          </cell>
          <cell r="W282" t="str">
            <v>2.1 ทุติยภูมิระดับต้น</v>
          </cell>
          <cell r="AH282" t="str">
            <v>11442</v>
          </cell>
        </row>
        <row r="283">
          <cell r="A283" t="str">
            <v>001066200</v>
          </cell>
          <cell r="B283" t="str">
            <v>โรงพยาบาลชลบุรี</v>
          </cell>
          <cell r="C283" t="str">
            <v>21002</v>
          </cell>
          <cell r="D283" t="str">
            <v>กระทรวงสาธารณสุข สำนักงานปลัดกระทรวงสาธารณสุข</v>
          </cell>
          <cell r="E283" t="str">
            <v>05</v>
          </cell>
          <cell r="F283" t="str">
            <v>โรงพยาบาลศูนย์</v>
          </cell>
          <cell r="G283" t="str">
            <v>832</v>
          </cell>
          <cell r="H283" t="str">
            <v>20</v>
          </cell>
          <cell r="I283" t="str">
            <v>จ.ชลบุรี</v>
          </cell>
          <cell r="J283" t="str">
            <v>01</v>
          </cell>
          <cell r="K283" t="str">
            <v xml:space="preserve"> อ.เมืองชลบุรี</v>
          </cell>
          <cell r="L283" t="str">
            <v>05</v>
          </cell>
          <cell r="M283" t="str">
            <v xml:space="preserve"> 'ต.บ้านสวน'</v>
          </cell>
          <cell r="N283" t="str">
            <v>02</v>
          </cell>
          <cell r="O283" t="str">
            <v xml:space="preserve"> หมู่ 2</v>
          </cell>
          <cell r="P283" t="str">
            <v>01</v>
          </cell>
          <cell r="Q283" t="str">
            <v>เปิดดำเนินการ</v>
          </cell>
          <cell r="R283" t="str">
            <v>เลขที่ 69</v>
          </cell>
          <cell r="S283" t="str">
            <v>20000</v>
          </cell>
          <cell r="T283" t="str">
            <v>038931000</v>
          </cell>
          <cell r="V283" t="str">
            <v>31</v>
          </cell>
          <cell r="W283" t="str">
            <v>3.1 ตติยภูมิ</v>
          </cell>
          <cell r="AH283" t="str">
            <v>10662</v>
          </cell>
        </row>
        <row r="284">
          <cell r="A284" t="str">
            <v>001068900</v>
          </cell>
          <cell r="B284" t="str">
            <v>โรงพยาบาลอ่างทอง</v>
          </cell>
          <cell r="C284" t="str">
            <v>21002</v>
          </cell>
          <cell r="D284" t="str">
            <v>กระทรวงสาธารณสุข สำนักงานปลัดกระทรวงสาธารณสุข</v>
          </cell>
          <cell r="E284" t="str">
            <v>06</v>
          </cell>
          <cell r="F284" t="str">
            <v>โรงพยาบาลทั่วไป</v>
          </cell>
          <cell r="G284" t="str">
            <v>324</v>
          </cell>
          <cell r="H284" t="str">
            <v>15</v>
          </cell>
          <cell r="I284" t="str">
            <v>จ.อ่างทอง</v>
          </cell>
          <cell r="J284" t="str">
            <v>01</v>
          </cell>
          <cell r="K284" t="str">
            <v xml:space="preserve"> อ.เมืองอ่างทอง</v>
          </cell>
          <cell r="L284" t="str">
            <v>02</v>
          </cell>
          <cell r="M284" t="str">
            <v xml:space="preserve"> 'ต.บางแก้ว'</v>
          </cell>
          <cell r="N284" t="str">
            <v>00</v>
          </cell>
          <cell r="O284" t="str">
            <v xml:space="preserve"> หมู่ 0</v>
          </cell>
          <cell r="P284" t="str">
            <v>01</v>
          </cell>
          <cell r="Q284" t="str">
            <v>เปิดดำเนินการ</v>
          </cell>
          <cell r="R284" t="str">
            <v xml:space="preserve">3 ถ.เทศบาล </v>
          </cell>
          <cell r="S284" t="str">
            <v>14000</v>
          </cell>
          <cell r="T284" t="str">
            <v>035615111</v>
          </cell>
          <cell r="V284" t="str">
            <v>23</v>
          </cell>
          <cell r="W284" t="str">
            <v>2.3 ทุติยภูมิระดับสูง</v>
          </cell>
          <cell r="Z284" t="str">
            <v>04</v>
          </cell>
          <cell r="AA284" t="str">
            <v>แก้ไข/เปลี่ยนแปลงที่ตั้ง</v>
          </cell>
          <cell r="AB284" t="str">
            <v>เพิ่มเตียงเป็น 324 เตียง ตามมติของ อกพ.สป.</v>
          </cell>
          <cell r="AH284" t="str">
            <v>10689</v>
          </cell>
        </row>
        <row r="285">
          <cell r="A285" t="str">
            <v>001080000</v>
          </cell>
          <cell r="B285" t="str">
            <v>โรงพยาบาลพรหมบุรี</v>
          </cell>
          <cell r="C285" t="str">
            <v>21002</v>
          </cell>
          <cell r="D285" t="str">
            <v>กระทรวงสาธารณสุข สำนักงานปลัดกระทรวงสาธารณสุข</v>
          </cell>
          <cell r="E285" t="str">
            <v>07</v>
          </cell>
          <cell r="F285" t="str">
            <v>โรงพยาบาลชุมชน</v>
          </cell>
          <cell r="G285" t="str">
            <v>10</v>
          </cell>
          <cell r="H285" t="str">
            <v>17</v>
          </cell>
          <cell r="I285" t="str">
            <v>จ.สิงห์บุรี</v>
          </cell>
          <cell r="J285" t="str">
            <v>04</v>
          </cell>
          <cell r="K285" t="str">
            <v xml:space="preserve"> อ.พรหมบุรี</v>
          </cell>
          <cell r="L285" t="str">
            <v>04</v>
          </cell>
          <cell r="M285" t="str">
            <v xml:space="preserve"> 'ต.บ้านหม้อ'</v>
          </cell>
          <cell r="N285" t="str">
            <v>03</v>
          </cell>
          <cell r="O285" t="str">
            <v xml:space="preserve"> หมู่ 3</v>
          </cell>
          <cell r="P285" t="str">
            <v>01</v>
          </cell>
          <cell r="Q285" t="str">
            <v>เปิดดำเนินการ</v>
          </cell>
          <cell r="R285" t="str">
            <v xml:space="preserve">172 </v>
          </cell>
          <cell r="S285" t="str">
            <v>16120</v>
          </cell>
          <cell r="T285" t="str">
            <v>036-599481</v>
          </cell>
          <cell r="U285" t="str">
            <v>036-537984</v>
          </cell>
          <cell r="V285" t="str">
            <v>21</v>
          </cell>
          <cell r="W285" t="str">
            <v>2.1 ทุติยภูมิระดับต้น</v>
          </cell>
          <cell r="X285" t="str">
            <v>S</v>
          </cell>
          <cell r="Y285" t="str">
            <v xml:space="preserve">บริการ  </v>
          </cell>
          <cell r="AH285" t="str">
            <v>10800</v>
          </cell>
        </row>
        <row r="286">
          <cell r="A286" t="str">
            <v>001091500</v>
          </cell>
          <cell r="B286" t="str">
            <v>โรงพยาบาลชุมพลบุรี</v>
          </cell>
          <cell r="C286" t="str">
            <v>21002</v>
          </cell>
          <cell r="D286" t="str">
            <v>กระทรวงสาธารณสุข สำนักงานปลัดกระทรวงสาธารณสุข</v>
          </cell>
          <cell r="E286" t="str">
            <v>07</v>
          </cell>
          <cell r="F286" t="str">
            <v>โรงพยาบาลชุมชน</v>
          </cell>
          <cell r="G286" t="str">
            <v>80</v>
          </cell>
          <cell r="H286" t="str">
            <v>32</v>
          </cell>
          <cell r="I286" t="str">
            <v>จ.สุรินทร์</v>
          </cell>
          <cell r="J286" t="str">
            <v>02</v>
          </cell>
          <cell r="K286" t="str">
            <v xml:space="preserve"> อ.ชุมพลบุรี</v>
          </cell>
          <cell r="L286" t="str">
            <v>01</v>
          </cell>
          <cell r="M286" t="str">
            <v xml:space="preserve"> 'ต.ชุมพลบุรี'</v>
          </cell>
          <cell r="N286" t="str">
            <v>01</v>
          </cell>
          <cell r="O286" t="str">
            <v xml:space="preserve"> หมู่ 1</v>
          </cell>
          <cell r="P286" t="str">
            <v>01</v>
          </cell>
          <cell r="Q286" t="str">
            <v>เปิดดำเนินการ</v>
          </cell>
          <cell r="R286" t="str">
            <v>175 ม.01 ถ.ชุมพลบุรี-ท่าตูม</v>
          </cell>
          <cell r="S286" t="str">
            <v>32190</v>
          </cell>
          <cell r="T286" t="str">
            <v>044-596319</v>
          </cell>
          <cell r="U286" t="str">
            <v>044-596319</v>
          </cell>
          <cell r="V286" t="str">
            <v>21</v>
          </cell>
          <cell r="W286" t="str">
            <v>2.1 ทุติยภูมิระดับต้น</v>
          </cell>
          <cell r="X286" t="str">
            <v>S</v>
          </cell>
          <cell r="Y286" t="str">
            <v xml:space="preserve">บริการ  </v>
          </cell>
          <cell r="AH286" t="str">
            <v>10915</v>
          </cell>
        </row>
        <row r="287">
          <cell r="A287" t="str">
            <v>001161900</v>
          </cell>
          <cell r="B287" t="str">
            <v>โรงพยาบาลเฉลิมพระเกียรติ</v>
          </cell>
          <cell r="C287" t="str">
            <v>21002</v>
          </cell>
          <cell r="D287" t="str">
            <v>กระทรวงสาธารณสุข สำนักงานปลัดกระทรวงสาธารณสุข</v>
          </cell>
          <cell r="E287" t="str">
            <v>07</v>
          </cell>
          <cell r="F287" t="str">
            <v>โรงพยาบาลชุมชน</v>
          </cell>
          <cell r="G287" t="str">
            <v>30</v>
          </cell>
          <cell r="H287" t="str">
            <v>31</v>
          </cell>
          <cell r="I287" t="str">
            <v>จ.บุรีรัมย์</v>
          </cell>
          <cell r="J287" t="str">
            <v>23</v>
          </cell>
          <cell r="K287" t="str">
            <v xml:space="preserve"> อ.เฉลิมพระเกียรติ</v>
          </cell>
          <cell r="L287" t="str">
            <v>02</v>
          </cell>
          <cell r="M287" t="str">
            <v xml:space="preserve"> 'ต.ตาเป๊ก'</v>
          </cell>
          <cell r="N287" t="str">
            <v>02</v>
          </cell>
          <cell r="O287" t="str">
            <v xml:space="preserve"> หมู่ 2</v>
          </cell>
          <cell r="P287" t="str">
            <v>01</v>
          </cell>
          <cell r="Q287" t="str">
            <v>เปิดดำเนินการ</v>
          </cell>
          <cell r="V287" t="str">
            <v>22</v>
          </cell>
          <cell r="W287" t="str">
            <v>2.2 ทุติยภูมิระดับกลาง</v>
          </cell>
          <cell r="Z287" t="str">
            <v>01</v>
          </cell>
          <cell r="AA287" t="str">
            <v>ตั้งใหม่</v>
          </cell>
          <cell r="AB287" t="str">
            <v>แก้ไขตำบลจากเจริญสุข เป็นตาเป็ก</v>
          </cell>
          <cell r="AH287" t="str">
            <v>11619</v>
          </cell>
        </row>
        <row r="288">
          <cell r="A288" t="str">
            <v>001089500</v>
          </cell>
          <cell r="B288" t="str">
            <v>โรงพยาบาลคูเมือง</v>
          </cell>
          <cell r="C288" t="str">
            <v>21002</v>
          </cell>
          <cell r="D288" t="str">
            <v>กระทรวงสาธารณสุข สำนักงานปลัดกระทรวงสาธารณสุข</v>
          </cell>
          <cell r="E288" t="str">
            <v>07</v>
          </cell>
          <cell r="F288" t="str">
            <v>โรงพยาบาลชุมชน</v>
          </cell>
          <cell r="G288" t="str">
            <v>69</v>
          </cell>
          <cell r="H288" t="str">
            <v>31</v>
          </cell>
          <cell r="I288" t="str">
            <v>จ.บุรีรัมย์</v>
          </cell>
          <cell r="J288" t="str">
            <v>02</v>
          </cell>
          <cell r="K288" t="str">
            <v xml:space="preserve"> อ.คูเมือง</v>
          </cell>
          <cell r="L288" t="str">
            <v>01</v>
          </cell>
          <cell r="M288" t="str">
            <v xml:space="preserve"> 'ต.คูเมือง'</v>
          </cell>
          <cell r="N288" t="str">
            <v>06</v>
          </cell>
          <cell r="O288" t="str">
            <v xml:space="preserve"> หมู่ 6</v>
          </cell>
          <cell r="P288" t="str">
            <v>01</v>
          </cell>
          <cell r="Q288" t="str">
            <v>เปิดดำเนินการ</v>
          </cell>
          <cell r="R288" t="str">
            <v>101</v>
          </cell>
          <cell r="V288" t="str">
            <v>22</v>
          </cell>
          <cell r="W288" t="str">
            <v>2.2 ทุติยภูมิระดับกลาง</v>
          </cell>
          <cell r="AH288" t="str">
            <v>10895</v>
          </cell>
        </row>
        <row r="289">
          <cell r="A289" t="str">
            <v>001089600</v>
          </cell>
          <cell r="B289" t="str">
            <v>โรงพยาบาลกระสัง</v>
          </cell>
          <cell r="C289" t="str">
            <v>21002</v>
          </cell>
          <cell r="D289" t="str">
            <v>กระทรวงสาธารณสุข สำนักงานปลัดกระทรวงสาธารณสุข</v>
          </cell>
          <cell r="E289" t="str">
            <v>07</v>
          </cell>
          <cell r="F289" t="str">
            <v>โรงพยาบาลชุมชน</v>
          </cell>
          <cell r="G289" t="str">
            <v>54</v>
          </cell>
          <cell r="H289" t="str">
            <v>31</v>
          </cell>
          <cell r="I289" t="str">
            <v>จ.บุรีรัมย์</v>
          </cell>
          <cell r="J289" t="str">
            <v>03</v>
          </cell>
          <cell r="K289" t="str">
            <v xml:space="preserve"> อ.กระสัง</v>
          </cell>
          <cell r="L289" t="str">
            <v>01</v>
          </cell>
          <cell r="M289" t="str">
            <v xml:space="preserve"> 'ต.กระสัง'</v>
          </cell>
          <cell r="N289" t="str">
            <v>09</v>
          </cell>
          <cell r="O289" t="str">
            <v xml:space="preserve"> หมู่ 9</v>
          </cell>
          <cell r="P289" t="str">
            <v>01</v>
          </cell>
          <cell r="Q289" t="str">
            <v>เปิดดำเนินการ</v>
          </cell>
          <cell r="R289" t="str">
            <v xml:space="preserve">140  ถ.สุขาภิบาล 3 </v>
          </cell>
          <cell r="V289" t="str">
            <v>22</v>
          </cell>
          <cell r="W289" t="str">
            <v>2.2 ทุติยภูมิระดับกลาง</v>
          </cell>
          <cell r="AH289" t="str">
            <v>10896</v>
          </cell>
        </row>
        <row r="290">
          <cell r="A290" t="str">
            <v>001079400</v>
          </cell>
          <cell r="B290" t="str">
            <v>โรงพยาบาลสระโบสถ์</v>
          </cell>
          <cell r="C290" t="str">
            <v>21002</v>
          </cell>
          <cell r="D290" t="str">
            <v>กระทรวงสาธารณสุข สำนักงานปลัดกระทรวงสาธารณสุข</v>
          </cell>
          <cell r="E290" t="str">
            <v>07</v>
          </cell>
          <cell r="F290" t="str">
            <v>โรงพยาบาลชุมชน</v>
          </cell>
          <cell r="G290" t="str">
            <v>19</v>
          </cell>
          <cell r="H290" t="str">
            <v>16</v>
          </cell>
          <cell r="I290" t="str">
            <v>จ.ลพบุรี</v>
          </cell>
          <cell r="J290" t="str">
            <v>08</v>
          </cell>
          <cell r="K290" t="str">
            <v xml:space="preserve"> อ.สระโบสถ์</v>
          </cell>
          <cell r="L290" t="str">
            <v>05</v>
          </cell>
          <cell r="M290" t="str">
            <v xml:space="preserve"> 'ต.นิยมชัย'</v>
          </cell>
          <cell r="N290" t="str">
            <v>10</v>
          </cell>
          <cell r="O290" t="str">
            <v xml:space="preserve"> หมู่ 10</v>
          </cell>
          <cell r="P290" t="str">
            <v>01</v>
          </cell>
          <cell r="Q290" t="str">
            <v>เปิดดำเนินการ</v>
          </cell>
          <cell r="R290" t="str">
            <v>24  ถนนหนองม่วง-วังเพลิง</v>
          </cell>
          <cell r="S290" t="str">
            <v>15240</v>
          </cell>
          <cell r="T290" t="str">
            <v>036-439102</v>
          </cell>
          <cell r="U290" t="str">
            <v>036-647288</v>
          </cell>
          <cell r="V290" t="str">
            <v>21</v>
          </cell>
          <cell r="W290" t="str">
            <v>2.1 ทุติยภูมิระดับต้น</v>
          </cell>
          <cell r="X290" t="str">
            <v>S</v>
          </cell>
          <cell r="Y290" t="str">
            <v xml:space="preserve">บริการ  </v>
          </cell>
          <cell r="AH290" t="str">
            <v>10794</v>
          </cell>
        </row>
        <row r="291">
          <cell r="A291" t="str">
            <v>001079900</v>
          </cell>
          <cell r="B291" t="str">
            <v>โรงพยาบาลค่ายบางระจัน</v>
          </cell>
          <cell r="C291" t="str">
            <v>21002</v>
          </cell>
          <cell r="D291" t="str">
            <v>กระทรวงสาธารณสุข สำนักงานปลัดกระทรวงสาธารณสุข</v>
          </cell>
          <cell r="E291" t="str">
            <v>07</v>
          </cell>
          <cell r="F291" t="str">
            <v>โรงพยาบาลชุมชน</v>
          </cell>
          <cell r="G291" t="str">
            <v>30</v>
          </cell>
          <cell r="H291" t="str">
            <v>17</v>
          </cell>
          <cell r="I291" t="str">
            <v>จ.สิงห์บุรี</v>
          </cell>
          <cell r="J291" t="str">
            <v>03</v>
          </cell>
          <cell r="K291" t="str">
            <v xml:space="preserve"> อ.ค่ายบางระจัน</v>
          </cell>
          <cell r="L291" t="str">
            <v>02</v>
          </cell>
          <cell r="M291" t="str">
            <v xml:space="preserve"> 'ต.บางระจัน'</v>
          </cell>
          <cell r="N291" t="str">
            <v>11</v>
          </cell>
          <cell r="O291" t="str">
            <v xml:space="preserve"> หมู่ 11</v>
          </cell>
          <cell r="P291" t="str">
            <v>01</v>
          </cell>
          <cell r="Q291" t="str">
            <v>เปิดดำเนินการ</v>
          </cell>
          <cell r="R291" t="str">
            <v xml:space="preserve">69 </v>
          </cell>
          <cell r="S291" t="str">
            <v>16150</v>
          </cell>
          <cell r="T291" t="str">
            <v>036-597041</v>
          </cell>
          <cell r="U291" t="str">
            <v>036-535374</v>
          </cell>
          <cell r="V291" t="str">
            <v>21</v>
          </cell>
          <cell r="W291" t="str">
            <v>2.1 ทุติยภูมิระดับต้น</v>
          </cell>
          <cell r="X291" t="str">
            <v>S</v>
          </cell>
          <cell r="Y291" t="str">
            <v xml:space="preserve">บริการ  </v>
          </cell>
          <cell r="AH291" t="str">
            <v>10799</v>
          </cell>
        </row>
        <row r="292">
          <cell r="A292" t="str">
            <v>001129100</v>
          </cell>
          <cell r="B292" t="str">
            <v>โรงพยาบาลบางปลาม้า</v>
          </cell>
          <cell r="C292" t="str">
            <v>21002</v>
          </cell>
          <cell r="D292" t="str">
            <v>กระทรวงสาธารณสุข สำนักงานปลัดกระทรวงสาธารณสุข</v>
          </cell>
          <cell r="E292" t="str">
            <v>07</v>
          </cell>
          <cell r="F292" t="str">
            <v>โรงพยาบาลชุมชน</v>
          </cell>
          <cell r="G292" t="str">
            <v>60</v>
          </cell>
          <cell r="H292" t="str">
            <v>72</v>
          </cell>
          <cell r="I292" t="str">
            <v>จ.สุพรรณบุรี</v>
          </cell>
          <cell r="J292" t="str">
            <v>04</v>
          </cell>
          <cell r="K292" t="str">
            <v xml:space="preserve"> อ.บางปลาม้า</v>
          </cell>
          <cell r="L292" t="str">
            <v>01</v>
          </cell>
          <cell r="M292" t="str">
            <v xml:space="preserve"> 'ต.โคกคราม'</v>
          </cell>
          <cell r="N292" t="str">
            <v>05</v>
          </cell>
          <cell r="O292" t="str">
            <v xml:space="preserve"> หมู่ 5</v>
          </cell>
          <cell r="P292" t="str">
            <v>01</v>
          </cell>
          <cell r="Q292" t="str">
            <v>เปิดดำเนินการ</v>
          </cell>
          <cell r="R292" t="str">
            <v xml:space="preserve">215 ถ.บางบัวทอง-สุพรรณบุรี </v>
          </cell>
          <cell r="V292" t="str">
            <v>22</v>
          </cell>
          <cell r="W292" t="str">
            <v>2.2 ทุติยภูมิระดับกลาง</v>
          </cell>
          <cell r="AH292" t="str">
            <v>11291</v>
          </cell>
        </row>
        <row r="293">
          <cell r="A293" t="str">
            <v>001091000</v>
          </cell>
          <cell r="B293" t="str">
            <v>โรงพยาบาลห้วยราช</v>
          </cell>
          <cell r="C293" t="str">
            <v>21002</v>
          </cell>
          <cell r="D293" t="str">
            <v>กระทรวงสาธารณสุข สำนักงานปลัดกระทรวงสาธารณสุข</v>
          </cell>
          <cell r="E293" t="str">
            <v>07</v>
          </cell>
          <cell r="F293" t="str">
            <v>โรงพยาบาลชุมชน</v>
          </cell>
          <cell r="G293" t="str">
            <v>30</v>
          </cell>
          <cell r="H293" t="str">
            <v>31</v>
          </cell>
          <cell r="I293" t="str">
            <v>จ.บุรีรัมย์</v>
          </cell>
          <cell r="J293" t="str">
            <v>16</v>
          </cell>
          <cell r="K293" t="str">
            <v xml:space="preserve"> อ.ห้วยราช</v>
          </cell>
          <cell r="L293" t="str">
            <v>08</v>
          </cell>
          <cell r="M293" t="str">
            <v xml:space="preserve"> 'ต.ห้วยราชา'</v>
          </cell>
          <cell r="N293" t="str">
            <v>08</v>
          </cell>
          <cell r="O293" t="str">
            <v xml:space="preserve"> หมู่ 8</v>
          </cell>
          <cell r="P293" t="str">
            <v>01</v>
          </cell>
          <cell r="Q293" t="str">
            <v>เปิดดำเนินการ</v>
          </cell>
          <cell r="R293" t="str">
            <v xml:space="preserve">5 </v>
          </cell>
          <cell r="V293" t="str">
            <v>22</v>
          </cell>
          <cell r="W293" t="str">
            <v>2.2 ทุติยภูมิระดับกลาง</v>
          </cell>
          <cell r="Z293" t="str">
            <v>01</v>
          </cell>
          <cell r="AA293" t="str">
            <v>ตั้งใหม่</v>
          </cell>
          <cell r="AB293" t="str">
            <v>แก้ไขหมู่ที่ 9 เป็น 8</v>
          </cell>
          <cell r="AH293" t="str">
            <v>10910</v>
          </cell>
        </row>
        <row r="294">
          <cell r="A294" t="str">
            <v>001066100</v>
          </cell>
          <cell r="B294" t="str">
            <v>โรงพยาบาลสระบุรี</v>
          </cell>
          <cell r="C294" t="str">
            <v>21002</v>
          </cell>
          <cell r="D294" t="str">
            <v>กระทรวงสาธารณสุข สำนักงานปลัดกระทรวงสาธารณสุข</v>
          </cell>
          <cell r="E294" t="str">
            <v>05</v>
          </cell>
          <cell r="F294" t="str">
            <v>โรงพยาบาลศูนย์</v>
          </cell>
          <cell r="G294" t="str">
            <v>680</v>
          </cell>
          <cell r="H294" t="str">
            <v>19</v>
          </cell>
          <cell r="I294" t="str">
            <v>จ.สระบุรี</v>
          </cell>
          <cell r="J294" t="str">
            <v>01</v>
          </cell>
          <cell r="K294" t="str">
            <v xml:space="preserve"> อ.เมืองสระบุรี</v>
          </cell>
          <cell r="L294" t="str">
            <v>01</v>
          </cell>
          <cell r="M294" t="str">
            <v xml:space="preserve"> 'ต.ปากเพรียว'</v>
          </cell>
          <cell r="N294" t="str">
            <v>00</v>
          </cell>
          <cell r="O294" t="str">
            <v xml:space="preserve"> หมู่ 0</v>
          </cell>
          <cell r="P294" t="str">
            <v>01</v>
          </cell>
          <cell r="Q294" t="str">
            <v>เปิดดำเนินการ</v>
          </cell>
          <cell r="R294" t="str">
            <v xml:space="preserve">18 ถ.เทศบาล 4 </v>
          </cell>
          <cell r="S294" t="str">
            <v>18000</v>
          </cell>
          <cell r="T294" t="str">
            <v>036211424</v>
          </cell>
          <cell r="V294" t="str">
            <v>31</v>
          </cell>
          <cell r="W294" t="str">
            <v>3.1 ตติยภูมิ</v>
          </cell>
          <cell r="AH294" t="str">
            <v>10661</v>
          </cell>
        </row>
        <row r="295">
          <cell r="A295" t="str">
            <v>001084400</v>
          </cell>
          <cell r="B295" t="str">
            <v>โรงพยาบาลเขาคิชฌกูฏ</v>
          </cell>
          <cell r="C295" t="str">
            <v>21002</v>
          </cell>
          <cell r="D295" t="str">
            <v>กระทรวงสาธารณสุข สำนักงานปลัดกระทรวงสาธารณสุข</v>
          </cell>
          <cell r="E295" t="str">
            <v>07</v>
          </cell>
          <cell r="F295" t="str">
            <v>โรงพยาบาลชุมชน</v>
          </cell>
          <cell r="G295" t="str">
            <v>30</v>
          </cell>
          <cell r="H295" t="str">
            <v>22</v>
          </cell>
          <cell r="I295" t="str">
            <v>จ.จันทบุรี</v>
          </cell>
          <cell r="J295" t="str">
            <v>10</v>
          </cell>
          <cell r="K295" t="str">
            <v xml:space="preserve"> อ.เขาคิชฌกูฏ</v>
          </cell>
          <cell r="L295" t="str">
            <v>01</v>
          </cell>
          <cell r="M295" t="str">
            <v xml:space="preserve"> 'ต.ชากไทย'</v>
          </cell>
          <cell r="N295" t="str">
            <v>10</v>
          </cell>
          <cell r="O295" t="str">
            <v xml:space="preserve"> หมู่ 10</v>
          </cell>
          <cell r="P295" t="str">
            <v>01</v>
          </cell>
          <cell r="Q295" t="str">
            <v>เปิดดำเนินการ</v>
          </cell>
          <cell r="R295" t="str">
            <v xml:space="preserve">100 </v>
          </cell>
          <cell r="S295" t="str">
            <v>22210</v>
          </cell>
          <cell r="T295" t="str">
            <v>039-452384</v>
          </cell>
          <cell r="V295" t="str">
            <v>22</v>
          </cell>
          <cell r="W295" t="str">
            <v>2.2 ทุติยภูมิระดับกลาง</v>
          </cell>
          <cell r="X295" t="str">
            <v>S</v>
          </cell>
          <cell r="Y295" t="str">
            <v xml:space="preserve">บริการ  </v>
          </cell>
          <cell r="AH295" t="str">
            <v>10844</v>
          </cell>
        </row>
        <row r="296">
          <cell r="A296" t="str">
            <v>002396200</v>
          </cell>
          <cell r="B296" t="str">
            <v>โรงพยาบาลนิคมพัฒนา</v>
          </cell>
          <cell r="C296" t="str">
            <v>21002</v>
          </cell>
          <cell r="D296" t="str">
            <v>กระทรวงสาธารณสุข สำนักงานปลัดกระทรวงสาธารณสุข</v>
          </cell>
          <cell r="E296" t="str">
            <v>07</v>
          </cell>
          <cell r="F296" t="str">
            <v>โรงพยาบาลชุมชน</v>
          </cell>
          <cell r="G296" t="str">
            <v>30</v>
          </cell>
          <cell r="H296" t="str">
            <v>21</v>
          </cell>
          <cell r="I296" t="str">
            <v>จ.ระยอง</v>
          </cell>
          <cell r="J296" t="str">
            <v>08</v>
          </cell>
          <cell r="K296" t="str">
            <v xml:space="preserve"> อ.นิคมพัฒนา</v>
          </cell>
          <cell r="L296" t="str">
            <v>03</v>
          </cell>
          <cell r="M296" t="str">
            <v xml:space="preserve"> 'ต.พนานิคม'</v>
          </cell>
          <cell r="N296" t="str">
            <v>02</v>
          </cell>
          <cell r="O296" t="str">
            <v xml:space="preserve"> หมู่ 2</v>
          </cell>
          <cell r="P296" t="str">
            <v>01</v>
          </cell>
          <cell r="Q296" t="str">
            <v>เปิดดำเนินการ</v>
          </cell>
          <cell r="R296" t="str">
            <v xml:space="preserve">17  </v>
          </cell>
          <cell r="S296" t="str">
            <v>21180</v>
          </cell>
          <cell r="T296" t="str">
            <v>038-038051</v>
          </cell>
          <cell r="U296" t="str">
            <v>038-038051</v>
          </cell>
          <cell r="V296" t="str">
            <v>21</v>
          </cell>
          <cell r="W296" t="str">
            <v>2.1 ทุติยภูมิระดับต้น</v>
          </cell>
          <cell r="X296" t="str">
            <v>S</v>
          </cell>
          <cell r="Y296" t="str">
            <v xml:space="preserve">บริการ  </v>
          </cell>
          <cell r="AC296" t="str">
            <v>2009-09-07</v>
          </cell>
          <cell r="AE296" t="str">
            <v>2009-09-09</v>
          </cell>
          <cell r="AH296" t="str">
            <v>23962</v>
          </cell>
        </row>
        <row r="297">
          <cell r="A297" t="str">
            <v>001075400</v>
          </cell>
          <cell r="B297" t="str">
            <v>โรงพยาบาลบางจาก</v>
          </cell>
          <cell r="C297" t="str">
            <v>21002</v>
          </cell>
          <cell r="D297" t="str">
            <v>กระทรวงสาธารณสุข สำนักงานปลัดกระทรวงสาธารณสุข</v>
          </cell>
          <cell r="E297" t="str">
            <v>07</v>
          </cell>
          <cell r="F297" t="str">
            <v>โรงพยาบาลชุมชน</v>
          </cell>
          <cell r="G297" t="str">
            <v>30</v>
          </cell>
          <cell r="H297" t="str">
            <v>11</v>
          </cell>
          <cell r="I297" t="str">
            <v>จ.สมุทรปราการ</v>
          </cell>
          <cell r="J297" t="str">
            <v>04</v>
          </cell>
          <cell r="K297" t="str">
            <v xml:space="preserve"> อ.พระประแดง</v>
          </cell>
          <cell r="L297" t="str">
            <v>01</v>
          </cell>
          <cell r="M297" t="str">
            <v xml:space="preserve"> 'ต.ตลาด'</v>
          </cell>
          <cell r="N297" t="str">
            <v>08</v>
          </cell>
          <cell r="O297" t="str">
            <v xml:space="preserve"> หมู่ 8</v>
          </cell>
          <cell r="P297" t="str">
            <v>01</v>
          </cell>
          <cell r="Q297" t="str">
            <v>เปิดดำเนินการ</v>
          </cell>
          <cell r="R297" t="str">
            <v xml:space="preserve">35/3 ถ.สุขสวัสดิ์ &lt;br /&gt; </v>
          </cell>
          <cell r="S297" t="str">
            <v>10130</v>
          </cell>
          <cell r="T297" t="str">
            <v>024643002</v>
          </cell>
          <cell r="U297" t="str">
            <v>024643961</v>
          </cell>
          <cell r="V297" t="str">
            <v>22</v>
          </cell>
          <cell r="W297" t="str">
            <v>2.2 ทุติยภูมิระดับกลาง</v>
          </cell>
          <cell r="AH297" t="str">
            <v>10754</v>
          </cell>
        </row>
        <row r="298">
          <cell r="A298" t="str">
            <v>001081400</v>
          </cell>
          <cell r="B298" t="str">
            <v>โรงพยาบาลเสาไห้</v>
          </cell>
          <cell r="C298" t="str">
            <v>21002</v>
          </cell>
          <cell r="D298" t="str">
            <v>กระทรวงสาธารณสุข สำนักงานปลัดกระทรวงสาธารณสุข</v>
          </cell>
          <cell r="E298" t="str">
            <v>07</v>
          </cell>
          <cell r="F298" t="str">
            <v>โรงพยาบาลชุมชน</v>
          </cell>
          <cell r="G298" t="str">
            <v>10</v>
          </cell>
          <cell r="H298" t="str">
            <v>19</v>
          </cell>
          <cell r="I298" t="str">
            <v>จ.สระบุรี</v>
          </cell>
          <cell r="J298" t="str">
            <v>10</v>
          </cell>
          <cell r="K298" t="str">
            <v xml:space="preserve"> อ.เสาไห้</v>
          </cell>
          <cell r="L298" t="str">
            <v>01</v>
          </cell>
          <cell r="M298" t="str">
            <v xml:space="preserve"> 'ต.เสาไห้'</v>
          </cell>
          <cell r="N298" t="str">
            <v>07</v>
          </cell>
          <cell r="O298" t="str">
            <v xml:space="preserve"> หมู่ 7</v>
          </cell>
          <cell r="P298" t="str">
            <v>01</v>
          </cell>
          <cell r="Q298" t="str">
            <v>เปิดดำเนินการ</v>
          </cell>
          <cell r="R298" t="str">
            <v xml:space="preserve">33 </v>
          </cell>
          <cell r="V298" t="str">
            <v>21</v>
          </cell>
          <cell r="W298" t="str">
            <v>2.1 ทุติยภูมิระดับต้น</v>
          </cell>
          <cell r="AH298" t="str">
            <v>10814</v>
          </cell>
        </row>
        <row r="299">
          <cell r="A299" t="str">
            <v>001131500</v>
          </cell>
          <cell r="B299" t="str">
            <v>โรงพยาบาลกุยบุรี</v>
          </cell>
          <cell r="C299" t="str">
            <v>21002</v>
          </cell>
          <cell r="D299" t="str">
            <v>กระทรวงสาธารณสุข สำนักงานปลัดกระทรวงสาธารณสุข</v>
          </cell>
          <cell r="E299" t="str">
            <v>07</v>
          </cell>
          <cell r="F299" t="str">
            <v>โรงพยาบาลชุมชน</v>
          </cell>
          <cell r="G299" t="str">
            <v>30</v>
          </cell>
          <cell r="H299" t="str">
            <v>77</v>
          </cell>
          <cell r="I299" t="str">
            <v>จ.ประจวบคีรีขันธ์</v>
          </cell>
          <cell r="J299" t="str">
            <v>02</v>
          </cell>
          <cell r="K299" t="str">
            <v xml:space="preserve"> อ.กุยบุรี</v>
          </cell>
          <cell r="L299" t="str">
            <v>01</v>
          </cell>
          <cell r="M299" t="str">
            <v xml:space="preserve"> 'ต.กุยบุรี'</v>
          </cell>
          <cell r="N299" t="str">
            <v>05</v>
          </cell>
          <cell r="O299" t="str">
            <v xml:space="preserve"> หมู่ 5</v>
          </cell>
          <cell r="P299" t="str">
            <v>01</v>
          </cell>
          <cell r="Q299" t="str">
            <v>เปิดดำเนินการ</v>
          </cell>
          <cell r="R299" t="str">
            <v xml:space="preserve">41/1  ถ.เพชรเกษม </v>
          </cell>
          <cell r="V299" t="str">
            <v>21</v>
          </cell>
          <cell r="W299" t="str">
            <v>2.1 ทุติยภูมิระดับต้น</v>
          </cell>
          <cell r="AH299" t="str">
            <v>11315</v>
          </cell>
        </row>
        <row r="300">
          <cell r="A300" t="str">
            <v>001137200</v>
          </cell>
          <cell r="B300" t="str">
            <v>โรงพยาบาลกะเปอร์</v>
          </cell>
          <cell r="C300" t="str">
            <v>21002</v>
          </cell>
          <cell r="D300" t="str">
            <v>กระทรวงสาธารณสุข สำนักงานปลัดกระทรวงสาธารณสุข</v>
          </cell>
          <cell r="E300" t="str">
            <v>07</v>
          </cell>
          <cell r="F300" t="str">
            <v>โรงพยาบาลชุมชน</v>
          </cell>
          <cell r="G300" t="str">
            <v>30</v>
          </cell>
          <cell r="H300" t="str">
            <v>85</v>
          </cell>
          <cell r="I300" t="str">
            <v>จ.ระนอง</v>
          </cell>
          <cell r="J300" t="str">
            <v>03</v>
          </cell>
          <cell r="K300" t="str">
            <v xml:space="preserve"> อ.กะเปอร์</v>
          </cell>
          <cell r="L300" t="str">
            <v>02</v>
          </cell>
          <cell r="M300" t="str">
            <v xml:space="preserve"> 'ต.กะเปอร์'</v>
          </cell>
          <cell r="N300" t="str">
            <v>01</v>
          </cell>
          <cell r="O300" t="str">
            <v xml:space="preserve"> หมู่ 1</v>
          </cell>
          <cell r="P300" t="str">
            <v>01</v>
          </cell>
          <cell r="Q300" t="str">
            <v>เปิดดำเนินการ</v>
          </cell>
          <cell r="R300" t="str">
            <v xml:space="preserve">195 </v>
          </cell>
          <cell r="S300" t="str">
            <v>85120</v>
          </cell>
          <cell r="T300" t="str">
            <v>077897455</v>
          </cell>
          <cell r="U300" t="str">
            <v>077897222</v>
          </cell>
          <cell r="V300" t="str">
            <v>21</v>
          </cell>
          <cell r="W300" t="str">
            <v>2.1 ทุติยภูมิระดับต้น</v>
          </cell>
          <cell r="X300" t="str">
            <v>S</v>
          </cell>
          <cell r="Y300" t="str">
            <v xml:space="preserve">บริการ  </v>
          </cell>
          <cell r="AH300" t="str">
            <v>11372</v>
          </cell>
        </row>
        <row r="301">
          <cell r="A301" t="str">
            <v>001097000</v>
          </cell>
          <cell r="B301" t="str">
            <v>โรงพยาบาลบ้านเขว้า</v>
          </cell>
          <cell r="C301" t="str">
            <v>21002</v>
          </cell>
          <cell r="D301" t="str">
            <v>กระทรวงสาธารณสุข สำนักงานปลัดกระทรวงสาธารณสุข</v>
          </cell>
          <cell r="E301" t="str">
            <v>07</v>
          </cell>
          <cell r="F301" t="str">
            <v>โรงพยาบาลชุมชน</v>
          </cell>
          <cell r="G301" t="str">
            <v>30</v>
          </cell>
          <cell r="H301" t="str">
            <v>36</v>
          </cell>
          <cell r="I301" t="str">
            <v>จ.ชัยภูมิ</v>
          </cell>
          <cell r="J301" t="str">
            <v>02</v>
          </cell>
          <cell r="K301" t="str">
            <v xml:space="preserve"> อ.บ้านเขว้า</v>
          </cell>
          <cell r="L301" t="str">
            <v>01</v>
          </cell>
          <cell r="M301" t="str">
            <v xml:space="preserve"> 'ต.บ้านเขว้า'</v>
          </cell>
          <cell r="N301" t="str">
            <v>01</v>
          </cell>
          <cell r="O301" t="str">
            <v xml:space="preserve"> หมู่ 1</v>
          </cell>
          <cell r="P301" t="str">
            <v>01</v>
          </cell>
          <cell r="Q301" t="str">
            <v>เปิดดำเนินการ</v>
          </cell>
          <cell r="R301" t="str">
            <v xml:space="preserve">800 </v>
          </cell>
          <cell r="V301" t="str">
            <v>21</v>
          </cell>
          <cell r="W301" t="str">
            <v>2.1 ทุติยภูมิระดับต้น</v>
          </cell>
          <cell r="AH301" t="str">
            <v>10970</v>
          </cell>
        </row>
        <row r="302">
          <cell r="A302" t="str">
            <v>001145700</v>
          </cell>
          <cell r="B302" t="str">
            <v>โรงพยาบาลสมเด็จพระยุพราชหล่มเก่า</v>
          </cell>
          <cell r="C302" t="str">
            <v>21002</v>
          </cell>
          <cell r="D302" t="str">
            <v>กระทรวงสาธารณสุข สำนักงานปลัดกระทรวงสาธารณสุข</v>
          </cell>
          <cell r="E302" t="str">
            <v>07</v>
          </cell>
          <cell r="F302" t="str">
            <v>โรงพยาบาลชุมชน</v>
          </cell>
          <cell r="G302" t="str">
            <v>60</v>
          </cell>
          <cell r="H302" t="str">
            <v>67</v>
          </cell>
          <cell r="I302" t="str">
            <v>จ.เพชรบูรณ์</v>
          </cell>
          <cell r="J302" t="str">
            <v>04</v>
          </cell>
          <cell r="K302" t="str">
            <v xml:space="preserve"> อ.หล่มเก่า</v>
          </cell>
          <cell r="L302" t="str">
            <v>06</v>
          </cell>
          <cell r="M302" t="str">
            <v xml:space="preserve"> 'ต.นาแซง'</v>
          </cell>
          <cell r="N302" t="str">
            <v>01</v>
          </cell>
          <cell r="O302" t="str">
            <v xml:space="preserve"> หมู่ 1</v>
          </cell>
          <cell r="P302" t="str">
            <v>01</v>
          </cell>
          <cell r="Q302" t="str">
            <v>เปิดดำเนินการ</v>
          </cell>
          <cell r="V302" t="str">
            <v>22</v>
          </cell>
          <cell r="W302" t="str">
            <v>2.2 ทุติยภูมิระดับกลาง</v>
          </cell>
          <cell r="Z302" t="str">
            <v>01</v>
          </cell>
          <cell r="AA302" t="str">
            <v>ตั้งใหม่</v>
          </cell>
          <cell r="AH302" t="str">
            <v>11457</v>
          </cell>
        </row>
        <row r="303">
          <cell r="A303" t="str">
            <v>001070700</v>
          </cell>
          <cell r="B303" t="str">
            <v>โรงพยาบาลมหาสารคาม</v>
          </cell>
          <cell r="C303" t="str">
            <v>21002</v>
          </cell>
          <cell r="D303" t="str">
            <v>กระทรวงสาธารณสุข สำนักงานปลัดกระทรวงสาธารณสุข</v>
          </cell>
          <cell r="E303" t="str">
            <v>06</v>
          </cell>
          <cell r="F303" t="str">
            <v>โรงพยาบาลทั่วไป</v>
          </cell>
          <cell r="G303" t="str">
            <v>347</v>
          </cell>
          <cell r="H303" t="str">
            <v>44</v>
          </cell>
          <cell r="I303" t="str">
            <v>จ.มหาสารคาม</v>
          </cell>
          <cell r="J303" t="str">
            <v>01</v>
          </cell>
          <cell r="K303" t="str">
            <v xml:space="preserve"> อ.เมืองมหาสารคาม</v>
          </cell>
          <cell r="L303" t="str">
            <v>01</v>
          </cell>
          <cell r="M303" t="str">
            <v xml:space="preserve"> 'ต.ตลาด'</v>
          </cell>
          <cell r="N303" t="str">
            <v>02</v>
          </cell>
          <cell r="O303" t="str">
            <v xml:space="preserve"> หมู่ 2</v>
          </cell>
          <cell r="P303" t="str">
            <v>01</v>
          </cell>
          <cell r="Q303" t="str">
            <v>เปิดดำเนินการ</v>
          </cell>
          <cell r="R303" t="str">
            <v>168 ถ.ผดุงวิถี</v>
          </cell>
          <cell r="S303" t="str">
            <v>44000</v>
          </cell>
          <cell r="T303" t="str">
            <v>043740993-6</v>
          </cell>
          <cell r="V303" t="str">
            <v>23</v>
          </cell>
          <cell r="W303" t="str">
            <v>2.3 ทุติยภูมิระดับสูง</v>
          </cell>
          <cell r="AH303" t="str">
            <v>10707</v>
          </cell>
        </row>
        <row r="304">
          <cell r="A304" t="str">
            <v>001071700</v>
          </cell>
          <cell r="B304" t="str">
            <v>โรงพยาบาลพะเยา</v>
          </cell>
          <cell r="C304" t="str">
            <v>21002</v>
          </cell>
          <cell r="D304" t="str">
            <v>กระทรวงสาธารณสุข สำนักงานปลัดกระทรวงสาธารณสุข</v>
          </cell>
          <cell r="E304" t="str">
            <v>06</v>
          </cell>
          <cell r="F304" t="str">
            <v>โรงพยาบาลทั่วไป</v>
          </cell>
          <cell r="G304" t="str">
            <v>400</v>
          </cell>
          <cell r="H304" t="str">
            <v>56</v>
          </cell>
          <cell r="I304" t="str">
            <v>จ.พะเยา</v>
          </cell>
          <cell r="J304" t="str">
            <v>01</v>
          </cell>
          <cell r="K304" t="str">
            <v xml:space="preserve"> อ.เมืองพะเยา</v>
          </cell>
          <cell r="L304" t="str">
            <v>07</v>
          </cell>
          <cell r="M304" t="str">
            <v xml:space="preserve"> 'ต.บ้านต๋อม'</v>
          </cell>
          <cell r="N304" t="str">
            <v>00</v>
          </cell>
          <cell r="O304" t="str">
            <v xml:space="preserve"> หมู่ 0</v>
          </cell>
          <cell r="P304" t="str">
            <v>01</v>
          </cell>
          <cell r="Q304" t="str">
            <v>เปิดดำเนินการ</v>
          </cell>
          <cell r="R304" t="str">
            <v xml:space="preserve">269 ถ.พหลโยธิน </v>
          </cell>
          <cell r="S304" t="str">
            <v>56000</v>
          </cell>
          <cell r="T304" t="str">
            <v>054-409300-1</v>
          </cell>
          <cell r="U304" t="str">
            <v>054-409330</v>
          </cell>
          <cell r="V304" t="str">
            <v>23</v>
          </cell>
          <cell r="W304" t="str">
            <v>2.3 ทุติยภูมิระดับสูง</v>
          </cell>
          <cell r="X304" t="str">
            <v>S</v>
          </cell>
          <cell r="Y304" t="str">
            <v xml:space="preserve">บริการ  </v>
          </cell>
          <cell r="Z304" t="str">
            <v>06</v>
          </cell>
          <cell r="AA304" t="str">
            <v>แก้ไข/เปลี่ยนแปลงจำนวนเตียง</v>
          </cell>
          <cell r="AB304" t="str">
            <v>เพิ่มเตียง 360 เป็น 400เตียงตามหนังสือรพ.พะเยาที่พย.0027.201/10713 29 พย.56</v>
          </cell>
          <cell r="AH304" t="str">
            <v>10717</v>
          </cell>
        </row>
        <row r="305">
          <cell r="A305" t="str">
            <v>001160200</v>
          </cell>
          <cell r="B305" t="str">
            <v>โรงพยาบาลเฉลิมพระเกียรติสมเด็จย่า 100 ปี เมืองยาง</v>
          </cell>
          <cell r="C305" t="str">
            <v>21002</v>
          </cell>
          <cell r="D305" t="str">
            <v>กระทรวงสาธารณสุข สำนักงานปลัดกระทรวงสาธารณสุข</v>
          </cell>
          <cell r="E305" t="str">
            <v>07</v>
          </cell>
          <cell r="F305" t="str">
            <v>โรงพยาบาลชุมชน</v>
          </cell>
          <cell r="G305" t="str">
            <v>10</v>
          </cell>
          <cell r="H305" t="str">
            <v>30</v>
          </cell>
          <cell r="I305" t="str">
            <v>จ.นครราชสีมา</v>
          </cell>
          <cell r="J305" t="str">
            <v>27</v>
          </cell>
          <cell r="K305" t="str">
            <v xml:space="preserve"> อ.เมืองยาง</v>
          </cell>
          <cell r="L305" t="str">
            <v>01</v>
          </cell>
          <cell r="M305" t="str">
            <v xml:space="preserve"> 'ต.เมืองยาง'</v>
          </cell>
          <cell r="N305" t="str">
            <v>01</v>
          </cell>
          <cell r="O305" t="str">
            <v xml:space="preserve"> หมู่ 1</v>
          </cell>
          <cell r="P305" t="str">
            <v>01</v>
          </cell>
          <cell r="Q305" t="str">
            <v>เปิดดำเนินการ</v>
          </cell>
          <cell r="V305" t="str">
            <v>21</v>
          </cell>
          <cell r="W305" t="str">
            <v>2.1 ทุติยภูมิระดับต้น</v>
          </cell>
          <cell r="Z305" t="str">
            <v>02</v>
          </cell>
          <cell r="AA305" t="str">
            <v>แก้ไขชื่อ</v>
          </cell>
          <cell r="AB305" t="str">
            <v>แก้ไขชื่อ จาก 110 ปี เป็น 100 ปี</v>
          </cell>
          <cell r="AH305" t="str">
            <v>11602</v>
          </cell>
        </row>
        <row r="306">
          <cell r="A306" t="str">
            <v>001082500</v>
          </cell>
          <cell r="B306" t="str">
            <v>โรงพยาบาลสัตหีบกม10</v>
          </cell>
          <cell r="C306" t="str">
            <v>21002</v>
          </cell>
          <cell r="D306" t="str">
            <v>กระทรวงสาธารณสุข สำนักงานปลัดกระทรวงสาธารณสุข</v>
          </cell>
          <cell r="E306" t="str">
            <v>07</v>
          </cell>
          <cell r="F306" t="str">
            <v>โรงพยาบาลชุมชน</v>
          </cell>
          <cell r="G306" t="str">
            <v>60</v>
          </cell>
          <cell r="H306" t="str">
            <v>20</v>
          </cell>
          <cell r="I306" t="str">
            <v>จ.ชลบุรี</v>
          </cell>
          <cell r="J306" t="str">
            <v>09</v>
          </cell>
          <cell r="K306" t="str">
            <v xml:space="preserve"> อ.สัตหีบ</v>
          </cell>
          <cell r="L306" t="str">
            <v>03</v>
          </cell>
          <cell r="M306" t="str">
            <v xml:space="preserve"> 'ต.พลูตาหลวง'</v>
          </cell>
          <cell r="N306" t="str">
            <v>01</v>
          </cell>
          <cell r="O306" t="str">
            <v xml:space="preserve"> หมู่ 1</v>
          </cell>
          <cell r="P306" t="str">
            <v>01</v>
          </cell>
          <cell r="Q306" t="str">
            <v>เปิดดำเนินการ</v>
          </cell>
          <cell r="V306" t="str">
            <v>21</v>
          </cell>
          <cell r="W306" t="str">
            <v>2.1 ทุติยภูมิระดับต้น</v>
          </cell>
          <cell r="AB306" t="str">
            <v>แก้ไขชื่อหน่วยงาน</v>
          </cell>
          <cell r="AH306" t="str">
            <v>10825</v>
          </cell>
        </row>
        <row r="307">
          <cell r="A307" t="str">
            <v>001082700</v>
          </cell>
          <cell r="B307" t="str">
            <v>โรงพยาบาลมาบตาพุด</v>
          </cell>
          <cell r="C307" t="str">
            <v>21002</v>
          </cell>
          <cell r="D307" t="str">
            <v>กระทรวงสาธารณสุข สำนักงานปลัดกระทรวงสาธารณสุข</v>
          </cell>
          <cell r="E307" t="str">
            <v>07</v>
          </cell>
          <cell r="F307" t="str">
            <v>โรงพยาบาลชุมชน</v>
          </cell>
          <cell r="G307" t="str">
            <v>38</v>
          </cell>
          <cell r="H307" t="str">
            <v>21</v>
          </cell>
          <cell r="I307" t="str">
            <v>จ.ระยอง</v>
          </cell>
          <cell r="J307" t="str">
            <v>01</v>
          </cell>
          <cell r="K307" t="str">
            <v xml:space="preserve"> อ.เมืองระยอง</v>
          </cell>
          <cell r="L307" t="str">
            <v>13</v>
          </cell>
          <cell r="M307" t="str">
            <v xml:space="preserve"> 'ต.ห้วยโป่ง'</v>
          </cell>
          <cell r="N307" t="str">
            <v>00</v>
          </cell>
          <cell r="O307" t="str">
            <v xml:space="preserve"> หมู่ 0</v>
          </cell>
          <cell r="P307" t="str">
            <v>01</v>
          </cell>
          <cell r="Q307" t="str">
            <v>เปิดดำเนินการ</v>
          </cell>
          <cell r="R307" t="str">
            <v>ถ.เมืองใหม่</v>
          </cell>
          <cell r="S307" t="str">
            <v>21150</v>
          </cell>
          <cell r="T307" t="str">
            <v>038-684444</v>
          </cell>
          <cell r="U307" t="str">
            <v>038-687340</v>
          </cell>
          <cell r="V307" t="str">
            <v>22</v>
          </cell>
          <cell r="W307" t="str">
            <v>2.2 ทุติยภูมิระดับกลาง</v>
          </cell>
          <cell r="X307" t="str">
            <v>S</v>
          </cell>
          <cell r="Y307" t="str">
            <v xml:space="preserve">บริการ  </v>
          </cell>
          <cell r="AH307" t="str">
            <v>10827</v>
          </cell>
        </row>
        <row r="308">
          <cell r="A308" t="str">
            <v>007775300</v>
          </cell>
          <cell r="B308" t="str">
            <v>โรงพยาบาลเกาะพีพี</v>
          </cell>
          <cell r="C308" t="str">
            <v>21002</v>
          </cell>
          <cell r="D308" t="str">
            <v>กระทรวงสาธารณสุข สำนักงานปลัดกระทรวงสาธารณสุข</v>
          </cell>
          <cell r="E308" t="str">
            <v>07</v>
          </cell>
          <cell r="F308" t="str">
            <v>โรงพยาบาลชุมชน</v>
          </cell>
          <cell r="G308" t="str">
            <v>10</v>
          </cell>
          <cell r="H308" t="str">
            <v>81</v>
          </cell>
          <cell r="I308" t="str">
            <v>จ.กระบี่</v>
          </cell>
          <cell r="J308" t="str">
            <v>01</v>
          </cell>
          <cell r="K308" t="str">
            <v xml:space="preserve"> อ.เมืองกระบี่</v>
          </cell>
          <cell r="L308" t="str">
            <v>16</v>
          </cell>
          <cell r="M308" t="str">
            <v xml:space="preserve"> 'ต.อ่าวนาง'</v>
          </cell>
          <cell r="N308" t="str">
            <v>07</v>
          </cell>
          <cell r="O308" t="str">
            <v xml:space="preserve"> หมู่ 7</v>
          </cell>
          <cell r="P308" t="str">
            <v>01</v>
          </cell>
          <cell r="Q308" t="str">
            <v>เปิดดำเนินการ</v>
          </cell>
          <cell r="S308" t="str">
            <v>81000</v>
          </cell>
          <cell r="T308" t="str">
            <v>075660719</v>
          </cell>
          <cell r="V308" t="str">
            <v>21</v>
          </cell>
          <cell r="W308" t="str">
            <v>2.1 ทุติยภูมิระดับต้น</v>
          </cell>
          <cell r="X308" t="str">
            <v>S</v>
          </cell>
          <cell r="Y308" t="str">
            <v xml:space="preserve">บริการ  </v>
          </cell>
          <cell r="Z308" t="str">
            <v>11</v>
          </cell>
          <cell r="AA308" t="str">
            <v>ยกฐานะหน่วยงาน</v>
          </cell>
          <cell r="AB308" t="str">
            <v>ยกฐานะจากระดับ (รพ.สาขา  ปฐมภูมิ) เป็นรพช.ขนาดเล็ก (F3 ทุติยภูมิ )  แก้ไขรหัส รพ.เกาะพีพี  รหัส 77753</v>
          </cell>
          <cell r="AC308" t="str">
            <v>001134102 เป็น 007775300</v>
          </cell>
          <cell r="AD308" t="str">
            <v>77753 ตามหนังสือที่ กบ 0032/4896 ลงวันที่ 12 พย 56'</v>
          </cell>
          <cell r="AE308" t="str">
            <v>2013-11-21</v>
          </cell>
          <cell r="AH308" t="str">
            <v>77753</v>
          </cell>
        </row>
        <row r="309">
          <cell r="A309" t="str">
            <v>001067000</v>
          </cell>
          <cell r="B309" t="str">
            <v>โรงพยาบาลขอนแก่น</v>
          </cell>
          <cell r="C309" t="str">
            <v>21002</v>
          </cell>
          <cell r="D309" t="str">
            <v>กระทรวงสาธารณสุข สำนักงานปลัดกระทรวงสาธารณสุข</v>
          </cell>
          <cell r="E309" t="str">
            <v>05</v>
          </cell>
          <cell r="F309" t="str">
            <v>โรงพยาบาลศูนย์</v>
          </cell>
          <cell r="G309" t="str">
            <v>867</v>
          </cell>
          <cell r="H309" t="str">
            <v>40</v>
          </cell>
          <cell r="I309" t="str">
            <v>จ.ขอนแก่น</v>
          </cell>
          <cell r="J309" t="str">
            <v>01</v>
          </cell>
          <cell r="K309" t="str">
            <v xml:space="preserve"> อ.เมืองขอนแก่น</v>
          </cell>
          <cell r="L309" t="str">
            <v>01</v>
          </cell>
          <cell r="M309" t="str">
            <v xml:space="preserve"> 'ต.ในเมือง'</v>
          </cell>
          <cell r="N309" t="str">
            <v>00</v>
          </cell>
          <cell r="O309" t="str">
            <v xml:space="preserve"> หมู่ 0</v>
          </cell>
          <cell r="P309" t="str">
            <v>01</v>
          </cell>
          <cell r="Q309" t="str">
            <v>เปิดดำเนินการ</v>
          </cell>
          <cell r="R309" t="str">
            <v xml:space="preserve">54 ถ.ศรีจันทร์ </v>
          </cell>
          <cell r="S309" t="str">
            <v>40000</v>
          </cell>
          <cell r="T309" t="str">
            <v>043336789</v>
          </cell>
          <cell r="V309" t="str">
            <v>31</v>
          </cell>
          <cell r="W309" t="str">
            <v>3.1 ตติยภูมิ</v>
          </cell>
          <cell r="X309" t="str">
            <v>S</v>
          </cell>
          <cell r="Y309" t="str">
            <v xml:space="preserve">บริการ  </v>
          </cell>
          <cell r="AH309" t="str">
            <v>10670</v>
          </cell>
        </row>
        <row r="310">
          <cell r="A310" t="str">
            <v>001067500</v>
          </cell>
          <cell r="B310" t="str">
            <v>โรงพยาบาลสวรรค์ประชารักษ์</v>
          </cell>
          <cell r="C310" t="str">
            <v>21002</v>
          </cell>
          <cell r="D310" t="str">
            <v>กระทรวงสาธารณสุข สำนักงานปลัดกระทรวงสาธารณสุข</v>
          </cell>
          <cell r="E310" t="str">
            <v>05</v>
          </cell>
          <cell r="F310" t="str">
            <v>โรงพยาบาลศูนย์</v>
          </cell>
          <cell r="G310" t="str">
            <v>672</v>
          </cell>
          <cell r="H310" t="str">
            <v>60</v>
          </cell>
          <cell r="I310" t="str">
            <v>จ.นครสวรรค์</v>
          </cell>
          <cell r="J310" t="str">
            <v>01</v>
          </cell>
          <cell r="K310" t="str">
            <v xml:space="preserve"> อ.เมืองนครสวรรค์</v>
          </cell>
          <cell r="L310" t="str">
            <v>01</v>
          </cell>
          <cell r="M310" t="str">
            <v xml:space="preserve"> 'ต.ปากน้ำโพ'</v>
          </cell>
          <cell r="N310" t="str">
            <v>00</v>
          </cell>
          <cell r="O310" t="str">
            <v xml:space="preserve"> หมู่ 0</v>
          </cell>
          <cell r="P310" t="str">
            <v>01</v>
          </cell>
          <cell r="Q310" t="str">
            <v>เปิดดำเนินการ</v>
          </cell>
          <cell r="R310" t="str">
            <v xml:space="preserve">ถ.อรรถกวี  </v>
          </cell>
          <cell r="S310" t="str">
            <v>60000</v>
          </cell>
          <cell r="T310" t="str">
            <v>056-219888</v>
          </cell>
          <cell r="V310" t="str">
            <v>31</v>
          </cell>
          <cell r="W310" t="str">
            <v>3.1 ตติยภูมิ</v>
          </cell>
          <cell r="AH310" t="str">
            <v>10675</v>
          </cell>
        </row>
        <row r="311">
          <cell r="A311" t="str">
            <v>001066500</v>
          </cell>
          <cell r="B311" t="str">
            <v>โรงพยาบาลเจ้าพระยาอภัยภูเบศร</v>
          </cell>
          <cell r="C311" t="str">
            <v>21002</v>
          </cell>
          <cell r="D311" t="str">
            <v>กระทรวงสาธารณสุข สำนักงานปลัดกระทรวงสาธารณสุข</v>
          </cell>
          <cell r="E311" t="str">
            <v>05</v>
          </cell>
          <cell r="F311" t="str">
            <v>โรงพยาบาลศูนย์</v>
          </cell>
          <cell r="G311" t="str">
            <v>505</v>
          </cell>
          <cell r="H311" t="str">
            <v>25</v>
          </cell>
          <cell r="I311" t="str">
            <v>จ.ปราจีนบุรี</v>
          </cell>
          <cell r="J311" t="str">
            <v>01</v>
          </cell>
          <cell r="K311" t="str">
            <v xml:space="preserve"> อ.เมืองปราจีนบุรี</v>
          </cell>
          <cell r="L311" t="str">
            <v>05</v>
          </cell>
          <cell r="M311" t="str">
            <v xml:space="preserve"> 'ต.ท่างาม'</v>
          </cell>
          <cell r="N311" t="str">
            <v>12</v>
          </cell>
          <cell r="O311" t="str">
            <v xml:space="preserve"> หมู่ 12</v>
          </cell>
          <cell r="P311" t="str">
            <v>01</v>
          </cell>
          <cell r="Q311" t="str">
            <v>เปิดดำเนินการ</v>
          </cell>
          <cell r="R311" t="str">
            <v xml:space="preserve">32/7 </v>
          </cell>
          <cell r="S311" t="str">
            <v>25000</v>
          </cell>
          <cell r="T311" t="str">
            <v>037211088</v>
          </cell>
          <cell r="V311" t="str">
            <v>31</v>
          </cell>
          <cell r="W311" t="str">
            <v>3.1 ตติยภูมิ</v>
          </cell>
          <cell r="AH311" t="str">
            <v>10665</v>
          </cell>
        </row>
        <row r="312">
          <cell r="A312" t="str">
            <v>001067300</v>
          </cell>
          <cell r="B312" t="str">
            <v>โรงพยาบาลอุตรดิตถ์</v>
          </cell>
          <cell r="C312" t="str">
            <v>21002</v>
          </cell>
          <cell r="D312" t="str">
            <v>กระทรวงสาธารณสุข สำนักงานปลัดกระทรวงสาธารณสุข</v>
          </cell>
          <cell r="E312" t="str">
            <v>05</v>
          </cell>
          <cell r="F312" t="str">
            <v>โรงพยาบาลศูนย์</v>
          </cell>
          <cell r="G312" t="str">
            <v>610</v>
          </cell>
          <cell r="H312" t="str">
            <v>53</v>
          </cell>
          <cell r="I312" t="str">
            <v>จ.อุตรดิตถ์</v>
          </cell>
          <cell r="J312" t="str">
            <v>01</v>
          </cell>
          <cell r="K312" t="str">
            <v xml:space="preserve"> อ.เมืองอุตรดิตถ์</v>
          </cell>
          <cell r="L312" t="str">
            <v>01</v>
          </cell>
          <cell r="M312" t="str">
            <v xml:space="preserve"> 'ต.ท่าอิฐ'</v>
          </cell>
          <cell r="N312" t="str">
            <v>00</v>
          </cell>
          <cell r="O312" t="str">
            <v xml:space="preserve"> หมู่ 0</v>
          </cell>
          <cell r="P312" t="str">
            <v>01</v>
          </cell>
          <cell r="Q312" t="str">
            <v>เปิดดำเนินการ</v>
          </cell>
          <cell r="R312" t="str">
            <v xml:space="preserve">38  ถ.เจษฏาบดินทร์ </v>
          </cell>
          <cell r="S312" t="str">
            <v>53000</v>
          </cell>
          <cell r="T312" t="str">
            <v>055411064  055-830782</v>
          </cell>
          <cell r="U312" t="str">
            <v>055411848</v>
          </cell>
          <cell r="V312" t="str">
            <v>31</v>
          </cell>
          <cell r="W312" t="str">
            <v>3.1 ตติยภูมิ</v>
          </cell>
          <cell r="Z312" t="str">
            <v>06</v>
          </cell>
          <cell r="AA312" t="str">
            <v>แก้ไข/เปลี่ยนแปลงจำนวนเตียง</v>
          </cell>
          <cell r="AB312" t="str">
            <v>แก้ไขจำนวนเตียง561 เป็น 610เตียง ตามหนังสือแจ้งที่ อต.0032.101.6/9566 ลงวันที่ 19 พย.56</v>
          </cell>
          <cell r="AH312" t="str">
            <v>10673</v>
          </cell>
        </row>
        <row r="313">
          <cell r="A313" t="str">
            <v>001067900</v>
          </cell>
          <cell r="B313" t="str">
            <v>โรงพยาบาลนครปฐม</v>
          </cell>
          <cell r="C313" t="str">
            <v>21002</v>
          </cell>
          <cell r="D313" t="str">
            <v>กระทรวงสาธารณสุข สำนักงานปลัดกระทรวงสาธารณสุข</v>
          </cell>
          <cell r="E313" t="str">
            <v>05</v>
          </cell>
          <cell r="F313" t="str">
            <v>โรงพยาบาลศูนย์</v>
          </cell>
          <cell r="G313" t="str">
            <v>560</v>
          </cell>
          <cell r="H313" t="str">
            <v>73</v>
          </cell>
          <cell r="I313" t="str">
            <v>จ.นครปฐม</v>
          </cell>
          <cell r="J313" t="str">
            <v>01</v>
          </cell>
          <cell r="K313" t="str">
            <v xml:space="preserve"> อ.เมืองนครปฐม</v>
          </cell>
          <cell r="L313" t="str">
            <v>01</v>
          </cell>
          <cell r="M313" t="str">
            <v xml:space="preserve"> 'ต.พระปฐมเจดีย์'</v>
          </cell>
          <cell r="N313" t="str">
            <v>00</v>
          </cell>
          <cell r="O313" t="str">
            <v xml:space="preserve"> หมู่ 0</v>
          </cell>
          <cell r="P313" t="str">
            <v>01</v>
          </cell>
          <cell r="Q313" t="str">
            <v>เปิดดำเนินการ</v>
          </cell>
          <cell r="R313" t="str">
            <v xml:space="preserve">196 ถ.เทศ7 </v>
          </cell>
          <cell r="S313" t="str">
            <v>73000</v>
          </cell>
          <cell r="T313" t="str">
            <v>034-251552</v>
          </cell>
          <cell r="V313" t="str">
            <v>31</v>
          </cell>
          <cell r="W313" t="str">
            <v>3.1 ตติยภูมิ</v>
          </cell>
          <cell r="AH313" t="str">
            <v>10679</v>
          </cell>
        </row>
        <row r="314">
          <cell r="A314" t="str">
            <v>001066300</v>
          </cell>
          <cell r="B314" t="str">
            <v>โรงพยาบาลระยอง</v>
          </cell>
          <cell r="C314" t="str">
            <v>21002</v>
          </cell>
          <cell r="D314" t="str">
            <v>กระทรวงสาธารณสุข สำนักงานปลัดกระทรวงสาธารณสุข</v>
          </cell>
          <cell r="E314" t="str">
            <v>05</v>
          </cell>
          <cell r="F314" t="str">
            <v>โรงพยาบาลศูนย์</v>
          </cell>
          <cell r="G314" t="str">
            <v>555</v>
          </cell>
          <cell r="H314" t="str">
            <v>21</v>
          </cell>
          <cell r="I314" t="str">
            <v>จ.ระยอง</v>
          </cell>
          <cell r="J314" t="str">
            <v>01</v>
          </cell>
          <cell r="K314" t="str">
            <v xml:space="preserve"> อ.เมืองระยอง</v>
          </cell>
          <cell r="L314" t="str">
            <v>01</v>
          </cell>
          <cell r="M314" t="str">
            <v xml:space="preserve"> 'ต.ท่าประดู่'</v>
          </cell>
          <cell r="N314" t="str">
            <v>00</v>
          </cell>
          <cell r="O314" t="str">
            <v xml:space="preserve"> หมู่ 0</v>
          </cell>
          <cell r="P314" t="str">
            <v>01</v>
          </cell>
          <cell r="Q314" t="str">
            <v>เปิดดำเนินการ</v>
          </cell>
          <cell r="R314" t="str">
            <v xml:space="preserve">138 ถ.สุขุมวิท </v>
          </cell>
          <cell r="S314" t="str">
            <v>21000</v>
          </cell>
          <cell r="T314" t="str">
            <v>038611104</v>
          </cell>
          <cell r="V314" t="str">
            <v>31</v>
          </cell>
          <cell r="W314" t="str">
            <v>3.1 ตติยภูมิ</v>
          </cell>
          <cell r="AH314" t="str">
            <v>10663</v>
          </cell>
        </row>
        <row r="315">
          <cell r="A315" t="str">
            <v>001066400</v>
          </cell>
          <cell r="B315" t="str">
            <v>โรงพยาบาลพระปกเกล้า</v>
          </cell>
          <cell r="C315" t="str">
            <v>21002</v>
          </cell>
          <cell r="D315" t="str">
            <v>กระทรวงสาธารณสุข สำนักงานปลัดกระทรวงสาธารณสุข</v>
          </cell>
          <cell r="E315" t="str">
            <v>05</v>
          </cell>
          <cell r="F315" t="str">
            <v>โรงพยาบาลศูนย์</v>
          </cell>
          <cell r="G315" t="str">
            <v>755</v>
          </cell>
          <cell r="H315" t="str">
            <v>22</v>
          </cell>
          <cell r="I315" t="str">
            <v>จ.จันทบุรี</v>
          </cell>
          <cell r="J315" t="str">
            <v>01</v>
          </cell>
          <cell r="K315" t="str">
            <v xml:space="preserve"> อ.เมืองจันทบุรี</v>
          </cell>
          <cell r="L315" t="str">
            <v>02</v>
          </cell>
          <cell r="M315" t="str">
            <v xml:space="preserve"> 'ต.วัดใหม่'</v>
          </cell>
          <cell r="N315" t="str">
            <v>00</v>
          </cell>
          <cell r="O315" t="str">
            <v xml:space="preserve"> หมู่ 0</v>
          </cell>
          <cell r="P315" t="str">
            <v>01</v>
          </cell>
          <cell r="Q315" t="str">
            <v>เปิดดำเนินการ</v>
          </cell>
          <cell r="R315" t="str">
            <v>38 ถ.เลียบเนิน</v>
          </cell>
          <cell r="S315" t="str">
            <v>22000</v>
          </cell>
          <cell r="T315" t="str">
            <v>039324975-84</v>
          </cell>
          <cell r="V315" t="str">
            <v>31</v>
          </cell>
          <cell r="W315" t="str">
            <v>3.1 ตติยภูมิ</v>
          </cell>
          <cell r="AH315" t="str">
            <v>10664</v>
          </cell>
        </row>
        <row r="316">
          <cell r="A316" t="str">
            <v>001066800</v>
          </cell>
          <cell r="B316" t="str">
            <v>โรงพยาบาลสุรินทร์</v>
          </cell>
          <cell r="C316" t="str">
            <v>21002</v>
          </cell>
          <cell r="D316" t="str">
            <v>กระทรวงสาธารณสุข สำนักงานปลัดกระทรวงสาธารณสุข</v>
          </cell>
          <cell r="E316" t="str">
            <v>05</v>
          </cell>
          <cell r="F316" t="str">
            <v>โรงพยาบาลศูนย์</v>
          </cell>
          <cell r="G316" t="str">
            <v>789</v>
          </cell>
          <cell r="H316" t="str">
            <v>32</v>
          </cell>
          <cell r="I316" t="str">
            <v>จ.สุรินทร์</v>
          </cell>
          <cell r="J316" t="str">
            <v>01</v>
          </cell>
          <cell r="K316" t="str">
            <v xml:space="preserve"> อ.เมืองสุรินทร์</v>
          </cell>
          <cell r="L316" t="str">
            <v>01</v>
          </cell>
          <cell r="M316" t="str">
            <v xml:space="preserve"> 'ต.ในเมือง'</v>
          </cell>
          <cell r="N316" t="str">
            <v>00</v>
          </cell>
          <cell r="O316" t="str">
            <v xml:space="preserve"> หมู่ 0</v>
          </cell>
          <cell r="P316" t="str">
            <v>01</v>
          </cell>
          <cell r="Q316" t="str">
            <v>เปิดดำเนินการ</v>
          </cell>
          <cell r="R316" t="str">
            <v xml:space="preserve">68 ถ.หลักเมือง </v>
          </cell>
          <cell r="S316" t="str">
            <v>3200</v>
          </cell>
          <cell r="T316" t="str">
            <v>044-511757</v>
          </cell>
          <cell r="V316" t="str">
            <v>31</v>
          </cell>
          <cell r="W316" t="str">
            <v>3.1 ตติยภูมิ</v>
          </cell>
          <cell r="Z316" t="str">
            <v>06</v>
          </cell>
          <cell r="AA316" t="str">
            <v>แก้ไข/เปลี่ยนแปลงจำนวนเตียง</v>
          </cell>
          <cell r="AB316" t="str">
            <v>เพิ่มจำนวนเตียงจาก 697 เป็น 789 ตามหนังสือรพ.สุรินทร์ ที่ สร.0027.102/14572 ลง วันที่ 25 กย.56</v>
          </cell>
          <cell r="AH316" t="str">
            <v>10668</v>
          </cell>
        </row>
        <row r="317">
          <cell r="A317" t="str">
            <v>001066900</v>
          </cell>
          <cell r="B317" t="str">
            <v>โรงพยาบาลสรรพสิทธิประสงค์</v>
          </cell>
          <cell r="C317" t="str">
            <v>21002</v>
          </cell>
          <cell r="D317" t="str">
            <v>กระทรวงสาธารณสุข สำนักงานปลัดกระทรวงสาธารณสุข</v>
          </cell>
          <cell r="E317" t="str">
            <v>05</v>
          </cell>
          <cell r="F317" t="str">
            <v>โรงพยาบาลศูนย์</v>
          </cell>
          <cell r="G317" t="str">
            <v>1000</v>
          </cell>
          <cell r="H317" t="str">
            <v>34</v>
          </cell>
          <cell r="I317" t="str">
            <v>จ.อุบลราชธานี</v>
          </cell>
          <cell r="J317" t="str">
            <v>01</v>
          </cell>
          <cell r="K317" t="str">
            <v xml:space="preserve"> อ.เมืองอุบลราชธานี</v>
          </cell>
          <cell r="L317" t="str">
            <v>01</v>
          </cell>
          <cell r="M317" t="str">
            <v xml:space="preserve"> 'ต.ในเมือง'</v>
          </cell>
          <cell r="N317" t="str">
            <v>10</v>
          </cell>
          <cell r="O317" t="str">
            <v xml:space="preserve"> หมู่ 10</v>
          </cell>
          <cell r="P317" t="str">
            <v>01</v>
          </cell>
          <cell r="Q317" t="str">
            <v>เปิดดำเนินการ</v>
          </cell>
          <cell r="R317" t="str">
            <v xml:space="preserve">122 ถ.สรรพสิทธิ์ </v>
          </cell>
          <cell r="S317" t="str">
            <v>34000</v>
          </cell>
          <cell r="T317" t="str">
            <v>043336789</v>
          </cell>
          <cell r="V317" t="str">
            <v>31</v>
          </cell>
          <cell r="W317" t="str">
            <v>3.1 ตติยภูมิ</v>
          </cell>
          <cell r="AH317" t="str">
            <v>10669</v>
          </cell>
        </row>
        <row r="318">
          <cell r="A318" t="str">
            <v>001067700</v>
          </cell>
          <cell r="B318" t="str">
            <v>โรงพยาบาลราชบุรี</v>
          </cell>
          <cell r="C318" t="str">
            <v>21002</v>
          </cell>
          <cell r="D318" t="str">
            <v>กระทรวงสาธารณสุข สำนักงานปลัดกระทรวงสาธารณสุข</v>
          </cell>
          <cell r="E318" t="str">
            <v>05</v>
          </cell>
          <cell r="F318" t="str">
            <v>โรงพยาบาลศูนย์</v>
          </cell>
          <cell r="G318" t="str">
            <v>855</v>
          </cell>
          <cell r="H318" t="str">
            <v>70</v>
          </cell>
          <cell r="I318" t="str">
            <v>จ.ราชบุรี</v>
          </cell>
          <cell r="J318" t="str">
            <v>01</v>
          </cell>
          <cell r="K318" t="str">
            <v xml:space="preserve"> อ.เมืองราชบุรี</v>
          </cell>
          <cell r="L318" t="str">
            <v>01</v>
          </cell>
          <cell r="M318" t="str">
            <v xml:space="preserve"> 'ต.หน้าเมือง'</v>
          </cell>
          <cell r="N318" t="str">
            <v>01</v>
          </cell>
          <cell r="O318" t="str">
            <v xml:space="preserve"> หมู่ 1</v>
          </cell>
          <cell r="P318" t="str">
            <v>01</v>
          </cell>
          <cell r="Q318" t="str">
            <v>เปิดดำเนินการ</v>
          </cell>
          <cell r="R318" t="str">
            <v>85 ถ.สมบูรณ์กุล</v>
          </cell>
          <cell r="S318" t="str">
            <v>70000</v>
          </cell>
          <cell r="T318" t="str">
            <v>0-3271-9600-50</v>
          </cell>
          <cell r="V318" t="str">
            <v>31</v>
          </cell>
          <cell r="W318" t="str">
            <v>3.1 ตติยภูมิ</v>
          </cell>
          <cell r="AH318" t="str">
            <v>10677</v>
          </cell>
        </row>
        <row r="319">
          <cell r="A319" t="str">
            <v>001068100</v>
          </cell>
          <cell r="B319" t="str">
            <v>โรงพยาบาลสุราษฎร์ธานี</v>
          </cell>
          <cell r="C319" t="str">
            <v>21002</v>
          </cell>
          <cell r="D319" t="str">
            <v>กระทรวงสาธารณสุข สำนักงานปลัดกระทรวงสาธารณสุข</v>
          </cell>
          <cell r="E319" t="str">
            <v>05</v>
          </cell>
          <cell r="F319" t="str">
            <v>โรงพยาบาลศูนย์</v>
          </cell>
          <cell r="G319" t="str">
            <v>660</v>
          </cell>
          <cell r="H319" t="str">
            <v>84</v>
          </cell>
          <cell r="I319" t="str">
            <v>จ.สุราษฎร์ธานี</v>
          </cell>
          <cell r="J319" t="str">
            <v>01</v>
          </cell>
          <cell r="K319" t="str">
            <v xml:space="preserve"> อ.เมืองสุราษฎร์ธานี</v>
          </cell>
          <cell r="L319" t="str">
            <v>02</v>
          </cell>
          <cell r="M319" t="str">
            <v xml:space="preserve"> 'ต.มะขามเตี้ย'</v>
          </cell>
          <cell r="N319" t="str">
            <v>02</v>
          </cell>
          <cell r="O319" t="str">
            <v xml:space="preserve"> หมู่ 2</v>
          </cell>
          <cell r="P319" t="str">
            <v>01</v>
          </cell>
          <cell r="Q319" t="str">
            <v>เปิดดำเนินการ</v>
          </cell>
          <cell r="R319" t="str">
            <v xml:space="preserve">56 </v>
          </cell>
          <cell r="S319" t="str">
            <v>84000</v>
          </cell>
          <cell r="T319" t="str">
            <v>077272231</v>
          </cell>
          <cell r="U319" t="str">
            <v>077283257</v>
          </cell>
          <cell r="V319" t="str">
            <v>31</v>
          </cell>
          <cell r="W319" t="str">
            <v>3.1 ตติยภูมิ</v>
          </cell>
          <cell r="X319" t="str">
            <v>S</v>
          </cell>
          <cell r="Y319" t="str">
            <v xml:space="preserve">บริการ  </v>
          </cell>
          <cell r="AH319" t="str">
            <v>10681</v>
          </cell>
        </row>
        <row r="320">
          <cell r="A320" t="str">
            <v>001069900</v>
          </cell>
          <cell r="B320" t="str">
            <v>โรงพยาบาลสมเด็จพระยุพราชสระแก้ว</v>
          </cell>
          <cell r="C320" t="str">
            <v>21002</v>
          </cell>
          <cell r="D320" t="str">
            <v>กระทรวงสาธารณสุข สำนักงานปลัดกระทรวงสาธารณสุข</v>
          </cell>
          <cell r="E320" t="str">
            <v>06</v>
          </cell>
          <cell r="F320" t="str">
            <v>โรงพยาบาลทั่วไป</v>
          </cell>
          <cell r="G320" t="str">
            <v>324</v>
          </cell>
          <cell r="H320" t="str">
            <v>27</v>
          </cell>
          <cell r="I320" t="str">
            <v>จ.สระแก้ว</v>
          </cell>
          <cell r="J320" t="str">
            <v>01</v>
          </cell>
          <cell r="K320" t="str">
            <v xml:space="preserve"> อ.เมืองสระแก้ว</v>
          </cell>
          <cell r="L320" t="str">
            <v>01</v>
          </cell>
          <cell r="M320" t="str">
            <v xml:space="preserve"> 'ต.สระแก้ว'</v>
          </cell>
          <cell r="N320" t="str">
            <v>02</v>
          </cell>
          <cell r="O320" t="str">
            <v xml:space="preserve"> หมู่ 2</v>
          </cell>
          <cell r="P320" t="str">
            <v>01</v>
          </cell>
          <cell r="Q320" t="str">
            <v>เปิดดำเนินการ</v>
          </cell>
          <cell r="R320" t="str">
            <v xml:space="preserve">725 ม.2 ถ.สุวรรณศร </v>
          </cell>
          <cell r="S320" t="str">
            <v>27000</v>
          </cell>
          <cell r="T320" t="str">
            <v>037241011</v>
          </cell>
          <cell r="V320" t="str">
            <v>23</v>
          </cell>
          <cell r="W320" t="str">
            <v>2.3 ทุติยภูมิระดับสูง</v>
          </cell>
          <cell r="Z320" t="str">
            <v>06</v>
          </cell>
          <cell r="AA320" t="str">
            <v>แก้ไข/เปลี่ยนแปลงจำนวนเตียง</v>
          </cell>
          <cell r="AB320" t="str">
            <v>ปรับจำนวนเตียง  ตามหนังสือ สำนักบริหารกลาง ที่สธ.0228.04.3/5568 วันที่  10 ตค.55 และตามมติ อกพ.สป.</v>
          </cell>
          <cell r="AH320" t="str">
            <v>10699</v>
          </cell>
        </row>
        <row r="321">
          <cell r="A321" t="str">
            <v>001069600</v>
          </cell>
          <cell r="B321" t="str">
            <v>โรงพยาบาลตราด</v>
          </cell>
          <cell r="C321" t="str">
            <v>21002</v>
          </cell>
          <cell r="D321" t="str">
            <v>กระทรวงสาธารณสุข สำนักงานปลัดกระทรวงสาธารณสุข</v>
          </cell>
          <cell r="E321" t="str">
            <v>06</v>
          </cell>
          <cell r="F321" t="str">
            <v>โรงพยาบาลทั่วไป</v>
          </cell>
          <cell r="G321" t="str">
            <v>314</v>
          </cell>
          <cell r="H321" t="str">
            <v>23</v>
          </cell>
          <cell r="I321" t="str">
            <v>จ.ตราด</v>
          </cell>
          <cell r="J321" t="str">
            <v>01</v>
          </cell>
          <cell r="K321" t="str">
            <v xml:space="preserve"> อ.เมืองตราด</v>
          </cell>
          <cell r="L321" t="str">
            <v>07</v>
          </cell>
          <cell r="M321" t="str">
            <v xml:space="preserve"> 'ต.วังกระแจะ'</v>
          </cell>
          <cell r="N321" t="str">
            <v>00</v>
          </cell>
          <cell r="O321" t="str">
            <v xml:space="preserve"> หมู่ 0</v>
          </cell>
          <cell r="P321" t="str">
            <v>01</v>
          </cell>
          <cell r="Q321" t="str">
            <v>เปิดดำเนินการ</v>
          </cell>
          <cell r="R321" t="str">
            <v xml:space="preserve">108 ถ.สุขุมวิท </v>
          </cell>
          <cell r="S321" t="str">
            <v>23000</v>
          </cell>
          <cell r="T321" t="str">
            <v>039511040-1</v>
          </cell>
          <cell r="V321" t="str">
            <v>23</v>
          </cell>
          <cell r="W321" t="str">
            <v>2.3 ทุติยภูมิระดับสูง</v>
          </cell>
          <cell r="Z321" t="str">
            <v>04</v>
          </cell>
          <cell r="AA321" t="str">
            <v>แก้ไข/เปลี่ยนแปลงที่ตั้ง</v>
          </cell>
          <cell r="AB321" t="str">
            <v>จาก 340 เป็น 314 (กรอบ 312)</v>
          </cell>
          <cell r="AH321" t="str">
            <v>10696</v>
          </cell>
        </row>
        <row r="322">
          <cell r="A322" t="str">
            <v>001069800</v>
          </cell>
          <cell r="B322" t="str">
            <v>โรงพยาบาลนครนายก</v>
          </cell>
          <cell r="C322" t="str">
            <v>21002</v>
          </cell>
          <cell r="D322" t="str">
            <v>กระทรวงสาธารณสุข สำนักงานปลัดกระทรวงสาธารณสุข</v>
          </cell>
          <cell r="E322" t="str">
            <v>06</v>
          </cell>
          <cell r="F322" t="str">
            <v>โรงพยาบาลทั่วไป</v>
          </cell>
          <cell r="G322" t="str">
            <v>314</v>
          </cell>
          <cell r="H322" t="str">
            <v>26</v>
          </cell>
          <cell r="I322" t="str">
            <v>จ.นครนายก</v>
          </cell>
          <cell r="J322" t="str">
            <v>01</v>
          </cell>
          <cell r="K322" t="str">
            <v xml:space="preserve"> อ.เมืองนครนายก</v>
          </cell>
          <cell r="L322" t="str">
            <v>01</v>
          </cell>
          <cell r="M322" t="str">
            <v xml:space="preserve"> 'ต.นครนายก'</v>
          </cell>
          <cell r="N322" t="str">
            <v>06</v>
          </cell>
          <cell r="O322" t="str">
            <v xml:space="preserve"> หมู่ 6</v>
          </cell>
          <cell r="P322" t="str">
            <v>01</v>
          </cell>
          <cell r="Q322" t="str">
            <v>เปิดดำเนินการ</v>
          </cell>
          <cell r="R322" t="str">
            <v xml:space="preserve">100 ถ.สุวรรณศร </v>
          </cell>
          <cell r="S322" t="str">
            <v>26000</v>
          </cell>
          <cell r="T322" t="str">
            <v>037311150-2*114</v>
          </cell>
          <cell r="V322" t="str">
            <v>23</v>
          </cell>
          <cell r="W322" t="str">
            <v>2.3 ทุติยภูมิระดับสูง</v>
          </cell>
          <cell r="AH322" t="str">
            <v>10698</v>
          </cell>
        </row>
        <row r="323">
          <cell r="A323" t="str">
            <v>001070000</v>
          </cell>
          <cell r="B323" t="str">
            <v>โรงพยาบาลศรีสะเกษ</v>
          </cell>
          <cell r="C323" t="str">
            <v>21002</v>
          </cell>
          <cell r="D323" t="str">
            <v>กระทรวงสาธารณสุข สำนักงานปลัดกระทรวงสาธารณสุข</v>
          </cell>
          <cell r="E323" t="str">
            <v>06</v>
          </cell>
          <cell r="F323" t="str">
            <v>โรงพยาบาลทั่วไป</v>
          </cell>
          <cell r="G323" t="str">
            <v>506</v>
          </cell>
          <cell r="H323" t="str">
            <v>33</v>
          </cell>
          <cell r="I323" t="str">
            <v>จ.ศรีสะเกษ</v>
          </cell>
          <cell r="J323" t="str">
            <v>01</v>
          </cell>
          <cell r="K323" t="str">
            <v xml:space="preserve"> อ.เมืองศรีสะเกษ</v>
          </cell>
          <cell r="L323" t="str">
            <v>02</v>
          </cell>
          <cell r="M323" t="str">
            <v xml:space="preserve"> 'ต.เมืองใต้'</v>
          </cell>
          <cell r="N323" t="str">
            <v>00</v>
          </cell>
          <cell r="O323" t="str">
            <v xml:space="preserve"> หมู่ 0</v>
          </cell>
          <cell r="P323" t="str">
            <v>01</v>
          </cell>
          <cell r="Q323" t="str">
            <v>เปิดดำเนินการ</v>
          </cell>
          <cell r="R323" t="str">
            <v xml:space="preserve">859 ถนนกสิกรรม </v>
          </cell>
          <cell r="S323" t="str">
            <v>33000</v>
          </cell>
          <cell r="T323" t="str">
            <v>045611503</v>
          </cell>
          <cell r="U323" t="str">
            <v>045611502</v>
          </cell>
          <cell r="V323" t="str">
            <v>23</v>
          </cell>
          <cell r="W323" t="str">
            <v>2.3 ทุติยภูมิระดับสูง</v>
          </cell>
          <cell r="X323" t="str">
            <v>S</v>
          </cell>
          <cell r="Y323" t="str">
            <v xml:space="preserve">บริการ  </v>
          </cell>
          <cell r="AH323" t="str">
            <v>10700</v>
          </cell>
        </row>
        <row r="324">
          <cell r="A324" t="str">
            <v>001068200</v>
          </cell>
          <cell r="B324" t="str">
            <v>โรงพยาบาลหาดใหญ่</v>
          </cell>
          <cell r="C324" t="str">
            <v>21002</v>
          </cell>
          <cell r="D324" t="str">
            <v>กระทรวงสาธารณสุข สำนักงานปลัดกระทรวงสาธารณสุข</v>
          </cell>
          <cell r="E324" t="str">
            <v>05</v>
          </cell>
          <cell r="F324" t="str">
            <v>โรงพยาบาลศูนย์</v>
          </cell>
          <cell r="G324" t="str">
            <v>591</v>
          </cell>
          <cell r="H324" t="str">
            <v>90</v>
          </cell>
          <cell r="I324" t="str">
            <v>จ.สงขลา</v>
          </cell>
          <cell r="J324" t="str">
            <v>11</v>
          </cell>
          <cell r="K324" t="str">
            <v xml:space="preserve"> อ.หาดใหญ่</v>
          </cell>
          <cell r="L324" t="str">
            <v>01</v>
          </cell>
          <cell r="M324" t="str">
            <v xml:space="preserve"> 'ต.หาดใหญ่'</v>
          </cell>
          <cell r="N324" t="str">
            <v>00</v>
          </cell>
          <cell r="O324" t="str">
            <v xml:space="preserve"> หมู่ 0</v>
          </cell>
          <cell r="P324" t="str">
            <v>01</v>
          </cell>
          <cell r="Q324" t="str">
            <v>เปิดดำเนินการ</v>
          </cell>
          <cell r="R324" t="str">
            <v xml:space="preserve">182 ถ.รักการ </v>
          </cell>
          <cell r="S324" t="str">
            <v>90110</v>
          </cell>
          <cell r="T324" t="str">
            <v>074237100</v>
          </cell>
          <cell r="U324" t="str">
            <v>074273218</v>
          </cell>
          <cell r="V324" t="str">
            <v>31</v>
          </cell>
          <cell r="W324" t="str">
            <v>3.1 ตติยภูมิ</v>
          </cell>
          <cell r="X324" t="str">
            <v>S</v>
          </cell>
          <cell r="Y324" t="str">
            <v xml:space="preserve">บริการ  </v>
          </cell>
          <cell r="AH324" t="str">
            <v>10682</v>
          </cell>
        </row>
        <row r="325">
          <cell r="A325" t="str">
            <v>001075900</v>
          </cell>
          <cell r="B325" t="str">
            <v>โรงพยาบาลไทรน้อย</v>
          </cell>
          <cell r="C325" t="str">
            <v>21002</v>
          </cell>
          <cell r="D325" t="str">
            <v>กระทรวงสาธารณสุข สำนักงานปลัดกระทรวงสาธารณสุข</v>
          </cell>
          <cell r="E325" t="str">
            <v>07</v>
          </cell>
          <cell r="F325" t="str">
            <v>โรงพยาบาลชุมชน</v>
          </cell>
          <cell r="G325" t="str">
            <v>30</v>
          </cell>
          <cell r="H325" t="str">
            <v>12</v>
          </cell>
          <cell r="I325" t="str">
            <v>จ.นนทบุรี</v>
          </cell>
          <cell r="J325" t="str">
            <v>05</v>
          </cell>
          <cell r="K325" t="str">
            <v xml:space="preserve"> อ.ไทรน้อย</v>
          </cell>
          <cell r="L325" t="str">
            <v>01</v>
          </cell>
          <cell r="M325" t="str">
            <v xml:space="preserve"> 'ต.ไทรน้อย'</v>
          </cell>
          <cell r="N325" t="str">
            <v>05</v>
          </cell>
          <cell r="O325" t="str">
            <v xml:space="preserve"> หมู่ 5</v>
          </cell>
          <cell r="P325" t="str">
            <v>01</v>
          </cell>
          <cell r="Q325" t="str">
            <v>เปิดดำเนินการ</v>
          </cell>
          <cell r="R325" t="str">
            <v>บางกรวย-ไทรน้อย</v>
          </cell>
          <cell r="S325" t="str">
            <v>11150</v>
          </cell>
          <cell r="T325" t="str">
            <v>025971131</v>
          </cell>
          <cell r="U325" t="str">
            <v>029238818</v>
          </cell>
          <cell r="V325" t="str">
            <v>21</v>
          </cell>
          <cell r="W325" t="str">
            <v>2.1 ทุติยภูมิระดับต้น</v>
          </cell>
          <cell r="X325" t="str">
            <v>S</v>
          </cell>
          <cell r="Y325" t="str">
            <v xml:space="preserve">บริการ  </v>
          </cell>
          <cell r="AH325" t="str">
            <v>10759</v>
          </cell>
        </row>
        <row r="326">
          <cell r="A326" t="str">
            <v>001069300</v>
          </cell>
          <cell r="B326" t="str">
            <v>โรงพยาบาลอินทร์บุรี</v>
          </cell>
          <cell r="C326" t="str">
            <v>21002</v>
          </cell>
          <cell r="D326" t="str">
            <v>กระทรวงสาธารณสุข สำนักงานปลัดกระทรวงสาธารณสุข</v>
          </cell>
          <cell r="E326" t="str">
            <v>06</v>
          </cell>
          <cell r="F326" t="str">
            <v>โรงพยาบาลทั่วไป</v>
          </cell>
          <cell r="G326" t="str">
            <v>254</v>
          </cell>
          <cell r="H326" t="str">
            <v>17</v>
          </cell>
          <cell r="I326" t="str">
            <v>จ.สิงห์บุรี</v>
          </cell>
          <cell r="J326" t="str">
            <v>06</v>
          </cell>
          <cell r="K326" t="str">
            <v xml:space="preserve"> อ.อินทร์บุรี</v>
          </cell>
          <cell r="L326" t="str">
            <v>03</v>
          </cell>
          <cell r="M326" t="str">
            <v xml:space="preserve"> 'ต.ทับยา'</v>
          </cell>
          <cell r="N326" t="str">
            <v>01</v>
          </cell>
          <cell r="O326" t="str">
            <v xml:space="preserve"> หมู่ 1</v>
          </cell>
          <cell r="P326" t="str">
            <v>01</v>
          </cell>
          <cell r="Q326" t="str">
            <v>เปิดดำเนินการ</v>
          </cell>
          <cell r="R326" t="str">
            <v xml:space="preserve">37/7 </v>
          </cell>
          <cell r="S326" t="str">
            <v>17000</v>
          </cell>
          <cell r="T326" t="str">
            <v>056-412032</v>
          </cell>
          <cell r="V326" t="str">
            <v>23</v>
          </cell>
          <cell r="W326" t="str">
            <v>2.3 ทุติยภูมิระดับสูง</v>
          </cell>
          <cell r="AH326" t="str">
            <v>10693</v>
          </cell>
        </row>
        <row r="327">
          <cell r="A327" t="str">
            <v>001068400</v>
          </cell>
          <cell r="B327" t="str">
            <v>โรงพยาบาลยะลา</v>
          </cell>
          <cell r="C327" t="str">
            <v>21002</v>
          </cell>
          <cell r="D327" t="str">
            <v>กระทรวงสาธารณสุข สำนักงานปลัดกระทรวงสาธารณสุข</v>
          </cell>
          <cell r="E327" t="str">
            <v>05</v>
          </cell>
          <cell r="F327" t="str">
            <v>โรงพยาบาลศูนย์</v>
          </cell>
          <cell r="G327" t="str">
            <v>527</v>
          </cell>
          <cell r="H327" t="str">
            <v>95</v>
          </cell>
          <cell r="I327" t="str">
            <v>จ.ยะลา</v>
          </cell>
          <cell r="J327" t="str">
            <v>01</v>
          </cell>
          <cell r="K327" t="str">
            <v xml:space="preserve"> อ.เมืองยะลา</v>
          </cell>
          <cell r="L327" t="str">
            <v>01</v>
          </cell>
          <cell r="M327" t="str">
            <v xml:space="preserve"> 'ต.สะเตง'</v>
          </cell>
          <cell r="N327" t="str">
            <v>00</v>
          </cell>
          <cell r="O327" t="str">
            <v xml:space="preserve"> หมู่ 0</v>
          </cell>
          <cell r="P327" t="str">
            <v>01</v>
          </cell>
          <cell r="Q327" t="str">
            <v>เปิดดำเนินการ</v>
          </cell>
          <cell r="R327" t="str">
            <v xml:space="preserve">152 ถ.สิโรรส </v>
          </cell>
          <cell r="S327" t="str">
            <v>95000</v>
          </cell>
          <cell r="T327" t="str">
            <v>073244711</v>
          </cell>
          <cell r="U327" t="str">
            <v>073212764</v>
          </cell>
          <cell r="V327" t="str">
            <v>31</v>
          </cell>
          <cell r="W327" t="str">
            <v>3.1 ตติยภูมิ</v>
          </cell>
          <cell r="AH327" t="str">
            <v>10684</v>
          </cell>
        </row>
        <row r="328">
          <cell r="A328" t="str">
            <v>002383900</v>
          </cell>
          <cell r="B328" t="str">
            <v xml:space="preserve">โรงพยาบาลเทพรัตน์นครราชสีมา </v>
          </cell>
          <cell r="C328" t="str">
            <v>21002</v>
          </cell>
          <cell r="D328" t="str">
            <v>กระทรวงสาธารณสุข สำนักงานปลัดกระทรวงสาธารณสุข</v>
          </cell>
          <cell r="E328" t="str">
            <v>07</v>
          </cell>
          <cell r="F328" t="str">
            <v>โรงพยาบาลชุมชน</v>
          </cell>
          <cell r="G328" t="str">
            <v>60</v>
          </cell>
          <cell r="H328" t="str">
            <v>30</v>
          </cell>
          <cell r="I328" t="str">
            <v>จ.นครราชสีมา</v>
          </cell>
          <cell r="J328" t="str">
            <v>01</v>
          </cell>
          <cell r="K328" t="str">
            <v xml:space="preserve"> อ.เมืองนครราชสีมา</v>
          </cell>
          <cell r="L328" t="str">
            <v>17</v>
          </cell>
          <cell r="M328" t="str">
            <v xml:space="preserve"> 'ต.โคกกรวด'</v>
          </cell>
          <cell r="N328" t="str">
            <v>06</v>
          </cell>
          <cell r="O328" t="str">
            <v xml:space="preserve"> หมู่ 6</v>
          </cell>
          <cell r="P328" t="str">
            <v>01</v>
          </cell>
          <cell r="Q328" t="str">
            <v>เปิดดำเนินการ</v>
          </cell>
          <cell r="R328" t="str">
            <v xml:space="preserve">345/5 </v>
          </cell>
          <cell r="S328" t="str">
            <v>30280</v>
          </cell>
          <cell r="V328" t="str">
            <v>23</v>
          </cell>
          <cell r="W328" t="str">
            <v>2.3 ทุติยภูมิระดับสูง</v>
          </cell>
          <cell r="X328" t="str">
            <v>S</v>
          </cell>
          <cell r="Y328" t="str">
            <v xml:space="preserve">บริการ  </v>
          </cell>
          <cell r="Z328" t="str">
            <v>02</v>
          </cell>
          <cell r="AA328" t="str">
            <v>แก้ไขชื่อ</v>
          </cell>
          <cell r="AB328" t="str">
            <v>เปลี่ยนชื่อ รพ.นครราชสีมา เป็น รพ.เทพรัตน์นครราชสีมา</v>
          </cell>
          <cell r="AH328" t="str">
            <v>23839</v>
          </cell>
        </row>
        <row r="329">
          <cell r="A329" t="str">
            <v>001068300</v>
          </cell>
          <cell r="B329" t="str">
            <v>โรงพยาบาลตรัง</v>
          </cell>
          <cell r="C329" t="str">
            <v>21002</v>
          </cell>
          <cell r="D329" t="str">
            <v>กระทรวงสาธารณสุข สำนักงานปลัดกระทรวงสาธารณสุข</v>
          </cell>
          <cell r="E329" t="str">
            <v>05</v>
          </cell>
          <cell r="F329" t="str">
            <v>โรงพยาบาลศูนย์</v>
          </cell>
          <cell r="G329" t="str">
            <v>535</v>
          </cell>
          <cell r="H329" t="str">
            <v>92</v>
          </cell>
          <cell r="I329" t="str">
            <v>จ.ตรัง</v>
          </cell>
          <cell r="J329" t="str">
            <v>01</v>
          </cell>
          <cell r="K329" t="str">
            <v xml:space="preserve"> อ.เมืองตรัง</v>
          </cell>
          <cell r="L329" t="str">
            <v>01</v>
          </cell>
          <cell r="M329" t="str">
            <v xml:space="preserve"> 'ต.ทับเที่ยง'</v>
          </cell>
          <cell r="N329" t="str">
            <v>00</v>
          </cell>
          <cell r="O329" t="str">
            <v xml:space="preserve"> หมู่ 0</v>
          </cell>
          <cell r="P329" t="str">
            <v>01</v>
          </cell>
          <cell r="Q329" t="str">
            <v>เปิดดำเนินการ</v>
          </cell>
          <cell r="R329" t="str">
            <v xml:space="preserve">69 </v>
          </cell>
          <cell r="S329" t="str">
            <v>92000</v>
          </cell>
          <cell r="T329" t="str">
            <v>075218018</v>
          </cell>
          <cell r="V329" t="str">
            <v>31</v>
          </cell>
          <cell r="W329" t="str">
            <v>3.1 ตติยภูมิ</v>
          </cell>
          <cell r="X329" t="str">
            <v>S</v>
          </cell>
          <cell r="Y329" t="str">
            <v xml:space="preserve">บริการ  </v>
          </cell>
          <cell r="Z329" t="str">
            <v>06</v>
          </cell>
          <cell r="AA329" t="str">
            <v>แก้ไข/เปลี่ยนแปลงจำนวนเตียง</v>
          </cell>
          <cell r="AH329" t="str">
            <v>10683</v>
          </cell>
        </row>
        <row r="330">
          <cell r="A330" t="str">
            <v>001075500</v>
          </cell>
          <cell r="B330" t="str">
            <v>โรงพยาบาลพระสมุทรเจดีย์</v>
          </cell>
          <cell r="C330" t="str">
            <v>21002</v>
          </cell>
          <cell r="D330" t="str">
            <v>กระทรวงสาธารณสุข สำนักงานปลัดกระทรวงสาธารณสุข</v>
          </cell>
          <cell r="E330" t="str">
            <v>07</v>
          </cell>
          <cell r="F330" t="str">
            <v>โรงพยาบาลชุมชน</v>
          </cell>
          <cell r="G330" t="str">
            <v>30</v>
          </cell>
          <cell r="H330" t="str">
            <v>11</v>
          </cell>
          <cell r="I330" t="str">
            <v>จ.สมุทรปราการ</v>
          </cell>
          <cell r="J330" t="str">
            <v>05</v>
          </cell>
          <cell r="K330" t="str">
            <v xml:space="preserve"> อ.พระสมุทรเจดีย์</v>
          </cell>
          <cell r="L330" t="str">
            <v>01</v>
          </cell>
          <cell r="M330" t="str">
            <v xml:space="preserve"> 'ต.นาเกลือ'</v>
          </cell>
          <cell r="N330" t="str">
            <v>03</v>
          </cell>
          <cell r="O330" t="str">
            <v xml:space="preserve"> หมู่ 3</v>
          </cell>
          <cell r="P330" t="str">
            <v>01</v>
          </cell>
          <cell r="Q330" t="str">
            <v>เปิดดำเนินการ</v>
          </cell>
          <cell r="R330" t="str">
            <v xml:space="preserve">172 ม.3 ถ.สุขสวัสดิ์ </v>
          </cell>
          <cell r="S330" t="str">
            <v>10290</v>
          </cell>
          <cell r="T330" t="str">
            <v>024259766</v>
          </cell>
          <cell r="V330" t="str">
            <v>22</v>
          </cell>
          <cell r="W330" t="str">
            <v>2.2 ทุติยภูมิระดับกลาง</v>
          </cell>
          <cell r="AH330" t="str">
            <v>10755</v>
          </cell>
        </row>
        <row r="331">
          <cell r="A331" t="str">
            <v>002273400</v>
          </cell>
          <cell r="B331" t="str">
            <v>โรงพยาบาลเขาชะเมา เฉลิมพระเกียรติ 80 พรรษา</v>
          </cell>
          <cell r="C331" t="str">
            <v>21002</v>
          </cell>
          <cell r="D331" t="str">
            <v>กระทรวงสาธารณสุข สำนักงานปลัดกระทรวงสาธารณสุข</v>
          </cell>
          <cell r="E331" t="str">
            <v>07</v>
          </cell>
          <cell r="F331" t="str">
            <v>โรงพยาบาลชุมชน</v>
          </cell>
          <cell r="G331" t="str">
            <v>30</v>
          </cell>
          <cell r="H331" t="str">
            <v>21</v>
          </cell>
          <cell r="I331" t="str">
            <v>จ.ระยอง</v>
          </cell>
          <cell r="J331" t="str">
            <v>07</v>
          </cell>
          <cell r="K331" t="str">
            <v xml:space="preserve"> อ.เขาชะเมา</v>
          </cell>
          <cell r="L331" t="str">
            <v>02</v>
          </cell>
          <cell r="M331" t="str">
            <v xml:space="preserve"> 'ต.ห้วยทับมอญ'</v>
          </cell>
          <cell r="N331" t="str">
            <v>02</v>
          </cell>
          <cell r="O331" t="str">
            <v xml:space="preserve"> หมู่ 2</v>
          </cell>
          <cell r="P331" t="str">
            <v>01</v>
          </cell>
          <cell r="Q331" t="str">
            <v>เปิดดำเนินการ</v>
          </cell>
          <cell r="R331" t="str">
            <v xml:space="preserve">102/9 </v>
          </cell>
          <cell r="S331" t="str">
            <v>21110</v>
          </cell>
          <cell r="V331" t="str">
            <v>21</v>
          </cell>
          <cell r="W331" t="str">
            <v>2.1 ทุติยภูมิระดับต้น</v>
          </cell>
          <cell r="AH331" t="str">
            <v>22734</v>
          </cell>
        </row>
        <row r="332">
          <cell r="A332" t="str">
            <v>001107400</v>
          </cell>
          <cell r="B332" t="str">
            <v>โรงพยาบาลเมยวดี</v>
          </cell>
          <cell r="C332" t="str">
            <v>21002</v>
          </cell>
          <cell r="D332" t="str">
            <v>กระทรวงสาธารณสุข สำนักงานปลัดกระทรวงสาธารณสุข</v>
          </cell>
          <cell r="E332" t="str">
            <v>07</v>
          </cell>
          <cell r="F332" t="str">
            <v>โรงพยาบาลชุมชน</v>
          </cell>
          <cell r="G332" t="str">
            <v>30</v>
          </cell>
          <cell r="H332" t="str">
            <v>45</v>
          </cell>
          <cell r="I332" t="str">
            <v>จ.ร้อยเอ็ด</v>
          </cell>
          <cell r="J332" t="str">
            <v>15</v>
          </cell>
          <cell r="K332" t="str">
            <v xml:space="preserve"> อ.เมยวดี</v>
          </cell>
          <cell r="L332" t="str">
            <v>01</v>
          </cell>
          <cell r="M332" t="str">
            <v xml:space="preserve"> 'ต.เมยวดี'</v>
          </cell>
          <cell r="N332" t="str">
            <v>06</v>
          </cell>
          <cell r="O332" t="str">
            <v xml:space="preserve"> หมู่ 6</v>
          </cell>
          <cell r="P332" t="str">
            <v>01</v>
          </cell>
          <cell r="Q332" t="str">
            <v>เปิดดำเนินการ</v>
          </cell>
          <cell r="R332" t="str">
            <v xml:space="preserve">100 </v>
          </cell>
          <cell r="S332" t="str">
            <v>45250</v>
          </cell>
          <cell r="V332" t="str">
            <v>21</v>
          </cell>
          <cell r="W332" t="str">
            <v>2.1 ทุติยภูมิระดับต้น</v>
          </cell>
          <cell r="AH332" t="str">
            <v>11074</v>
          </cell>
        </row>
        <row r="333">
          <cell r="A333" t="str">
            <v>001102800</v>
          </cell>
          <cell r="B333" t="str">
            <v>โรงพยาบาลนายูง</v>
          </cell>
          <cell r="C333" t="str">
            <v>21002</v>
          </cell>
          <cell r="D333" t="str">
            <v>กระทรวงสาธารณสุข สำนักงานปลัดกระทรวงสาธารณสุข</v>
          </cell>
          <cell r="E333" t="str">
            <v>07</v>
          </cell>
          <cell r="F333" t="str">
            <v>โรงพยาบาลชุมชน</v>
          </cell>
          <cell r="G333" t="str">
            <v>30</v>
          </cell>
          <cell r="H333" t="str">
            <v>41</v>
          </cell>
          <cell r="I333" t="str">
            <v>จ.อุดรธานี</v>
          </cell>
          <cell r="J333" t="str">
            <v>22</v>
          </cell>
          <cell r="K333" t="str">
            <v xml:space="preserve"> อ.นายูง</v>
          </cell>
          <cell r="L333" t="str">
            <v>01</v>
          </cell>
          <cell r="M333" t="str">
            <v xml:space="preserve"> 'ต.นายูง'</v>
          </cell>
          <cell r="N333" t="str">
            <v>07</v>
          </cell>
          <cell r="O333" t="str">
            <v xml:space="preserve"> หมู่ 7</v>
          </cell>
          <cell r="P333" t="str">
            <v>01</v>
          </cell>
          <cell r="Q333" t="str">
            <v>เปิดดำเนินการ</v>
          </cell>
          <cell r="S333" t="str">
            <v>41380</v>
          </cell>
          <cell r="V333" t="str">
            <v>21</v>
          </cell>
          <cell r="W333" t="str">
            <v>2.1 ทุติยภูมิระดับต้น</v>
          </cell>
          <cell r="AH333" t="str">
            <v>11028</v>
          </cell>
        </row>
        <row r="334">
          <cell r="A334" t="str">
            <v>001413300</v>
          </cell>
          <cell r="B334" t="str">
            <v>โรงพยาบาลเอราวัณ</v>
          </cell>
          <cell r="C334" t="str">
            <v>21002</v>
          </cell>
          <cell r="D334" t="str">
            <v>กระทรวงสาธารณสุข สำนักงานปลัดกระทรวงสาธารณสุข</v>
          </cell>
          <cell r="E334" t="str">
            <v>07</v>
          </cell>
          <cell r="F334" t="str">
            <v>โรงพยาบาลชุมชน</v>
          </cell>
          <cell r="G334" t="str">
            <v>60</v>
          </cell>
          <cell r="H334" t="str">
            <v>42</v>
          </cell>
          <cell r="I334" t="str">
            <v>จ.เลย</v>
          </cell>
          <cell r="J334" t="str">
            <v>13</v>
          </cell>
          <cell r="K334" t="str">
            <v xml:space="preserve"> อ.เอราวัณ</v>
          </cell>
          <cell r="L334" t="str">
            <v>02</v>
          </cell>
          <cell r="M334" t="str">
            <v xml:space="preserve"> 'ต.ผาอินทร์แปลง'</v>
          </cell>
          <cell r="N334" t="str">
            <v>03</v>
          </cell>
          <cell r="O334" t="str">
            <v xml:space="preserve"> หมู่ 3</v>
          </cell>
          <cell r="P334" t="str">
            <v>01</v>
          </cell>
          <cell r="Q334" t="str">
            <v>เปิดดำเนินการ</v>
          </cell>
          <cell r="R334" t="str">
            <v xml:space="preserve">692  ถ.เลย-อุดร </v>
          </cell>
          <cell r="S334" t="str">
            <v>42220</v>
          </cell>
          <cell r="T334" t="str">
            <v>042853342</v>
          </cell>
          <cell r="U334" t="str">
            <v>042853345</v>
          </cell>
          <cell r="V334" t="str">
            <v>21</v>
          </cell>
          <cell r="W334" t="str">
            <v>2.1 ทุติยภูมิระดับต้น</v>
          </cell>
          <cell r="X334" t="str">
            <v>S</v>
          </cell>
          <cell r="Y334" t="str">
            <v xml:space="preserve">บริการ  </v>
          </cell>
          <cell r="AH334" t="str">
            <v>14133</v>
          </cell>
        </row>
        <row r="335">
          <cell r="A335" t="str">
            <v>001110700</v>
          </cell>
          <cell r="B335" t="str">
            <v>โรงพยาบาลนาทม</v>
          </cell>
          <cell r="C335" t="str">
            <v>21002</v>
          </cell>
          <cell r="D335" t="str">
            <v>กระทรวงสาธารณสุข สำนักงานปลัดกระทรวงสาธารณสุข</v>
          </cell>
          <cell r="E335" t="str">
            <v>07</v>
          </cell>
          <cell r="F335" t="str">
            <v>โรงพยาบาลชุมชน</v>
          </cell>
          <cell r="G335" t="str">
            <v>10</v>
          </cell>
          <cell r="H335" t="str">
            <v>48</v>
          </cell>
          <cell r="I335" t="str">
            <v>จ.นครพนม</v>
          </cell>
          <cell r="J335" t="str">
            <v>11</v>
          </cell>
          <cell r="K335" t="str">
            <v xml:space="preserve"> อ.นาทม</v>
          </cell>
          <cell r="L335" t="str">
            <v>03</v>
          </cell>
          <cell r="M335" t="str">
            <v xml:space="preserve"> 'ต.ดอนเตย'</v>
          </cell>
          <cell r="N335" t="str">
            <v>04</v>
          </cell>
          <cell r="O335" t="str">
            <v xml:space="preserve"> หมู่ 4</v>
          </cell>
          <cell r="P335" t="str">
            <v>01</v>
          </cell>
          <cell r="Q335" t="str">
            <v>เปิดดำเนินการ</v>
          </cell>
          <cell r="R335" t="str">
            <v xml:space="preserve">101 </v>
          </cell>
          <cell r="S335" t="str">
            <v>48140</v>
          </cell>
          <cell r="V335" t="str">
            <v>21</v>
          </cell>
          <cell r="W335" t="str">
            <v>2.1 ทุติยภูมิระดับต้น</v>
          </cell>
          <cell r="AH335" t="str">
            <v>11107</v>
          </cell>
        </row>
        <row r="336">
          <cell r="A336" t="str">
            <v>001110400</v>
          </cell>
          <cell r="B336" t="str">
            <v>โรงพยาบาลปลาปาก</v>
          </cell>
          <cell r="C336" t="str">
            <v>21002</v>
          </cell>
          <cell r="D336" t="str">
            <v>กระทรวงสาธารณสุข สำนักงานปลัดกระทรวงสาธารณสุข</v>
          </cell>
          <cell r="E336" t="str">
            <v>07</v>
          </cell>
          <cell r="F336" t="str">
            <v>โรงพยาบาลชุมชน</v>
          </cell>
          <cell r="G336" t="str">
            <v>30</v>
          </cell>
          <cell r="H336" t="str">
            <v>48</v>
          </cell>
          <cell r="I336" t="str">
            <v>จ.นครพนม</v>
          </cell>
          <cell r="J336" t="str">
            <v>02</v>
          </cell>
          <cell r="K336" t="str">
            <v xml:space="preserve"> อ.ปลาปาก</v>
          </cell>
          <cell r="L336" t="str">
            <v>01</v>
          </cell>
          <cell r="M336" t="str">
            <v xml:space="preserve"> 'ต.ปลาปาก'</v>
          </cell>
          <cell r="N336" t="str">
            <v>02</v>
          </cell>
          <cell r="O336" t="str">
            <v xml:space="preserve"> หมู่ 2</v>
          </cell>
          <cell r="P336" t="str">
            <v>01</v>
          </cell>
          <cell r="Q336" t="str">
            <v>เปิดดำเนินการ</v>
          </cell>
          <cell r="R336" t="str">
            <v xml:space="preserve">120 </v>
          </cell>
          <cell r="S336" t="str">
            <v>48120</v>
          </cell>
          <cell r="V336" t="str">
            <v>21</v>
          </cell>
          <cell r="W336" t="str">
            <v>2.1 ทุติยภูมิระดับต้น</v>
          </cell>
          <cell r="AH336" t="str">
            <v>11104</v>
          </cell>
        </row>
        <row r="337">
          <cell r="A337" t="str">
            <v>001094800</v>
          </cell>
          <cell r="B337" t="str">
            <v>โรงพยาบาลนาจะหลวย</v>
          </cell>
          <cell r="C337" t="str">
            <v>21002</v>
          </cell>
          <cell r="D337" t="str">
            <v>กระทรวงสาธารณสุข สำนักงานปลัดกระทรวงสาธารณสุข</v>
          </cell>
          <cell r="E337" t="str">
            <v>07</v>
          </cell>
          <cell r="F337" t="str">
            <v>โรงพยาบาลชุมชน</v>
          </cell>
          <cell r="G337" t="str">
            <v>30</v>
          </cell>
          <cell r="H337" t="str">
            <v>34</v>
          </cell>
          <cell r="I337" t="str">
            <v>จ.อุบลราชธานี</v>
          </cell>
          <cell r="J337" t="str">
            <v>08</v>
          </cell>
          <cell r="K337" t="str">
            <v xml:space="preserve"> อ.นาจะหลวย</v>
          </cell>
          <cell r="L337" t="str">
            <v>01</v>
          </cell>
          <cell r="M337" t="str">
            <v xml:space="preserve"> 'ต.นาจะหลวย'</v>
          </cell>
          <cell r="N337" t="str">
            <v>11</v>
          </cell>
          <cell r="O337" t="str">
            <v xml:space="preserve"> หมู่ 11</v>
          </cell>
          <cell r="P337" t="str">
            <v>01</v>
          </cell>
          <cell r="Q337" t="str">
            <v>เปิดดำเนินการ</v>
          </cell>
          <cell r="R337" t="str">
            <v xml:space="preserve">128/1-8 </v>
          </cell>
          <cell r="V337" t="str">
            <v>21</v>
          </cell>
          <cell r="W337" t="str">
            <v>2.1 ทุติยภูมิระดับต้น</v>
          </cell>
          <cell r="AH337" t="str">
            <v>10948</v>
          </cell>
        </row>
        <row r="338">
          <cell r="A338" t="str">
            <v>001118500</v>
          </cell>
          <cell r="B338" t="str">
            <v>โรงพยาบาลเชียงม่วน</v>
          </cell>
          <cell r="C338" t="str">
            <v>21002</v>
          </cell>
          <cell r="D338" t="str">
            <v>กระทรวงสาธารณสุข สำนักงานปลัดกระทรวงสาธารณสุข</v>
          </cell>
          <cell r="E338" t="str">
            <v>07</v>
          </cell>
          <cell r="F338" t="str">
            <v>โรงพยาบาลชุมชน</v>
          </cell>
          <cell r="G338" t="str">
            <v>30</v>
          </cell>
          <cell r="H338" t="str">
            <v>56</v>
          </cell>
          <cell r="I338" t="str">
            <v>จ.พะเยา</v>
          </cell>
          <cell r="J338" t="str">
            <v>04</v>
          </cell>
          <cell r="K338" t="str">
            <v xml:space="preserve"> อ.เชียงม่วน</v>
          </cell>
          <cell r="L338" t="str">
            <v>02</v>
          </cell>
          <cell r="M338" t="str">
            <v xml:space="preserve"> 'ต.บ้านมาง'</v>
          </cell>
          <cell r="N338" t="str">
            <v>01</v>
          </cell>
          <cell r="O338" t="str">
            <v xml:space="preserve"> หมู่ 1</v>
          </cell>
          <cell r="P338" t="str">
            <v>01</v>
          </cell>
          <cell r="Q338" t="str">
            <v>เปิดดำเนินการ</v>
          </cell>
          <cell r="R338" t="str">
            <v xml:space="preserve">200 </v>
          </cell>
          <cell r="S338" t="str">
            <v>56160</v>
          </cell>
          <cell r="T338" t="str">
            <v>054-495-018</v>
          </cell>
          <cell r="U338" t="str">
            <v>054-495125</v>
          </cell>
          <cell r="V338" t="str">
            <v>21</v>
          </cell>
          <cell r="W338" t="str">
            <v>2.1 ทุติยภูมิระดับต้น</v>
          </cell>
          <cell r="X338" t="str">
            <v>S</v>
          </cell>
          <cell r="Y338" t="str">
            <v xml:space="preserve">บริการ  </v>
          </cell>
          <cell r="AH338" t="str">
            <v>11185</v>
          </cell>
        </row>
        <row r="339">
          <cell r="A339" t="str">
            <v>001118600</v>
          </cell>
          <cell r="B339" t="str">
            <v>โรงพยาบาลดอกคำใต้</v>
          </cell>
          <cell r="C339" t="str">
            <v>21002</v>
          </cell>
          <cell r="D339" t="str">
            <v>กระทรวงสาธารณสุข สำนักงานปลัดกระทรวงสาธารณสุข</v>
          </cell>
          <cell r="E339" t="str">
            <v>07</v>
          </cell>
          <cell r="F339" t="str">
            <v>โรงพยาบาลชุมชน</v>
          </cell>
          <cell r="G339" t="str">
            <v>30</v>
          </cell>
          <cell r="H339" t="str">
            <v>56</v>
          </cell>
          <cell r="I339" t="str">
            <v>จ.พะเยา</v>
          </cell>
          <cell r="J339" t="str">
            <v>05</v>
          </cell>
          <cell r="K339" t="str">
            <v xml:space="preserve"> อ.ดอกคำใต้</v>
          </cell>
          <cell r="L339" t="str">
            <v>02</v>
          </cell>
          <cell r="M339" t="str">
            <v xml:space="preserve"> 'ต.ดอนศรีชุม'</v>
          </cell>
          <cell r="N339" t="str">
            <v>08</v>
          </cell>
          <cell r="O339" t="str">
            <v xml:space="preserve"> หมู่ 8</v>
          </cell>
          <cell r="P339" t="str">
            <v>01</v>
          </cell>
          <cell r="Q339" t="str">
            <v>เปิดดำเนินการ</v>
          </cell>
          <cell r="R339" t="str">
            <v xml:space="preserve">225 ถ.พะเยา-เชียงคำ </v>
          </cell>
          <cell r="S339" t="str">
            <v>56120</v>
          </cell>
          <cell r="T339" t="str">
            <v>054-409500</v>
          </cell>
          <cell r="U339" t="str">
            <v>054491507</v>
          </cell>
          <cell r="V339" t="str">
            <v>21</v>
          </cell>
          <cell r="W339" t="str">
            <v>2.1 ทุติยภูมิระดับต้น</v>
          </cell>
          <cell r="X339" t="str">
            <v>S</v>
          </cell>
          <cell r="Y339" t="str">
            <v xml:space="preserve">บริการ  </v>
          </cell>
          <cell r="AH339" t="str">
            <v>11186</v>
          </cell>
        </row>
        <row r="340">
          <cell r="A340" t="str">
            <v>001125200</v>
          </cell>
          <cell r="B340" t="str">
            <v>โรงพยาบาลบางระกำ</v>
          </cell>
          <cell r="C340" t="str">
            <v>21002</v>
          </cell>
          <cell r="D340" t="str">
            <v>กระทรวงสาธารณสุข สำนักงานปลัดกระทรวงสาธารณสุข</v>
          </cell>
          <cell r="E340" t="str">
            <v>07</v>
          </cell>
          <cell r="F340" t="str">
            <v>โรงพยาบาลชุมชน</v>
          </cell>
          <cell r="G340" t="str">
            <v>30</v>
          </cell>
          <cell r="H340" t="str">
            <v>65</v>
          </cell>
          <cell r="I340" t="str">
            <v>จ.พิษณุโลก</v>
          </cell>
          <cell r="J340" t="str">
            <v>04</v>
          </cell>
          <cell r="K340" t="str">
            <v xml:space="preserve"> อ.บางระกำ</v>
          </cell>
          <cell r="L340" t="str">
            <v>01</v>
          </cell>
          <cell r="M340" t="str">
            <v xml:space="preserve"> 'ต.บางระกำ'</v>
          </cell>
          <cell r="N340" t="str">
            <v>07</v>
          </cell>
          <cell r="O340" t="str">
            <v xml:space="preserve"> หมู่ 7</v>
          </cell>
          <cell r="P340" t="str">
            <v>01</v>
          </cell>
          <cell r="Q340" t="str">
            <v>เปิดดำเนินการ</v>
          </cell>
          <cell r="R340" t="str">
            <v>1/3 ม.7 บ้านบางระกำ</v>
          </cell>
          <cell r="V340" t="str">
            <v>21</v>
          </cell>
          <cell r="W340" t="str">
            <v>2.1 ทุติยภูมิระดับต้น</v>
          </cell>
          <cell r="AH340" t="str">
            <v>11252</v>
          </cell>
        </row>
        <row r="341">
          <cell r="A341" t="str">
            <v>001113300</v>
          </cell>
          <cell r="B341" t="str">
            <v>โรงพยาบาลดอยเต่า</v>
          </cell>
          <cell r="C341" t="str">
            <v>21002</v>
          </cell>
          <cell r="D341" t="str">
            <v>กระทรวงสาธารณสุข สำนักงานปลัดกระทรวงสาธารณสุข</v>
          </cell>
          <cell r="E341" t="str">
            <v>07</v>
          </cell>
          <cell r="F341" t="str">
            <v>โรงพยาบาลชุมชน</v>
          </cell>
          <cell r="G341" t="str">
            <v>30</v>
          </cell>
          <cell r="H341" t="str">
            <v>50</v>
          </cell>
          <cell r="I341" t="str">
            <v>จ.เชียงใหม่</v>
          </cell>
          <cell r="J341" t="str">
            <v>17</v>
          </cell>
          <cell r="K341" t="str">
            <v xml:space="preserve"> อ.ดอยเต่า</v>
          </cell>
          <cell r="L341" t="str">
            <v>01</v>
          </cell>
          <cell r="M341" t="str">
            <v xml:space="preserve"> 'ต.ดอยเต่า'</v>
          </cell>
          <cell r="N341" t="str">
            <v>03</v>
          </cell>
          <cell r="O341" t="str">
            <v xml:space="preserve"> หมู่ 3</v>
          </cell>
          <cell r="P341" t="str">
            <v>01</v>
          </cell>
          <cell r="Q341" t="str">
            <v>เปิดดำเนินการ</v>
          </cell>
          <cell r="R341" t="str">
            <v xml:space="preserve">105 ม.3 ถ.ฮอด-แม่ตื้น </v>
          </cell>
          <cell r="S341" t="str">
            <v>50560</v>
          </cell>
          <cell r="V341" t="str">
            <v>21</v>
          </cell>
          <cell r="W341" t="str">
            <v>2.1 ทุติยภูมิระดับต้น</v>
          </cell>
          <cell r="X341" t="str">
            <v>S</v>
          </cell>
          <cell r="Y341" t="str">
            <v xml:space="preserve">บริการ  </v>
          </cell>
          <cell r="AH341" t="str">
            <v>11133</v>
          </cell>
        </row>
        <row r="342">
          <cell r="A342" t="str">
            <v>002377100</v>
          </cell>
          <cell r="B342" t="str">
            <v>ยี่งอเฉลิมพระเกียรติ 80 พรรษา</v>
          </cell>
          <cell r="C342" t="str">
            <v>21002</v>
          </cell>
          <cell r="D342" t="str">
            <v>กระทรวงสาธารณสุข สำนักงานปลัดกระทรวงสาธารณสุข</v>
          </cell>
          <cell r="E342" t="str">
            <v>07</v>
          </cell>
          <cell r="F342" t="str">
            <v>โรงพยาบาลชุมชน</v>
          </cell>
          <cell r="G342" t="str">
            <v>30</v>
          </cell>
          <cell r="H342" t="str">
            <v>96</v>
          </cell>
          <cell r="I342" t="str">
            <v>จ.นราธิวาส</v>
          </cell>
          <cell r="J342" t="str">
            <v>04</v>
          </cell>
          <cell r="K342" t="str">
            <v xml:space="preserve"> อ.ยี่งอ</v>
          </cell>
          <cell r="L342" t="str">
            <v>01</v>
          </cell>
          <cell r="M342" t="str">
            <v xml:space="preserve"> 'ต.ยี่งอ'</v>
          </cell>
          <cell r="N342" t="str">
            <v>04</v>
          </cell>
          <cell r="O342" t="str">
            <v xml:space="preserve"> หมู่ 4</v>
          </cell>
          <cell r="P342" t="str">
            <v>01</v>
          </cell>
          <cell r="Q342" t="str">
            <v>เปิดดำเนินการ</v>
          </cell>
          <cell r="R342" t="str">
            <v xml:space="preserve">1/17 หมู่ที่ 4 </v>
          </cell>
          <cell r="S342" t="str">
            <v>96180</v>
          </cell>
          <cell r="T342" t="str">
            <v>0816907170 073591595</v>
          </cell>
          <cell r="U342" t="str">
            <v>073591002</v>
          </cell>
          <cell r="V342" t="str">
            <v>21</v>
          </cell>
          <cell r="W342" t="str">
            <v>2.1 ทุติยภูมิระดับต้น</v>
          </cell>
          <cell r="Z342" t="str">
            <v>07</v>
          </cell>
          <cell r="AA342" t="str">
            <v>แก้ไข/เปลี่ยนแปลงสังกัด</v>
          </cell>
          <cell r="AH342" t="str">
            <v>23771</v>
          </cell>
        </row>
        <row r="343">
          <cell r="A343" t="str">
            <v>001102300</v>
          </cell>
          <cell r="B343" t="str">
            <v>โรงพยาบาลบ้านผือ</v>
          </cell>
          <cell r="C343" t="str">
            <v>21002</v>
          </cell>
          <cell r="D343" t="str">
            <v>กระทรวงสาธารณสุข สำนักงานปลัดกระทรวงสาธารณสุข</v>
          </cell>
          <cell r="E343" t="str">
            <v>07</v>
          </cell>
          <cell r="F343" t="str">
            <v>โรงพยาบาลชุมชน</v>
          </cell>
          <cell r="G343" t="str">
            <v>90</v>
          </cell>
          <cell r="H343" t="str">
            <v>41</v>
          </cell>
          <cell r="I343" t="str">
            <v>จ.อุดรธานี</v>
          </cell>
          <cell r="J343" t="str">
            <v>17</v>
          </cell>
          <cell r="K343" t="str">
            <v xml:space="preserve"> อ.บ้านผือ</v>
          </cell>
          <cell r="L343" t="str">
            <v>01</v>
          </cell>
          <cell r="M343" t="str">
            <v xml:space="preserve"> 'ต.บ้านผือ'</v>
          </cell>
          <cell r="N343" t="str">
            <v>02</v>
          </cell>
          <cell r="O343" t="str">
            <v xml:space="preserve"> หมู่ 2</v>
          </cell>
          <cell r="P343" t="str">
            <v>01</v>
          </cell>
          <cell r="Q343" t="str">
            <v>เปิดดำเนินการ</v>
          </cell>
          <cell r="S343" t="str">
            <v>41160</v>
          </cell>
          <cell r="V343" t="str">
            <v>22</v>
          </cell>
          <cell r="W343" t="str">
            <v>2.2 ทุติยภูมิระดับกลาง</v>
          </cell>
          <cell r="AH343" t="str">
            <v>11023</v>
          </cell>
        </row>
        <row r="344">
          <cell r="A344" t="str">
            <v>001067100</v>
          </cell>
          <cell r="B344" t="str">
            <v>โรงพยาบาลอุดรธานี</v>
          </cell>
          <cell r="C344" t="str">
            <v>21002</v>
          </cell>
          <cell r="D344" t="str">
            <v>กระทรวงสาธารณสุข สำนักงานปลัดกระทรวงสาธารณสุข</v>
          </cell>
          <cell r="E344" t="str">
            <v>05</v>
          </cell>
          <cell r="F344" t="str">
            <v>โรงพยาบาลศูนย์</v>
          </cell>
          <cell r="G344" t="str">
            <v>806</v>
          </cell>
          <cell r="H344" t="str">
            <v>41</v>
          </cell>
          <cell r="I344" t="str">
            <v>จ.อุดรธานี</v>
          </cell>
          <cell r="J344" t="str">
            <v>01</v>
          </cell>
          <cell r="K344" t="str">
            <v xml:space="preserve"> อ.เมืองอุดรธานี</v>
          </cell>
          <cell r="L344" t="str">
            <v>01</v>
          </cell>
          <cell r="M344" t="str">
            <v xml:space="preserve"> 'ต.หมากแข้ง'</v>
          </cell>
          <cell r="N344" t="str">
            <v>00</v>
          </cell>
          <cell r="O344" t="str">
            <v xml:space="preserve"> หมู่ 0</v>
          </cell>
          <cell r="P344" t="str">
            <v>01</v>
          </cell>
          <cell r="Q344" t="str">
            <v>เปิดดำเนินการ</v>
          </cell>
          <cell r="R344" t="str">
            <v xml:space="preserve">33 ถ.เพาะนิยม </v>
          </cell>
          <cell r="S344" t="str">
            <v>41000</v>
          </cell>
          <cell r="T344" t="str">
            <v>042245555</v>
          </cell>
          <cell r="V344" t="str">
            <v>31</v>
          </cell>
          <cell r="W344" t="str">
            <v>3.1 ตติยภูมิ</v>
          </cell>
          <cell r="AH344" t="str">
            <v>10671</v>
          </cell>
        </row>
        <row r="345">
          <cell r="A345" t="str">
            <v>001101900</v>
          </cell>
          <cell r="B345" t="str">
            <v>โรงพยาบาลทุ่งฝน</v>
          </cell>
          <cell r="C345" t="str">
            <v>21002</v>
          </cell>
          <cell r="D345" t="str">
            <v>กระทรวงสาธารณสุข สำนักงานปลัดกระทรวงสาธารณสุข</v>
          </cell>
          <cell r="E345" t="str">
            <v>07</v>
          </cell>
          <cell r="F345" t="str">
            <v>โรงพยาบาลชุมชน</v>
          </cell>
          <cell r="G345" t="str">
            <v>30</v>
          </cell>
          <cell r="H345" t="str">
            <v>41</v>
          </cell>
          <cell r="I345" t="str">
            <v>จ.อุดรธานี</v>
          </cell>
          <cell r="J345" t="str">
            <v>07</v>
          </cell>
          <cell r="K345" t="str">
            <v xml:space="preserve"> อ.ทุ่งฝน</v>
          </cell>
          <cell r="L345" t="str">
            <v>01</v>
          </cell>
          <cell r="M345" t="str">
            <v xml:space="preserve"> 'ต.ทุ่งฝน'</v>
          </cell>
          <cell r="N345" t="str">
            <v>11</v>
          </cell>
          <cell r="O345" t="str">
            <v xml:space="preserve"> หมู่ 11</v>
          </cell>
          <cell r="P345" t="str">
            <v>01</v>
          </cell>
          <cell r="Q345" t="str">
            <v>เปิดดำเนินการ</v>
          </cell>
          <cell r="S345" t="str">
            <v>41310</v>
          </cell>
          <cell r="V345" t="str">
            <v>21</v>
          </cell>
          <cell r="W345" t="str">
            <v>2.1 ทุติยภูมิระดับต้น</v>
          </cell>
          <cell r="AH345" t="str">
            <v>11019</v>
          </cell>
        </row>
        <row r="346">
          <cell r="A346" t="str">
            <v>001102900</v>
          </cell>
          <cell r="B346" t="str">
            <v>โรงพยาบาลพิบูลย์รักษ์</v>
          </cell>
          <cell r="C346" t="str">
            <v>21002</v>
          </cell>
          <cell r="D346" t="str">
            <v>กระทรวงสาธารณสุข สำนักงานปลัดกระทรวงสาธารณสุข</v>
          </cell>
          <cell r="E346" t="str">
            <v>07</v>
          </cell>
          <cell r="F346" t="str">
            <v>โรงพยาบาลชุมชน</v>
          </cell>
          <cell r="G346" t="str">
            <v>30</v>
          </cell>
          <cell r="H346" t="str">
            <v>41</v>
          </cell>
          <cell r="I346" t="str">
            <v>จ.อุดรธานี</v>
          </cell>
          <cell r="J346" t="str">
            <v>23</v>
          </cell>
          <cell r="K346" t="str">
            <v xml:space="preserve"> อ.พิบูลย์รักษ์</v>
          </cell>
          <cell r="L346" t="str">
            <v>01</v>
          </cell>
          <cell r="M346" t="str">
            <v xml:space="preserve"> 'ต.บ้านแดง'</v>
          </cell>
          <cell r="N346" t="str">
            <v>11</v>
          </cell>
          <cell r="O346" t="str">
            <v xml:space="preserve"> หมู่ 11</v>
          </cell>
          <cell r="P346" t="str">
            <v>01</v>
          </cell>
          <cell r="Q346" t="str">
            <v>เปิดดำเนินการ</v>
          </cell>
          <cell r="R346" t="str">
            <v>269</v>
          </cell>
          <cell r="S346" t="str">
            <v>41130</v>
          </cell>
          <cell r="V346" t="str">
            <v>21</v>
          </cell>
          <cell r="W346" t="str">
            <v>2.1 ทุติยภูมิระดับต้น</v>
          </cell>
          <cell r="AH346" t="str">
            <v>11029</v>
          </cell>
        </row>
        <row r="347">
          <cell r="A347" t="str">
            <v>001071200</v>
          </cell>
          <cell r="B347" t="str">
            <v>โรงพยาบาลมุกดาหาร</v>
          </cell>
          <cell r="C347" t="str">
            <v>21002</v>
          </cell>
          <cell r="D347" t="str">
            <v>กระทรวงสาธารณสุข สำนักงานปลัดกระทรวงสาธารณสุข</v>
          </cell>
          <cell r="E347" t="str">
            <v>06</v>
          </cell>
          <cell r="F347" t="str">
            <v>โรงพยาบาลทั่วไป</v>
          </cell>
          <cell r="G347" t="str">
            <v>260</v>
          </cell>
          <cell r="H347" t="str">
            <v>49</v>
          </cell>
          <cell r="I347" t="str">
            <v>จ.มุกดาหาร</v>
          </cell>
          <cell r="J347" t="str">
            <v>01</v>
          </cell>
          <cell r="K347" t="str">
            <v xml:space="preserve"> อ.เมืองมุกดาหาร</v>
          </cell>
          <cell r="L347" t="str">
            <v>13</v>
          </cell>
          <cell r="M347" t="str">
            <v xml:space="preserve"> 'ต.กุดแข้'</v>
          </cell>
          <cell r="N347" t="str">
            <v>00</v>
          </cell>
          <cell r="O347" t="str">
            <v xml:space="preserve"> หมู่ 0</v>
          </cell>
          <cell r="P347" t="str">
            <v>01</v>
          </cell>
          <cell r="Q347" t="str">
            <v>เปิดดำเนินการ</v>
          </cell>
          <cell r="R347" t="str">
            <v xml:space="preserve">24 ถ.พิทักษ์พนมเขต </v>
          </cell>
          <cell r="S347" t="str">
            <v>49000</v>
          </cell>
          <cell r="T347" t="str">
            <v>042611285</v>
          </cell>
          <cell r="V347" t="str">
            <v>23</v>
          </cell>
          <cell r="W347" t="str">
            <v>2.3 ทุติยภูมิระดับสูง</v>
          </cell>
          <cell r="AH347" t="str">
            <v>10712</v>
          </cell>
        </row>
        <row r="348">
          <cell r="A348" t="str">
            <v>001070600</v>
          </cell>
          <cell r="B348" t="str">
            <v>โรงพยาบาลหนองคาย</v>
          </cell>
          <cell r="C348" t="str">
            <v>21002</v>
          </cell>
          <cell r="D348" t="str">
            <v>กระทรวงสาธารณสุข สำนักงานปลัดกระทรวงสาธารณสุข</v>
          </cell>
          <cell r="E348" t="str">
            <v>06</v>
          </cell>
          <cell r="F348" t="str">
            <v>โรงพยาบาลทั่วไป</v>
          </cell>
          <cell r="G348" t="str">
            <v>349</v>
          </cell>
          <cell r="H348" t="str">
            <v>43</v>
          </cell>
          <cell r="I348" t="str">
            <v>จ.หนองคาย</v>
          </cell>
          <cell r="J348" t="str">
            <v>01</v>
          </cell>
          <cell r="K348" t="str">
            <v xml:space="preserve"> อ.เมืองหนองคาย</v>
          </cell>
          <cell r="L348" t="str">
            <v>01</v>
          </cell>
          <cell r="M348" t="str">
            <v xml:space="preserve"> 'ต.ในเมือง'</v>
          </cell>
          <cell r="N348" t="str">
            <v>03</v>
          </cell>
          <cell r="O348" t="str">
            <v xml:space="preserve"> หมู่ 3</v>
          </cell>
          <cell r="P348" t="str">
            <v>01</v>
          </cell>
          <cell r="Q348" t="str">
            <v>เปิดดำเนินการ</v>
          </cell>
          <cell r="R348" t="str">
            <v xml:space="preserve">1158 </v>
          </cell>
          <cell r="S348" t="str">
            <v>43000</v>
          </cell>
          <cell r="T348" t="str">
            <v>042413456</v>
          </cell>
          <cell r="U348" t="str">
            <v>042421465</v>
          </cell>
          <cell r="V348" t="str">
            <v>23</v>
          </cell>
          <cell r="W348" t="str">
            <v>2.3 ทุติยภูมิระดับสูง</v>
          </cell>
          <cell r="X348" t="str">
            <v>S</v>
          </cell>
          <cell r="Y348" t="str">
            <v xml:space="preserve">บริการ  </v>
          </cell>
          <cell r="AH348" t="str">
            <v>10706</v>
          </cell>
        </row>
        <row r="349">
          <cell r="A349" t="str">
            <v>001070500</v>
          </cell>
          <cell r="B349" t="str">
            <v>โรงพยาบาลเลย</v>
          </cell>
          <cell r="C349" t="str">
            <v>21002</v>
          </cell>
          <cell r="D349" t="str">
            <v>กระทรวงสาธารณสุข สำนักงานปลัดกระทรวงสาธารณสุข</v>
          </cell>
          <cell r="E349" t="str">
            <v>06</v>
          </cell>
          <cell r="F349" t="str">
            <v>โรงพยาบาลทั่วไป</v>
          </cell>
          <cell r="G349" t="str">
            <v>324</v>
          </cell>
          <cell r="H349" t="str">
            <v>42</v>
          </cell>
          <cell r="I349" t="str">
            <v>จ.เลย</v>
          </cell>
          <cell r="J349" t="str">
            <v>01</v>
          </cell>
          <cell r="K349" t="str">
            <v xml:space="preserve"> อ.เมืองเลย</v>
          </cell>
          <cell r="L349" t="str">
            <v>01</v>
          </cell>
          <cell r="M349" t="str">
            <v xml:space="preserve"> 'ต.กุดป่อง'</v>
          </cell>
          <cell r="N349" t="str">
            <v>01</v>
          </cell>
          <cell r="O349" t="str">
            <v xml:space="preserve"> หมู่ 1</v>
          </cell>
          <cell r="P349" t="str">
            <v>01</v>
          </cell>
          <cell r="Q349" t="str">
            <v>เปิดดำเนินการ</v>
          </cell>
          <cell r="R349" t="str">
            <v xml:space="preserve">32/1 ถ.มลิวรรณ </v>
          </cell>
          <cell r="S349" t="str">
            <v>42000</v>
          </cell>
          <cell r="T349" t="str">
            <v>042811679</v>
          </cell>
          <cell r="U349" t="str">
            <v>042812653</v>
          </cell>
          <cell r="V349" t="str">
            <v>23</v>
          </cell>
          <cell r="W349" t="str">
            <v>2.3 ทุติยภูมิระดับสูง</v>
          </cell>
          <cell r="X349" t="str">
            <v>S</v>
          </cell>
          <cell r="Y349" t="str">
            <v xml:space="preserve">บริการ  </v>
          </cell>
          <cell r="AH349" t="str">
            <v>10705</v>
          </cell>
        </row>
        <row r="350">
          <cell r="A350" t="str">
            <v>001072400</v>
          </cell>
          <cell r="B350" t="str">
            <v>โรงพยาบาลสุโขทัย</v>
          </cell>
          <cell r="C350" t="str">
            <v>21002</v>
          </cell>
          <cell r="D350" t="str">
            <v>กระทรวงสาธารณสุข สำนักงานปลัดกระทรวงสาธารณสุข</v>
          </cell>
          <cell r="E350" t="str">
            <v>06</v>
          </cell>
          <cell r="F350" t="str">
            <v>โรงพยาบาลทั่วไป</v>
          </cell>
          <cell r="G350" t="str">
            <v>320</v>
          </cell>
          <cell r="H350" t="str">
            <v>64</v>
          </cell>
          <cell r="I350" t="str">
            <v>จ.สุโขทัย</v>
          </cell>
          <cell r="J350" t="str">
            <v>01</v>
          </cell>
          <cell r="K350" t="str">
            <v xml:space="preserve"> อ.เมืองสุโขทัย</v>
          </cell>
          <cell r="L350" t="str">
            <v>06</v>
          </cell>
          <cell r="M350" t="str">
            <v xml:space="preserve"> 'ต.บ้านกล้วย'</v>
          </cell>
          <cell r="N350" t="str">
            <v>01</v>
          </cell>
          <cell r="O350" t="str">
            <v xml:space="preserve"> หมู่ 1</v>
          </cell>
          <cell r="P350" t="str">
            <v>01</v>
          </cell>
          <cell r="Q350" t="str">
            <v>เปิดดำเนินการ</v>
          </cell>
          <cell r="V350" t="str">
            <v>23</v>
          </cell>
          <cell r="W350" t="str">
            <v>2.3 ทุติยภูมิระดับสูง</v>
          </cell>
          <cell r="AH350" t="str">
            <v>10724</v>
          </cell>
        </row>
        <row r="351">
          <cell r="A351" t="str">
            <v>001071600</v>
          </cell>
          <cell r="B351" t="str">
            <v>โรงพยาบาลน่าน</v>
          </cell>
          <cell r="C351" t="str">
            <v>21002</v>
          </cell>
          <cell r="D351" t="str">
            <v>กระทรวงสาธารณสุข สำนักงานปลัดกระทรวงสาธารณสุข</v>
          </cell>
          <cell r="E351" t="str">
            <v>06</v>
          </cell>
          <cell r="F351" t="str">
            <v>โรงพยาบาลทั่วไป</v>
          </cell>
          <cell r="G351" t="str">
            <v>420</v>
          </cell>
          <cell r="H351" t="str">
            <v>55</v>
          </cell>
          <cell r="I351" t="str">
            <v>จ.น่าน</v>
          </cell>
          <cell r="J351" t="str">
            <v>01</v>
          </cell>
          <cell r="K351" t="str">
            <v xml:space="preserve"> อ.เมืองน่าน</v>
          </cell>
          <cell r="L351" t="str">
            <v>01</v>
          </cell>
          <cell r="M351" t="str">
            <v xml:space="preserve"> 'ต.ในเวียง'</v>
          </cell>
          <cell r="N351" t="str">
            <v>00</v>
          </cell>
          <cell r="O351" t="str">
            <v xml:space="preserve"> หมู่ 0</v>
          </cell>
          <cell r="P351" t="str">
            <v>01</v>
          </cell>
          <cell r="Q351" t="str">
            <v>เปิดดำเนินการ</v>
          </cell>
          <cell r="R351" t="str">
            <v xml:space="preserve">1 ถนน วรวิชัย </v>
          </cell>
          <cell r="S351" t="str">
            <v>55000</v>
          </cell>
          <cell r="T351" t="str">
            <v>054710138</v>
          </cell>
          <cell r="U351" t="str">
            <v>054710977</v>
          </cell>
          <cell r="V351" t="str">
            <v>23</v>
          </cell>
          <cell r="W351" t="str">
            <v>2.3 ทุติยภูมิระดับสูง</v>
          </cell>
          <cell r="AH351" t="str">
            <v>10716</v>
          </cell>
        </row>
        <row r="352">
          <cell r="A352" t="str">
            <v>001132000</v>
          </cell>
          <cell r="B352" t="str">
            <v>โรงพยาบาลหัวหิน</v>
          </cell>
          <cell r="C352" t="str">
            <v>21002</v>
          </cell>
          <cell r="D352" t="str">
            <v>กระทรวงสาธารณสุข สำนักงานปลัดกระทรวงสาธารณสุข</v>
          </cell>
          <cell r="E352" t="str">
            <v>06</v>
          </cell>
          <cell r="F352" t="str">
            <v>โรงพยาบาลทั่วไป</v>
          </cell>
          <cell r="G352" t="str">
            <v>340</v>
          </cell>
          <cell r="H352" t="str">
            <v>77</v>
          </cell>
          <cell r="I352" t="str">
            <v>จ.ประจวบคีรีขันธ์</v>
          </cell>
          <cell r="J352" t="str">
            <v>07</v>
          </cell>
          <cell r="K352" t="str">
            <v xml:space="preserve"> อ.หัวหิน</v>
          </cell>
          <cell r="L352" t="str">
            <v>01</v>
          </cell>
          <cell r="M352" t="str">
            <v xml:space="preserve"> 'ต.หัวหิน'</v>
          </cell>
          <cell r="N352" t="str">
            <v>00</v>
          </cell>
          <cell r="O352" t="str">
            <v xml:space="preserve"> หมู่ 0</v>
          </cell>
          <cell r="P352" t="str">
            <v>01</v>
          </cell>
          <cell r="Q352" t="str">
            <v>เปิดดำเนินการ</v>
          </cell>
          <cell r="R352" t="str">
            <v xml:space="preserve">30/2 ถ.เพชรเกษม </v>
          </cell>
          <cell r="V352" t="str">
            <v>31</v>
          </cell>
          <cell r="W352" t="str">
            <v>3.1 ตติยภูมิ</v>
          </cell>
          <cell r="Z352" t="str">
            <v>06</v>
          </cell>
          <cell r="AA352" t="str">
            <v>แก้ไข/เปลี่ยนแปลงจำนวนเตียง</v>
          </cell>
          <cell r="AB352" t="str">
            <v>เพิ่ม เตียงเป็น 200 เป็น 340 ตาม อกพ.สป</v>
          </cell>
          <cell r="AH352" t="str">
            <v>11320</v>
          </cell>
        </row>
        <row r="353">
          <cell r="A353" t="str">
            <v>001073500</v>
          </cell>
          <cell r="B353" t="str">
            <v>โรงพยาบาลสมเด็จพระพุทธเลิศหล้า</v>
          </cell>
          <cell r="C353" t="str">
            <v>21002</v>
          </cell>
          <cell r="D353" t="str">
            <v>กระทรวงสาธารณสุข สำนักงานปลัดกระทรวงสาธารณสุข</v>
          </cell>
          <cell r="E353" t="str">
            <v>06</v>
          </cell>
          <cell r="F353" t="str">
            <v>โรงพยาบาลทั่วไป</v>
          </cell>
          <cell r="G353" t="str">
            <v>260</v>
          </cell>
          <cell r="H353" t="str">
            <v>75</v>
          </cell>
          <cell r="I353" t="str">
            <v>จ.สมุทรสงคราม</v>
          </cell>
          <cell r="J353" t="str">
            <v>01</v>
          </cell>
          <cell r="K353" t="str">
            <v xml:space="preserve"> อ.เมืองสมุทรสงคราม</v>
          </cell>
          <cell r="L353" t="str">
            <v>01</v>
          </cell>
          <cell r="M353" t="str">
            <v xml:space="preserve"> 'ต.แม่กลอง'</v>
          </cell>
          <cell r="N353" t="str">
            <v>00</v>
          </cell>
          <cell r="O353" t="str">
            <v xml:space="preserve"> หมู่ 0</v>
          </cell>
          <cell r="P353" t="str">
            <v>01</v>
          </cell>
          <cell r="Q353" t="str">
            <v>เปิดดำเนินการ</v>
          </cell>
          <cell r="R353" t="str">
            <v xml:space="preserve">708 ถ.ประสิทธิพัฒนา </v>
          </cell>
          <cell r="S353" t="str">
            <v>75000</v>
          </cell>
          <cell r="T353" t="str">
            <v>034 723044-9</v>
          </cell>
          <cell r="V353" t="str">
            <v>23</v>
          </cell>
          <cell r="W353" t="str">
            <v>2.3 ทุติยภูมิระดับสูง</v>
          </cell>
          <cell r="AH353" t="str">
            <v>10735</v>
          </cell>
        </row>
        <row r="354">
          <cell r="A354" t="str">
            <v>001072500</v>
          </cell>
          <cell r="B354" t="str">
            <v>โรงพยาบาลศรีสังวรสุโขทัย</v>
          </cell>
          <cell r="C354" t="str">
            <v>21002</v>
          </cell>
          <cell r="D354" t="str">
            <v>กระทรวงสาธารณสุข สำนักงานปลัดกระทรวงสาธารณสุข</v>
          </cell>
          <cell r="E354" t="str">
            <v>06</v>
          </cell>
          <cell r="F354" t="str">
            <v>โรงพยาบาลทั่วไป</v>
          </cell>
          <cell r="G354" t="str">
            <v>307</v>
          </cell>
          <cell r="H354" t="str">
            <v>64</v>
          </cell>
          <cell r="I354" t="str">
            <v>จ.สุโขทัย</v>
          </cell>
          <cell r="J354" t="str">
            <v>06</v>
          </cell>
          <cell r="K354" t="str">
            <v xml:space="preserve"> อ.ศรีสำโรง</v>
          </cell>
          <cell r="L354" t="str">
            <v>01</v>
          </cell>
          <cell r="M354" t="str">
            <v xml:space="preserve"> 'ต.คลองตาล'</v>
          </cell>
          <cell r="N354" t="str">
            <v>08</v>
          </cell>
          <cell r="O354" t="str">
            <v xml:space="preserve"> หมู่ 8</v>
          </cell>
          <cell r="P354" t="str">
            <v>01</v>
          </cell>
          <cell r="Q354" t="str">
            <v>เปิดดำเนินการ</v>
          </cell>
          <cell r="R354" t="str">
            <v>ถ.จรดวิถีถ่อง</v>
          </cell>
          <cell r="S354" t="str">
            <v>64120</v>
          </cell>
          <cell r="T354" t="str">
            <v>05682030</v>
          </cell>
          <cell r="U354" t="str">
            <v>055681519</v>
          </cell>
          <cell r="V354" t="str">
            <v>23</v>
          </cell>
          <cell r="W354" t="str">
            <v>2.3 ทุติยภูมิระดับสูง</v>
          </cell>
          <cell r="AH354" t="str">
            <v>10725</v>
          </cell>
        </row>
        <row r="355">
          <cell r="A355" t="str">
            <v>001074600</v>
          </cell>
          <cell r="B355" t="str">
            <v>โรงพยาบาลสตูล</v>
          </cell>
          <cell r="C355" t="str">
            <v>21002</v>
          </cell>
          <cell r="D355" t="str">
            <v>กระทรวงสาธารณสุข สำนักงานปลัดกระทรวงสาธารณสุข</v>
          </cell>
          <cell r="E355" t="str">
            <v>06</v>
          </cell>
          <cell r="F355" t="str">
            <v>โรงพยาบาลทั่วไป</v>
          </cell>
          <cell r="G355" t="str">
            <v>164</v>
          </cell>
          <cell r="H355" t="str">
            <v>91</v>
          </cell>
          <cell r="I355" t="str">
            <v>จ.สตูล</v>
          </cell>
          <cell r="J355" t="str">
            <v>01</v>
          </cell>
          <cell r="K355" t="str">
            <v xml:space="preserve"> อ.เมืองสตูล</v>
          </cell>
          <cell r="L355" t="str">
            <v>01</v>
          </cell>
          <cell r="M355" t="str">
            <v xml:space="preserve"> 'ต.พิมาน'</v>
          </cell>
          <cell r="N355" t="str">
            <v>00</v>
          </cell>
          <cell r="O355" t="str">
            <v xml:space="preserve"> หมู่ 0</v>
          </cell>
          <cell r="P355" t="str">
            <v>01</v>
          </cell>
          <cell r="Q355" t="str">
            <v>เปิดดำเนินการ</v>
          </cell>
          <cell r="R355" t="str">
            <v xml:space="preserve">55 ถ.หัถตกรรมศึกษา  </v>
          </cell>
          <cell r="V355" t="str">
            <v>23</v>
          </cell>
          <cell r="W355" t="str">
            <v>2.3 ทุติยภูมิระดับสูง</v>
          </cell>
          <cell r="AH355" t="str">
            <v>10746</v>
          </cell>
        </row>
        <row r="356">
          <cell r="A356" t="str">
            <v>001071500</v>
          </cell>
          <cell r="B356" t="str">
            <v>โรงพยาบาลแพร่</v>
          </cell>
          <cell r="C356" t="str">
            <v>21002</v>
          </cell>
          <cell r="D356" t="str">
            <v>กระทรวงสาธารณสุข สำนักงานปลัดกระทรวงสาธารณสุข</v>
          </cell>
          <cell r="E356" t="str">
            <v>06</v>
          </cell>
          <cell r="F356" t="str">
            <v>โรงพยาบาลทั่วไป</v>
          </cell>
          <cell r="G356" t="str">
            <v>520</v>
          </cell>
          <cell r="H356" t="str">
            <v>54</v>
          </cell>
          <cell r="I356" t="str">
            <v>จ.แพร่</v>
          </cell>
          <cell r="J356" t="str">
            <v>01</v>
          </cell>
          <cell r="K356" t="str">
            <v xml:space="preserve"> อ.เมืองแพร่</v>
          </cell>
          <cell r="L356" t="str">
            <v>01</v>
          </cell>
          <cell r="M356" t="str">
            <v xml:space="preserve"> 'ต.ในเวียง'</v>
          </cell>
          <cell r="N356" t="str">
            <v>00</v>
          </cell>
          <cell r="O356" t="str">
            <v xml:space="preserve"> หมู่ 0</v>
          </cell>
          <cell r="P356" t="str">
            <v>01</v>
          </cell>
          <cell r="Q356" t="str">
            <v>เปิดดำเนินการ</v>
          </cell>
          <cell r="R356" t="str">
            <v xml:space="preserve">144 ถ.ช่อแฮ่ </v>
          </cell>
          <cell r="S356" t="str">
            <v>54000</v>
          </cell>
          <cell r="T356" t="str">
            <v>0545338500</v>
          </cell>
          <cell r="V356" t="str">
            <v>23</v>
          </cell>
          <cell r="W356" t="str">
            <v>2.3 ทุติยภูมิระดับสูง</v>
          </cell>
          <cell r="Z356" t="str">
            <v>06</v>
          </cell>
          <cell r="AA356" t="str">
            <v>แก้ไข/เปลี่ยนแปลงจำนวนเตียง</v>
          </cell>
          <cell r="AB356" t="str">
            <v>ปรับเตียง 395 เป็น 520 เตียง</v>
          </cell>
          <cell r="AH356" t="str">
            <v>10715</v>
          </cell>
        </row>
        <row r="357">
          <cell r="A357" t="str">
            <v>001072200</v>
          </cell>
          <cell r="B357" t="str">
            <v>โรงพยาบาลสมเด็จพระเจ้าตากสินมหาราช</v>
          </cell>
          <cell r="C357" t="str">
            <v>21002</v>
          </cell>
          <cell r="D357" t="str">
            <v>กระทรวงสาธารณสุข สำนักงานปลัดกระทรวงสาธารณสุข</v>
          </cell>
          <cell r="E357" t="str">
            <v>06</v>
          </cell>
          <cell r="F357" t="str">
            <v>โรงพยาบาลทั่วไป</v>
          </cell>
          <cell r="G357" t="str">
            <v>320</v>
          </cell>
          <cell r="H357" t="str">
            <v>63</v>
          </cell>
          <cell r="I357" t="str">
            <v>จ.ตาก</v>
          </cell>
          <cell r="J357" t="str">
            <v>01</v>
          </cell>
          <cell r="K357" t="str">
            <v xml:space="preserve"> อ.เมืองตาก</v>
          </cell>
          <cell r="L357" t="str">
            <v>01</v>
          </cell>
          <cell r="M357" t="str">
            <v xml:space="preserve"> 'ต.ระแหง'</v>
          </cell>
          <cell r="N357" t="str">
            <v>00</v>
          </cell>
          <cell r="O357" t="str">
            <v xml:space="preserve"> หมู่ 0</v>
          </cell>
          <cell r="P357" t="str">
            <v>01</v>
          </cell>
          <cell r="Q357" t="str">
            <v>เปิดดำเนินการ</v>
          </cell>
          <cell r="R357" t="str">
            <v xml:space="preserve">295 ถนนพหลโยธิน </v>
          </cell>
          <cell r="S357" t="str">
            <v>63000</v>
          </cell>
          <cell r="T357" t="str">
            <v>055511024</v>
          </cell>
          <cell r="V357" t="str">
            <v>23</v>
          </cell>
          <cell r="W357" t="str">
            <v>2.3 ทุติยภูมิระดับสูง</v>
          </cell>
          <cell r="AH357" t="str">
            <v>10722</v>
          </cell>
        </row>
        <row r="358">
          <cell r="A358" t="str">
            <v>001071900</v>
          </cell>
          <cell r="B358" t="str">
            <v>โรงพยาบาลศรีสังวาลย์</v>
          </cell>
          <cell r="C358" t="str">
            <v>21002</v>
          </cell>
          <cell r="D358" t="str">
            <v>กระทรวงสาธารณสุข สำนักงานปลัดกระทรวงสาธารณสุข</v>
          </cell>
          <cell r="E358" t="str">
            <v>06</v>
          </cell>
          <cell r="F358" t="str">
            <v>โรงพยาบาลทั่วไป</v>
          </cell>
          <cell r="G358" t="str">
            <v>150</v>
          </cell>
          <cell r="H358" t="str">
            <v>58</v>
          </cell>
          <cell r="I358" t="str">
            <v>จ.แม่ฮ่องสอน</v>
          </cell>
          <cell r="J358" t="str">
            <v>01</v>
          </cell>
          <cell r="K358" t="str">
            <v xml:space="preserve"> อ.เมืองแม่ฮ่องสอน</v>
          </cell>
          <cell r="L358" t="str">
            <v>01</v>
          </cell>
          <cell r="M358" t="str">
            <v xml:space="preserve"> 'ต.จองคำ'</v>
          </cell>
          <cell r="N358" t="str">
            <v>00</v>
          </cell>
          <cell r="O358" t="str">
            <v xml:space="preserve"> หมู่ 0</v>
          </cell>
          <cell r="P358" t="str">
            <v>01</v>
          </cell>
          <cell r="Q358" t="str">
            <v>เปิดดำเนินการ</v>
          </cell>
          <cell r="R358" t="str">
            <v xml:space="preserve">101 ถ.สีหนาทบำรุง </v>
          </cell>
          <cell r="S358" t="str">
            <v>58000</v>
          </cell>
          <cell r="T358" t="str">
            <v>053611398</v>
          </cell>
          <cell r="V358" t="str">
            <v>23</v>
          </cell>
          <cell r="W358" t="str">
            <v>2.3 ทุติยภูมิระดับสูง</v>
          </cell>
          <cell r="X358" t="str">
            <v>S</v>
          </cell>
          <cell r="Y358" t="str">
            <v xml:space="preserve">บริการ  </v>
          </cell>
          <cell r="AH358" t="str">
            <v>10719</v>
          </cell>
        </row>
        <row r="359">
          <cell r="A359" t="str">
            <v>001072000</v>
          </cell>
          <cell r="B359" t="str">
            <v>โรงพยาบาลอุทัยธานี</v>
          </cell>
          <cell r="C359" t="str">
            <v>21002</v>
          </cell>
          <cell r="D359" t="str">
            <v>กระทรวงสาธารณสุข สำนักงานปลัดกระทรวงสาธารณสุข</v>
          </cell>
          <cell r="E359" t="str">
            <v>06</v>
          </cell>
          <cell r="F359" t="str">
            <v>โรงพยาบาลทั่วไป</v>
          </cell>
          <cell r="G359" t="str">
            <v>350</v>
          </cell>
          <cell r="H359" t="str">
            <v>61</v>
          </cell>
          <cell r="I359" t="str">
            <v>จ.อุทัยธานี</v>
          </cell>
          <cell r="J359" t="str">
            <v>01</v>
          </cell>
          <cell r="K359" t="str">
            <v xml:space="preserve"> อ.เมืองอุทัยธานี</v>
          </cell>
          <cell r="L359" t="str">
            <v>01</v>
          </cell>
          <cell r="M359" t="str">
            <v xml:space="preserve"> 'ต.อุทัยใหม่'</v>
          </cell>
          <cell r="N359" t="str">
            <v>00</v>
          </cell>
          <cell r="O359" t="str">
            <v xml:space="preserve"> หมู่ 0</v>
          </cell>
          <cell r="P359" t="str">
            <v>01</v>
          </cell>
          <cell r="Q359" t="str">
            <v>เปิดดำเนินการ</v>
          </cell>
          <cell r="R359" t="str">
            <v xml:space="preserve">56 </v>
          </cell>
          <cell r="S359" t="str">
            <v>61000</v>
          </cell>
          <cell r="T359" t="str">
            <v>056511081</v>
          </cell>
          <cell r="U359" t="str">
            <v>05624406'</v>
          </cell>
          <cell r="W359" t="str">
            <v>23</v>
          </cell>
          <cell r="X359" t="str">
            <v>2.3 ทุติยภูมิระดับสูง</v>
          </cell>
          <cell r="Y359" t="str">
            <v>S</v>
          </cell>
          <cell r="Z359" t="str">
            <v xml:space="preserve">บริการ  </v>
          </cell>
          <cell r="AH359" t="str">
            <v>10720</v>
          </cell>
        </row>
        <row r="360">
          <cell r="A360" t="str">
            <v>001076400</v>
          </cell>
          <cell r="B360" t="str">
            <v>โรงพยาบาลหนองเสือ</v>
          </cell>
          <cell r="C360" t="str">
            <v>21002</v>
          </cell>
          <cell r="D360" t="str">
            <v>กระทรวงสาธารณสุข สำนักงานปลัดกระทรวงสาธารณสุข</v>
          </cell>
          <cell r="E360" t="str">
            <v>07</v>
          </cell>
          <cell r="F360" t="str">
            <v>โรงพยาบาลชุมชน</v>
          </cell>
          <cell r="G360" t="str">
            <v>30</v>
          </cell>
          <cell r="H360" t="str">
            <v>13</v>
          </cell>
          <cell r="I360" t="str">
            <v>จ.ปทุมธานี</v>
          </cell>
          <cell r="J360" t="str">
            <v>04</v>
          </cell>
          <cell r="K360" t="str">
            <v xml:space="preserve"> อ.หนองเสือ</v>
          </cell>
          <cell r="L360" t="str">
            <v>01</v>
          </cell>
          <cell r="M360" t="str">
            <v xml:space="preserve"> 'ต.บึงบา'</v>
          </cell>
          <cell r="N360" t="str">
            <v>06</v>
          </cell>
          <cell r="O360" t="str">
            <v xml:space="preserve"> หมู่ 6</v>
          </cell>
          <cell r="P360" t="str">
            <v>01</v>
          </cell>
          <cell r="Q360" t="str">
            <v>เปิดดำเนินการ</v>
          </cell>
          <cell r="R360" t="str">
            <v xml:space="preserve"> </v>
          </cell>
          <cell r="S360" t="str">
            <v>12170</v>
          </cell>
          <cell r="T360" t="str">
            <v>025491235</v>
          </cell>
          <cell r="U360" t="str">
            <v>025491235</v>
          </cell>
          <cell r="V360" t="str">
            <v>22</v>
          </cell>
          <cell r="W360" t="str">
            <v>2.2 ทุติยภูมิระดับกลาง</v>
          </cell>
          <cell r="AH360" t="str">
            <v>10764</v>
          </cell>
        </row>
        <row r="361">
          <cell r="A361" t="str">
            <v>001071800</v>
          </cell>
          <cell r="B361" t="str">
            <v>โรงพยาบาลเชียงคำ</v>
          </cell>
          <cell r="C361" t="str">
            <v>21002</v>
          </cell>
          <cell r="D361" t="str">
            <v>กระทรวงสาธารณสุข สำนักงานปลัดกระทรวงสาธารณสุข</v>
          </cell>
          <cell r="E361" t="str">
            <v>06</v>
          </cell>
          <cell r="F361" t="str">
            <v>โรงพยาบาลทั่วไป</v>
          </cell>
          <cell r="G361" t="str">
            <v>232</v>
          </cell>
          <cell r="H361" t="str">
            <v>56</v>
          </cell>
          <cell r="I361" t="str">
            <v>จ.พะเยา</v>
          </cell>
          <cell r="J361" t="str">
            <v>03</v>
          </cell>
          <cell r="K361" t="str">
            <v xml:space="preserve"> อ.เชียงคำ</v>
          </cell>
          <cell r="L361" t="str">
            <v>01</v>
          </cell>
          <cell r="M361" t="str">
            <v xml:space="preserve"> 'ต.หย่วน'</v>
          </cell>
          <cell r="N361" t="str">
            <v>00</v>
          </cell>
          <cell r="P361" t="str">
            <v>01</v>
          </cell>
          <cell r="Q361" t="str">
            <v>เปิดดำเนินการ</v>
          </cell>
          <cell r="R361" t="str">
            <v xml:space="preserve">244 ถ.ประสิทธิประขาราษฏร์ </v>
          </cell>
          <cell r="S361" t="str">
            <v>56110</v>
          </cell>
          <cell r="T361" t="str">
            <v>054-409056</v>
          </cell>
          <cell r="U361" t="str">
            <v>054-416615</v>
          </cell>
          <cell r="V361" t="str">
            <v>23</v>
          </cell>
          <cell r="W361" t="str">
            <v>2.3 ทุติยภูมิระดับสูง</v>
          </cell>
          <cell r="X361" t="str">
            <v>S</v>
          </cell>
          <cell r="Y361" t="str">
            <v xml:space="preserve">บริการ  </v>
          </cell>
          <cell r="AH361" t="str">
            <v>10718</v>
          </cell>
        </row>
        <row r="362">
          <cell r="A362" t="str">
            <v>001072600</v>
          </cell>
          <cell r="B362" t="str">
            <v>โรงพยาบาลพิจิตร</v>
          </cell>
          <cell r="C362" t="str">
            <v>21002</v>
          </cell>
          <cell r="D362" t="str">
            <v>กระทรวงสาธารณสุข สำนักงานปลัดกระทรวงสาธารณสุข</v>
          </cell>
          <cell r="E362" t="str">
            <v>06</v>
          </cell>
          <cell r="F362" t="str">
            <v>โรงพยาบาลทั่วไป</v>
          </cell>
          <cell r="G362" t="str">
            <v>342</v>
          </cell>
          <cell r="H362" t="str">
            <v>66</v>
          </cell>
          <cell r="I362" t="str">
            <v>จ.พิจิตร</v>
          </cell>
          <cell r="J362" t="str">
            <v>01</v>
          </cell>
          <cell r="K362" t="str">
            <v xml:space="preserve"> อ.เมืองพิจิตร</v>
          </cell>
          <cell r="L362" t="str">
            <v>01</v>
          </cell>
          <cell r="M362" t="str">
            <v xml:space="preserve"> 'ต.ในเมือง'</v>
          </cell>
          <cell r="N362" t="str">
            <v>00</v>
          </cell>
          <cell r="O362" t="str">
            <v xml:space="preserve"> หมู่ 0</v>
          </cell>
          <cell r="P362" t="str">
            <v>01</v>
          </cell>
          <cell r="Q362" t="str">
            <v>เปิดดำเนินการ</v>
          </cell>
          <cell r="R362" t="str">
            <v xml:space="preserve">136 ถ.บึงสีไฟ </v>
          </cell>
          <cell r="S362" t="str">
            <v>66000</v>
          </cell>
          <cell r="T362" t="str">
            <v>056611230</v>
          </cell>
          <cell r="U362" t="str">
            <v>613553'</v>
          </cell>
          <cell r="W362" t="str">
            <v>23</v>
          </cell>
          <cell r="X362" t="str">
            <v>2.3 ทุติยภูมิระดับสูง</v>
          </cell>
          <cell r="AH362" t="str">
            <v>10726</v>
          </cell>
        </row>
        <row r="363">
          <cell r="A363" t="str">
            <v>001072700</v>
          </cell>
          <cell r="B363" t="str">
            <v>โรงพยาบาลเพชรบูรณ์</v>
          </cell>
          <cell r="C363" t="str">
            <v>21002</v>
          </cell>
          <cell r="D363" t="str">
            <v>กระทรวงสาธารณสุข สำนักงานปลัดกระทรวงสาธารณสุข</v>
          </cell>
          <cell r="E363" t="str">
            <v>06</v>
          </cell>
          <cell r="F363" t="str">
            <v>โรงพยาบาลทั่วไป</v>
          </cell>
          <cell r="G363" t="str">
            <v>344</v>
          </cell>
          <cell r="H363" t="str">
            <v>67</v>
          </cell>
          <cell r="I363" t="str">
            <v>จ.เพชรบูรณ์</v>
          </cell>
          <cell r="J363" t="str">
            <v>01</v>
          </cell>
          <cell r="K363" t="str">
            <v xml:space="preserve"> อ.เมืองเพชรบูรณ์</v>
          </cell>
          <cell r="L363" t="str">
            <v>01</v>
          </cell>
          <cell r="M363" t="str">
            <v xml:space="preserve"> 'ต.ในเมือง'</v>
          </cell>
          <cell r="N363" t="str">
            <v>00</v>
          </cell>
          <cell r="O363" t="str">
            <v xml:space="preserve"> หมู่ 0</v>
          </cell>
          <cell r="P363" t="str">
            <v>01</v>
          </cell>
          <cell r="Q363" t="str">
            <v>เปิดดำเนินการ</v>
          </cell>
          <cell r="R363" t="str">
            <v xml:space="preserve">203 ถ.สามัคคีชัย </v>
          </cell>
          <cell r="S363" t="str">
            <v>67000</v>
          </cell>
          <cell r="T363" t="str">
            <v>056717600</v>
          </cell>
          <cell r="V363" t="str">
            <v>23</v>
          </cell>
          <cell r="W363" t="str">
            <v>2.3 ทุติยภูมิระดับสูง</v>
          </cell>
          <cell r="AH363" t="str">
            <v>10727</v>
          </cell>
        </row>
        <row r="364">
          <cell r="A364" t="str">
            <v>001073900</v>
          </cell>
          <cell r="B364" t="str">
            <v>โรงพยาบาลพังงา</v>
          </cell>
          <cell r="C364" t="str">
            <v>21002</v>
          </cell>
          <cell r="D364" t="str">
            <v>กระทรวงสาธารณสุข สำนักงานปลัดกระทรวงสาธารณสุข</v>
          </cell>
          <cell r="E364" t="str">
            <v>06</v>
          </cell>
          <cell r="F364" t="str">
            <v>โรงพยาบาลทั่วไป</v>
          </cell>
          <cell r="G364" t="str">
            <v>215</v>
          </cell>
          <cell r="H364" t="str">
            <v>82</v>
          </cell>
          <cell r="I364" t="str">
            <v>จ.พังงา</v>
          </cell>
          <cell r="J364" t="str">
            <v>01</v>
          </cell>
          <cell r="K364" t="str">
            <v xml:space="preserve"> อ.เมืองพังงา</v>
          </cell>
          <cell r="L364" t="str">
            <v>01</v>
          </cell>
          <cell r="M364" t="str">
            <v xml:space="preserve"> 'ต.ท้ายช้าง'</v>
          </cell>
          <cell r="N364" t="str">
            <v>00</v>
          </cell>
          <cell r="O364" t="str">
            <v xml:space="preserve"> หมู่ 0</v>
          </cell>
          <cell r="P364" t="str">
            <v>01</v>
          </cell>
          <cell r="Q364" t="str">
            <v>เปิดดำเนินการ</v>
          </cell>
          <cell r="R364" t="str">
            <v xml:space="preserve">436 ถ.เพชรเกษม </v>
          </cell>
          <cell r="S364" t="str">
            <v>82000</v>
          </cell>
          <cell r="T364" t="str">
            <v>076412032</v>
          </cell>
          <cell r="U364" t="str">
            <v>076411617</v>
          </cell>
          <cell r="V364" t="str">
            <v>23</v>
          </cell>
          <cell r="W364" t="str">
            <v>2.3 ทุติยภูมิระดับสูง</v>
          </cell>
          <cell r="AH364" t="str">
            <v>10739</v>
          </cell>
        </row>
        <row r="365">
          <cell r="A365" t="str">
            <v>001074800</v>
          </cell>
          <cell r="B365" t="str">
            <v>โรงพยาบาลปัตตานี</v>
          </cell>
          <cell r="C365" t="str">
            <v>21002</v>
          </cell>
          <cell r="D365" t="str">
            <v>กระทรวงสาธารณสุข สำนักงานปลัดกระทรวงสาธารณสุข</v>
          </cell>
          <cell r="E365" t="str">
            <v>06</v>
          </cell>
          <cell r="F365" t="str">
            <v>โรงพยาบาลทั่วไป</v>
          </cell>
          <cell r="G365" t="str">
            <v>335</v>
          </cell>
          <cell r="H365" t="str">
            <v>94</v>
          </cell>
          <cell r="I365" t="str">
            <v>จ.ปัตตานี</v>
          </cell>
          <cell r="J365" t="str">
            <v>01</v>
          </cell>
          <cell r="K365" t="str">
            <v xml:space="preserve"> อ.เมืองปัตตานี</v>
          </cell>
          <cell r="L365" t="str">
            <v>01</v>
          </cell>
          <cell r="M365" t="str">
            <v xml:space="preserve"> 'ต.สะบารัง'</v>
          </cell>
          <cell r="N365" t="str">
            <v>00</v>
          </cell>
          <cell r="O365" t="str">
            <v xml:space="preserve"> หมู่ 0</v>
          </cell>
          <cell r="P365" t="str">
            <v>01</v>
          </cell>
          <cell r="Q365" t="str">
            <v>เปิดดำเนินการ</v>
          </cell>
          <cell r="R365" t="str">
            <v>2</v>
          </cell>
          <cell r="S365" t="str">
            <v>94000</v>
          </cell>
          <cell r="V365" t="str">
            <v>23</v>
          </cell>
          <cell r="W365" t="str">
            <v>2.3 ทุติยภูมิระดับสูง</v>
          </cell>
          <cell r="X365" t="str">
            <v>S</v>
          </cell>
          <cell r="Y365" t="str">
            <v xml:space="preserve">บริการ  </v>
          </cell>
          <cell r="AH365" t="str">
            <v>10748</v>
          </cell>
        </row>
        <row r="366">
          <cell r="A366" t="str">
            <v>001077200</v>
          </cell>
          <cell r="B366" t="str">
            <v>โรงพยาบาลบางปะอิน</v>
          </cell>
          <cell r="C366" t="str">
            <v>21002</v>
          </cell>
          <cell r="D366" t="str">
            <v>กระทรวงสาธารณสุข สำนักงานปลัดกระทรวงสาธารณสุข</v>
          </cell>
          <cell r="E366" t="str">
            <v>07</v>
          </cell>
          <cell r="F366" t="str">
            <v>โรงพยาบาลชุมชน</v>
          </cell>
          <cell r="G366" t="str">
            <v>60</v>
          </cell>
          <cell r="H366" t="str">
            <v>14</v>
          </cell>
          <cell r="I366" t="str">
            <v>จ.พระนครศรีอยุธยา</v>
          </cell>
          <cell r="J366" t="str">
            <v>06</v>
          </cell>
          <cell r="K366" t="str">
            <v xml:space="preserve"> อ.บางปะอิน</v>
          </cell>
          <cell r="L366" t="str">
            <v>01</v>
          </cell>
          <cell r="M366" t="str">
            <v xml:space="preserve"> 'ต.บ้านเลน'</v>
          </cell>
          <cell r="N366" t="str">
            <v>11</v>
          </cell>
          <cell r="O366" t="str">
            <v xml:space="preserve"> หมู่ 11</v>
          </cell>
          <cell r="P366" t="str">
            <v>01</v>
          </cell>
          <cell r="Q366" t="str">
            <v>เปิดดำเนินการ</v>
          </cell>
          <cell r="R366" t="str">
            <v xml:space="preserve">72 </v>
          </cell>
          <cell r="V366" t="str">
            <v>21</v>
          </cell>
          <cell r="W366" t="str">
            <v>2.1 ทุติยภูมิระดับต้น</v>
          </cell>
          <cell r="AH366" t="str">
            <v>10772</v>
          </cell>
        </row>
        <row r="367">
          <cell r="A367" t="str">
            <v>001074700</v>
          </cell>
          <cell r="B367" t="str">
            <v>โรงพยาบาลพัทลุง</v>
          </cell>
          <cell r="C367" t="str">
            <v>21002</v>
          </cell>
          <cell r="D367" t="str">
            <v>กระทรวงสาธารณสุข สำนักงานปลัดกระทรวงสาธารณสุข</v>
          </cell>
          <cell r="E367" t="str">
            <v>06</v>
          </cell>
          <cell r="F367" t="str">
            <v>โรงพยาบาลทั่วไป</v>
          </cell>
          <cell r="G367" t="str">
            <v>440</v>
          </cell>
          <cell r="H367" t="str">
            <v>93</v>
          </cell>
          <cell r="I367" t="str">
            <v>จ.พัทลุง</v>
          </cell>
          <cell r="J367" t="str">
            <v>01</v>
          </cell>
          <cell r="K367" t="str">
            <v xml:space="preserve"> อ.เมืองพัทลุง</v>
          </cell>
          <cell r="L367" t="str">
            <v>01</v>
          </cell>
          <cell r="M367" t="str">
            <v xml:space="preserve"> 'ต.คูหาสวรรค์'</v>
          </cell>
          <cell r="N367" t="str">
            <v>00</v>
          </cell>
          <cell r="O367" t="str">
            <v xml:space="preserve"> หมู่ 0</v>
          </cell>
          <cell r="P367" t="str">
            <v>01</v>
          </cell>
          <cell r="Q367" t="str">
            <v>เปิดดำเนินการ</v>
          </cell>
          <cell r="R367" t="str">
            <v xml:space="preserve">42 ถ.ราเมศวร์ </v>
          </cell>
          <cell r="S367" t="str">
            <v>93000</v>
          </cell>
          <cell r="T367" t="str">
            <v>074609500</v>
          </cell>
          <cell r="U367" t="str">
            <v>074612412</v>
          </cell>
          <cell r="V367" t="str">
            <v>23</v>
          </cell>
          <cell r="W367" t="str">
            <v>2.3 ทุติยภูมิระดับสูง</v>
          </cell>
          <cell r="Z367" t="str">
            <v>04</v>
          </cell>
          <cell r="AA367" t="str">
            <v>แก้ไข/เปลี่ยนแปลงที่ตั้ง</v>
          </cell>
          <cell r="AB367" t="str">
            <v>จาก 385 เป็น 440 เตียง</v>
          </cell>
          <cell r="AH367" t="str">
            <v>10747</v>
          </cell>
        </row>
        <row r="368">
          <cell r="A368" t="str">
            <v>001072900</v>
          </cell>
          <cell r="B368" t="str">
            <v>โรงพยาบาลบ้านโป่ง</v>
          </cell>
          <cell r="C368" t="str">
            <v>21002</v>
          </cell>
          <cell r="D368" t="str">
            <v>กระทรวงสาธารณสุข สำนักงานปลัดกระทรวงสาธารณสุข</v>
          </cell>
          <cell r="E368" t="str">
            <v>06</v>
          </cell>
          <cell r="F368" t="str">
            <v>โรงพยาบาลทั่วไป</v>
          </cell>
          <cell r="G368" t="str">
            <v>360</v>
          </cell>
          <cell r="H368" t="str">
            <v>70</v>
          </cell>
          <cell r="I368" t="str">
            <v>จ.ราชบุรี</v>
          </cell>
          <cell r="J368" t="str">
            <v>05</v>
          </cell>
          <cell r="K368" t="str">
            <v xml:space="preserve"> อ.บ้านโป่ง</v>
          </cell>
          <cell r="L368" t="str">
            <v>01</v>
          </cell>
          <cell r="M368" t="str">
            <v xml:space="preserve"> 'ต.บ้านโป่ง'</v>
          </cell>
          <cell r="N368" t="str">
            <v>01</v>
          </cell>
          <cell r="O368" t="str">
            <v xml:space="preserve"> หมู่ 1</v>
          </cell>
          <cell r="P368" t="str">
            <v>01</v>
          </cell>
          <cell r="Q368" t="str">
            <v>เปิดดำเนินการ</v>
          </cell>
          <cell r="R368" t="str">
            <v xml:space="preserve">12 ถ.แสงชูโต </v>
          </cell>
          <cell r="S368" t="str">
            <v>70110</v>
          </cell>
          <cell r="T368" t="str">
            <v>032222841-46</v>
          </cell>
          <cell r="V368" t="str">
            <v>23</v>
          </cell>
          <cell r="W368" t="str">
            <v>2.3 ทุติยภูมิระดับสูง</v>
          </cell>
          <cell r="AH368" t="str">
            <v>10729</v>
          </cell>
        </row>
        <row r="369">
          <cell r="A369" t="str">
            <v>001073700</v>
          </cell>
          <cell r="B369" t="str">
            <v>โรงพยาบาลประจวบคีรีขันธ์</v>
          </cell>
          <cell r="C369" t="str">
            <v>21002</v>
          </cell>
          <cell r="D369" t="str">
            <v>กระทรวงสาธารณสุข สำนักงานปลัดกระทรวงสาธารณสุข</v>
          </cell>
          <cell r="E369" t="str">
            <v>06</v>
          </cell>
          <cell r="F369" t="str">
            <v>โรงพยาบาลทั่วไป</v>
          </cell>
          <cell r="G369" t="str">
            <v>278</v>
          </cell>
          <cell r="H369" t="str">
            <v>77</v>
          </cell>
          <cell r="I369" t="str">
            <v>จ.ประจวบคีรีขันธ์</v>
          </cell>
          <cell r="J369" t="str">
            <v>01</v>
          </cell>
          <cell r="K369" t="str">
            <v xml:space="preserve"> อ.เมืองประจวบคีรีขันธ์</v>
          </cell>
          <cell r="L369" t="str">
            <v>01</v>
          </cell>
          <cell r="M369" t="str">
            <v xml:space="preserve"> 'ต.ประจวบคีรีขันธ์'</v>
          </cell>
          <cell r="N369" t="str">
            <v>00</v>
          </cell>
          <cell r="O369" t="str">
            <v xml:space="preserve"> หมู่ 0</v>
          </cell>
          <cell r="P369" t="str">
            <v>01</v>
          </cell>
          <cell r="Q369" t="str">
            <v>เปิดดำเนินการ</v>
          </cell>
          <cell r="R369" t="str">
            <v xml:space="preserve">237 ถ.พิทักษ์ชาติ </v>
          </cell>
          <cell r="S369" t="str">
            <v>77000</v>
          </cell>
          <cell r="T369" t="str">
            <v>032601060-4</v>
          </cell>
          <cell r="V369" t="str">
            <v>31</v>
          </cell>
          <cell r="W369" t="str">
            <v>3.1 ตติยภูมิ</v>
          </cell>
          <cell r="AH369" t="str">
            <v>10737</v>
          </cell>
        </row>
        <row r="370">
          <cell r="A370" t="str">
            <v>001074900</v>
          </cell>
          <cell r="B370" t="str">
            <v>โรงพยาบาลเบตง</v>
          </cell>
          <cell r="C370" t="str">
            <v>21002</v>
          </cell>
          <cell r="D370" t="str">
            <v>กระทรวงสาธารณสุข สำนักงานปลัดกระทรวงสาธารณสุข</v>
          </cell>
          <cell r="E370" t="str">
            <v>06</v>
          </cell>
          <cell r="F370" t="str">
            <v>โรงพยาบาลทั่วไป</v>
          </cell>
          <cell r="G370" t="str">
            <v>160</v>
          </cell>
          <cell r="H370" t="str">
            <v>95</v>
          </cell>
          <cell r="I370" t="str">
            <v>จ.ยะลา</v>
          </cell>
          <cell r="J370" t="str">
            <v>02</v>
          </cell>
          <cell r="K370" t="str">
            <v xml:space="preserve"> อ.เบตง</v>
          </cell>
          <cell r="L370" t="str">
            <v>01</v>
          </cell>
          <cell r="M370" t="str">
            <v xml:space="preserve"> 'ต.เบตง'</v>
          </cell>
          <cell r="N370" t="str">
            <v>00</v>
          </cell>
          <cell r="O370" t="str">
            <v xml:space="preserve"> หมู่ 0</v>
          </cell>
          <cell r="P370" t="str">
            <v>01</v>
          </cell>
          <cell r="Q370" t="str">
            <v>เปิดดำเนินการ</v>
          </cell>
          <cell r="R370" t="str">
            <v xml:space="preserve">106 ถ.รัตนกิจ </v>
          </cell>
          <cell r="S370" t="str">
            <v>95110</v>
          </cell>
          <cell r="T370" t="str">
            <v>073234077</v>
          </cell>
          <cell r="U370" t="str">
            <v>073230936</v>
          </cell>
          <cell r="V370" t="str">
            <v>23</v>
          </cell>
          <cell r="W370" t="str">
            <v>2.3 ทุติยภูมิระดับสูง</v>
          </cell>
          <cell r="X370" t="str">
            <v>S</v>
          </cell>
          <cell r="Y370" t="str">
            <v xml:space="preserve">บริการ  </v>
          </cell>
          <cell r="AH370" t="str">
            <v>10749</v>
          </cell>
        </row>
        <row r="371">
          <cell r="A371" t="str">
            <v>001078000</v>
          </cell>
          <cell r="B371" t="str">
            <v>โรงพยาบาลมหาราช</v>
          </cell>
          <cell r="C371" t="str">
            <v>21002</v>
          </cell>
          <cell r="D371" t="str">
            <v>กระทรวงสาธารณสุข สำนักงานปลัดกระทรวงสาธารณสุข</v>
          </cell>
          <cell r="E371" t="str">
            <v>07</v>
          </cell>
          <cell r="F371" t="str">
            <v>โรงพยาบาลชุมชน</v>
          </cell>
          <cell r="G371" t="str">
            <v>10</v>
          </cell>
          <cell r="H371" t="str">
            <v>14</v>
          </cell>
          <cell r="I371" t="str">
            <v>จ.พระนครศรีอยุธยา</v>
          </cell>
          <cell r="J371" t="str">
            <v>15</v>
          </cell>
          <cell r="K371" t="str">
            <v xml:space="preserve"> อ.มหาราช</v>
          </cell>
          <cell r="L371" t="str">
            <v>01</v>
          </cell>
          <cell r="M371" t="str">
            <v xml:space="preserve"> 'ต.หัวไผ่'</v>
          </cell>
          <cell r="N371" t="str">
            <v>06</v>
          </cell>
          <cell r="O371" t="str">
            <v xml:space="preserve"> หมู่ 6</v>
          </cell>
          <cell r="P371" t="str">
            <v>01</v>
          </cell>
          <cell r="Q371" t="str">
            <v>เปิดดำเนินการ</v>
          </cell>
          <cell r="R371" t="str">
            <v xml:space="preserve">224 ม.6 </v>
          </cell>
          <cell r="V371" t="str">
            <v>21</v>
          </cell>
          <cell r="W371" t="str">
            <v>2.1 ทุติยภูมิระดับต้น</v>
          </cell>
          <cell r="AH371" t="str">
            <v>10780</v>
          </cell>
        </row>
        <row r="372">
          <cell r="A372" t="str">
            <v>001074300</v>
          </cell>
          <cell r="B372" t="str">
            <v>โรงพยาบาลระนอง</v>
          </cell>
          <cell r="C372" t="str">
            <v>21002</v>
          </cell>
          <cell r="D372" t="str">
            <v>กระทรวงสาธารณสุข สำนักงานปลัดกระทรวงสาธารณสุข</v>
          </cell>
          <cell r="E372" t="str">
            <v>06</v>
          </cell>
          <cell r="F372" t="str">
            <v>โรงพยาบาลทั่วไป</v>
          </cell>
          <cell r="G372" t="str">
            <v>324</v>
          </cell>
          <cell r="H372" t="str">
            <v>85</v>
          </cell>
          <cell r="I372" t="str">
            <v>จ.ระนอง</v>
          </cell>
          <cell r="J372" t="str">
            <v>01</v>
          </cell>
          <cell r="K372" t="str">
            <v xml:space="preserve"> อ.เมืองระนอง</v>
          </cell>
          <cell r="L372" t="str">
            <v>01</v>
          </cell>
          <cell r="M372" t="str">
            <v xml:space="preserve"> 'ต.เขานิเวศน์'</v>
          </cell>
          <cell r="N372" t="str">
            <v>00</v>
          </cell>
          <cell r="O372" t="str">
            <v xml:space="preserve"> หมู่ 0</v>
          </cell>
          <cell r="P372" t="str">
            <v>01</v>
          </cell>
          <cell r="Q372" t="str">
            <v>เปิดดำเนินการ</v>
          </cell>
          <cell r="R372" t="str">
            <v xml:space="preserve">11 ถ.กำลังทรัพย์ </v>
          </cell>
          <cell r="S372" t="str">
            <v>85000</v>
          </cell>
          <cell r="T372" t="str">
            <v>077812630</v>
          </cell>
          <cell r="U372" t="str">
            <v>077823267</v>
          </cell>
          <cell r="V372" t="str">
            <v>23</v>
          </cell>
          <cell r="W372" t="str">
            <v>2.3 ทุติยภูมิระดับสูง</v>
          </cell>
          <cell r="X372" t="str">
            <v>S</v>
          </cell>
          <cell r="Y372" t="str">
            <v xml:space="preserve">บริการ  </v>
          </cell>
          <cell r="AH372" t="str">
            <v>10743</v>
          </cell>
        </row>
        <row r="373">
          <cell r="A373" t="str">
            <v>001073600</v>
          </cell>
          <cell r="B373" t="str">
            <v>โรงพยาบาลพระจอมเกล้า</v>
          </cell>
          <cell r="C373" t="str">
            <v>21002</v>
          </cell>
          <cell r="D373" t="str">
            <v>กระทรวงสาธารณสุข สำนักงานปลัดกระทรวงสาธารณสุข</v>
          </cell>
          <cell r="E373" t="str">
            <v>06</v>
          </cell>
          <cell r="F373" t="str">
            <v>โรงพยาบาลทั่วไป</v>
          </cell>
          <cell r="G373" t="str">
            <v>365</v>
          </cell>
          <cell r="H373" t="str">
            <v>76</v>
          </cell>
          <cell r="I373" t="str">
            <v>จ.เพชรบุรี</v>
          </cell>
          <cell r="J373" t="str">
            <v>01</v>
          </cell>
          <cell r="K373" t="str">
            <v xml:space="preserve"> อ.เมืองเพชรบุรี</v>
          </cell>
          <cell r="L373" t="str">
            <v>02</v>
          </cell>
          <cell r="M373" t="str">
            <v xml:space="preserve"> 'ต.คลองกระแชง'</v>
          </cell>
          <cell r="N373" t="str">
            <v>00</v>
          </cell>
          <cell r="O373" t="str">
            <v xml:space="preserve"> หมู่ 0</v>
          </cell>
          <cell r="P373" t="str">
            <v>01</v>
          </cell>
          <cell r="Q373" t="str">
            <v>เปิดดำเนินการ</v>
          </cell>
          <cell r="R373" t="str">
            <v xml:space="preserve">53 ถ.รถไฟ </v>
          </cell>
          <cell r="S373" t="str">
            <v>76000</v>
          </cell>
          <cell r="T373" t="str">
            <v>032709999</v>
          </cell>
          <cell r="U373" t="str">
            <v>032425205</v>
          </cell>
          <cell r="V373" t="str">
            <v>23</v>
          </cell>
          <cell r="W373" t="str">
            <v>2.3 ทุติยภูมิระดับสูง</v>
          </cell>
          <cell r="X373" t="str">
            <v>S</v>
          </cell>
          <cell r="Y373" t="str">
            <v xml:space="preserve">บริการ  </v>
          </cell>
          <cell r="Z373" t="str">
            <v>01</v>
          </cell>
          <cell r="AA373" t="str">
            <v>ตั้งใหม่</v>
          </cell>
          <cell r="AH373" t="str">
            <v>10736</v>
          </cell>
        </row>
        <row r="374">
          <cell r="A374" t="str">
            <v>001079100</v>
          </cell>
          <cell r="B374" t="str">
            <v>โรงพยาบาลชัยบาดาล</v>
          </cell>
          <cell r="C374" t="str">
            <v>21002</v>
          </cell>
          <cell r="D374" t="str">
            <v>กระทรวงสาธารณสุข สำนักงานปลัดกระทรวงสาธารณสุข</v>
          </cell>
          <cell r="E374" t="str">
            <v>07</v>
          </cell>
          <cell r="F374" t="str">
            <v>โรงพยาบาลชุมชน</v>
          </cell>
          <cell r="G374" t="str">
            <v>152</v>
          </cell>
          <cell r="H374" t="str">
            <v>16</v>
          </cell>
          <cell r="I374" t="str">
            <v>จ.ลพบุรี</v>
          </cell>
          <cell r="J374" t="str">
            <v>04</v>
          </cell>
          <cell r="K374" t="str">
            <v xml:space="preserve"> อ.ชัยบาดาล</v>
          </cell>
          <cell r="L374" t="str">
            <v>01</v>
          </cell>
          <cell r="M374" t="str">
            <v xml:space="preserve"> 'ต.ลำนารายณ์'</v>
          </cell>
          <cell r="N374" t="str">
            <v>11</v>
          </cell>
          <cell r="O374" t="str">
            <v xml:space="preserve"> หมู่ 11</v>
          </cell>
          <cell r="P374" t="str">
            <v>01</v>
          </cell>
          <cell r="Q374" t="str">
            <v>เปิดดำเนินการ</v>
          </cell>
          <cell r="R374" t="str">
            <v xml:space="preserve">250 </v>
          </cell>
          <cell r="S374" t="str">
            <v>15130</v>
          </cell>
          <cell r="T374" t="str">
            <v>036-461414</v>
          </cell>
          <cell r="U374" t="str">
            <v>036-462040</v>
          </cell>
          <cell r="V374" t="str">
            <v>22</v>
          </cell>
          <cell r="W374" t="str">
            <v>2.2 ทุติยภูมิระดับกลาง</v>
          </cell>
          <cell r="X374" t="str">
            <v>S</v>
          </cell>
          <cell r="Y374" t="str">
            <v xml:space="preserve">บริการ  </v>
          </cell>
          <cell r="Z374" t="str">
            <v>01</v>
          </cell>
          <cell r="AA374" t="str">
            <v>ตั้งใหม่</v>
          </cell>
          <cell r="AB374" t="str">
            <v>จากการสำรวจ ปี55</v>
          </cell>
          <cell r="AH374" t="str">
            <v>10791</v>
          </cell>
        </row>
        <row r="375">
          <cell r="A375" t="str">
            <v>001102400</v>
          </cell>
          <cell r="B375" t="str">
            <v>โรงพยาบาลน้ำโสม</v>
          </cell>
          <cell r="C375" t="str">
            <v>21002</v>
          </cell>
          <cell r="D375" t="str">
            <v>กระทรวงสาธารณสุข สำนักงานปลัดกระทรวงสาธารณสุข</v>
          </cell>
          <cell r="E375" t="str">
            <v>07</v>
          </cell>
          <cell r="F375" t="str">
            <v>โรงพยาบาลชุมชน</v>
          </cell>
          <cell r="G375" t="str">
            <v>60</v>
          </cell>
          <cell r="H375" t="str">
            <v>41</v>
          </cell>
          <cell r="I375" t="str">
            <v>จ.อุดรธานี</v>
          </cell>
          <cell r="J375" t="str">
            <v>18</v>
          </cell>
          <cell r="K375" t="str">
            <v xml:space="preserve"> อ.น้ำโสม</v>
          </cell>
          <cell r="L375" t="str">
            <v>10</v>
          </cell>
          <cell r="M375" t="str">
            <v xml:space="preserve"> 'ต.ศรีสำราญ'</v>
          </cell>
          <cell r="N375" t="str">
            <v>01</v>
          </cell>
          <cell r="O375" t="str">
            <v xml:space="preserve"> หมู่ 1</v>
          </cell>
          <cell r="P375" t="str">
            <v>01</v>
          </cell>
          <cell r="Q375" t="str">
            <v>เปิดดำเนินการ</v>
          </cell>
          <cell r="S375" t="str">
            <v>41210</v>
          </cell>
          <cell r="V375" t="str">
            <v>21</v>
          </cell>
          <cell r="W375" t="str">
            <v>2.1 ทุติยภูมิระดับต้น</v>
          </cell>
          <cell r="AH375" t="str">
            <v>11024</v>
          </cell>
        </row>
        <row r="376">
          <cell r="A376" t="str">
            <v>001073200</v>
          </cell>
          <cell r="B376" t="str">
            <v>โรงพยาบาลมะการักษ์</v>
          </cell>
          <cell r="C376" t="str">
            <v>21002</v>
          </cell>
          <cell r="D376" t="str">
            <v>กระทรวงสาธารณสุข สำนักงานปลัดกระทรวงสาธารณสุข</v>
          </cell>
          <cell r="E376" t="str">
            <v>06</v>
          </cell>
          <cell r="F376" t="str">
            <v>โรงพยาบาลทั่วไป</v>
          </cell>
          <cell r="G376" t="str">
            <v>240</v>
          </cell>
          <cell r="H376" t="str">
            <v>71</v>
          </cell>
          <cell r="I376" t="str">
            <v>จ.กาญจนบุรี</v>
          </cell>
          <cell r="J376" t="str">
            <v>05</v>
          </cell>
          <cell r="K376" t="str">
            <v xml:space="preserve"> อ.ท่ามะกา</v>
          </cell>
          <cell r="L376" t="str">
            <v>06</v>
          </cell>
          <cell r="M376" t="str">
            <v xml:space="preserve"> 'ต.ท่ามะกา'</v>
          </cell>
          <cell r="N376" t="str">
            <v>04</v>
          </cell>
          <cell r="O376" t="str">
            <v xml:space="preserve"> หมู่ 4</v>
          </cell>
          <cell r="P376" t="str">
            <v>01</v>
          </cell>
          <cell r="Q376" t="str">
            <v>เปิดดำเนินการ</v>
          </cell>
          <cell r="R376" t="str">
            <v xml:space="preserve">47/12 </v>
          </cell>
          <cell r="S376" t="str">
            <v>71120</v>
          </cell>
          <cell r="T376" t="str">
            <v>034542031</v>
          </cell>
          <cell r="U376" t="str">
            <v>034541115</v>
          </cell>
          <cell r="V376" t="str">
            <v>23</v>
          </cell>
          <cell r="W376" t="str">
            <v>2.3 ทุติยภูมิระดับสูง</v>
          </cell>
          <cell r="X376" t="str">
            <v>S</v>
          </cell>
          <cell r="Y376" t="str">
            <v xml:space="preserve">บริการ  </v>
          </cell>
          <cell r="AH376" t="str">
            <v>10732</v>
          </cell>
        </row>
        <row r="377">
          <cell r="A377" t="str">
            <v>001076000</v>
          </cell>
          <cell r="B377" t="str">
            <v>โรงพยาบาลปากเกร็ด</v>
          </cell>
          <cell r="C377" t="str">
            <v>21002</v>
          </cell>
          <cell r="D377" t="str">
            <v>กระทรวงสาธารณสุข สำนักงานปลัดกระทรวงสาธารณสุข</v>
          </cell>
          <cell r="E377" t="str">
            <v>07</v>
          </cell>
          <cell r="F377" t="str">
            <v>โรงพยาบาลชุมชน</v>
          </cell>
          <cell r="G377" t="str">
            <v>30</v>
          </cell>
          <cell r="H377" t="str">
            <v>12</v>
          </cell>
          <cell r="I377" t="str">
            <v>จ.นนทบุรี</v>
          </cell>
          <cell r="J377" t="str">
            <v>06</v>
          </cell>
          <cell r="K377" t="str">
            <v xml:space="preserve"> อ.ปากเกร็ด</v>
          </cell>
          <cell r="L377" t="str">
            <v>01</v>
          </cell>
          <cell r="M377" t="str">
            <v xml:space="preserve"> 'ต.ปากเกร็ด'</v>
          </cell>
          <cell r="N377" t="str">
            <v>05</v>
          </cell>
          <cell r="O377" t="str">
            <v xml:space="preserve"> หมู่ 5</v>
          </cell>
          <cell r="P377" t="str">
            <v>01</v>
          </cell>
          <cell r="Q377" t="str">
            <v>เปิดดำเนินการ</v>
          </cell>
          <cell r="R377" t="str">
            <v xml:space="preserve">70 ถ.แจ้งวัฒนะ </v>
          </cell>
          <cell r="S377" t="str">
            <v>11120</v>
          </cell>
          <cell r="T377" t="str">
            <v>029609900</v>
          </cell>
          <cell r="U377" t="str">
            <v>029609911</v>
          </cell>
          <cell r="V377" t="str">
            <v>22</v>
          </cell>
          <cell r="W377" t="str">
            <v>2.2 ทุติยภูมิระดับกลาง</v>
          </cell>
          <cell r="X377" t="str">
            <v>S</v>
          </cell>
          <cell r="Y377" t="str">
            <v xml:space="preserve">บริการ  </v>
          </cell>
          <cell r="AH377" t="str">
            <v>10760</v>
          </cell>
        </row>
        <row r="378">
          <cell r="A378" t="str">
            <v>001076100</v>
          </cell>
          <cell r="B378" t="str">
            <v>โรงพยาบาลคลองหลวง</v>
          </cell>
          <cell r="C378" t="str">
            <v>21002</v>
          </cell>
          <cell r="D378" t="str">
            <v>กระทรวงสาธารณสุข สำนักงานปลัดกระทรวงสาธารณสุข</v>
          </cell>
          <cell r="E378" t="str">
            <v>07</v>
          </cell>
          <cell r="F378" t="str">
            <v>โรงพยาบาลชุมชน</v>
          </cell>
          <cell r="G378" t="str">
            <v>30</v>
          </cell>
          <cell r="H378" t="str">
            <v>13</v>
          </cell>
          <cell r="I378" t="str">
            <v>จ.ปทุมธานี</v>
          </cell>
          <cell r="J378" t="str">
            <v>02</v>
          </cell>
          <cell r="K378" t="str">
            <v xml:space="preserve"> อ.คลองหลวง</v>
          </cell>
          <cell r="L378" t="str">
            <v>06</v>
          </cell>
          <cell r="M378" t="str">
            <v xml:space="preserve"> 'ต.คลองหก'</v>
          </cell>
          <cell r="N378" t="str">
            <v>07</v>
          </cell>
          <cell r="O378" t="str">
            <v xml:space="preserve"> หมู่ 7</v>
          </cell>
          <cell r="P378" t="str">
            <v>01</v>
          </cell>
          <cell r="Q378" t="str">
            <v>เปิดดำเนินการ</v>
          </cell>
          <cell r="R378" t="str">
            <v xml:space="preserve">30 </v>
          </cell>
          <cell r="S378" t="str">
            <v>12120</v>
          </cell>
          <cell r="T378" t="str">
            <v>0290464456</v>
          </cell>
          <cell r="U378" t="str">
            <v>029046446</v>
          </cell>
          <cell r="V378" t="str">
            <v>22</v>
          </cell>
          <cell r="W378" t="str">
            <v>2.2 ทุติยภูมิระดับกลาง</v>
          </cell>
          <cell r="AH378" t="str">
            <v>10761</v>
          </cell>
        </row>
        <row r="379">
          <cell r="A379" t="str">
            <v>001076300</v>
          </cell>
          <cell r="B379" t="str">
            <v>โรงพยาบาลประชาธิปัตย์</v>
          </cell>
          <cell r="C379" t="str">
            <v>21002</v>
          </cell>
          <cell r="D379" t="str">
            <v>กระทรวงสาธารณสุข สำนักงานปลัดกระทรวงสาธารณสุข</v>
          </cell>
          <cell r="E379" t="str">
            <v>07</v>
          </cell>
          <cell r="F379" t="str">
            <v>โรงพยาบาลชุมชน</v>
          </cell>
          <cell r="G379" t="str">
            <v>30</v>
          </cell>
          <cell r="H379" t="str">
            <v>13</v>
          </cell>
          <cell r="I379" t="str">
            <v>จ.ปทุมธานี</v>
          </cell>
          <cell r="J379" t="str">
            <v>03</v>
          </cell>
          <cell r="K379" t="str">
            <v xml:space="preserve"> อ.ธัญบุรี</v>
          </cell>
          <cell r="L379" t="str">
            <v>01</v>
          </cell>
          <cell r="M379" t="str">
            <v xml:space="preserve"> 'ต.ประชาธิปัตย์'</v>
          </cell>
          <cell r="N379" t="str">
            <v>02</v>
          </cell>
          <cell r="O379" t="str">
            <v xml:space="preserve"> หมู่ 2</v>
          </cell>
          <cell r="P379" t="str">
            <v>01</v>
          </cell>
          <cell r="Q379" t="str">
            <v>เปิดดำเนินการ</v>
          </cell>
          <cell r="R379" t="str">
            <v xml:space="preserve">247/45 </v>
          </cell>
          <cell r="S379" t="str">
            <v>12110</v>
          </cell>
          <cell r="T379" t="str">
            <v>025313075</v>
          </cell>
          <cell r="U379" t="str">
            <v>025676317</v>
          </cell>
          <cell r="V379" t="str">
            <v>22</v>
          </cell>
          <cell r="W379" t="str">
            <v>2.2 ทุติยภูมิระดับกลาง</v>
          </cell>
          <cell r="AH379" t="str">
            <v>10763</v>
          </cell>
        </row>
        <row r="380">
          <cell r="A380" t="str">
            <v>001076500</v>
          </cell>
          <cell r="B380" t="str">
            <v>โรงพยาบาลลาดหลุมแก้ว</v>
          </cell>
          <cell r="C380" t="str">
            <v>21002</v>
          </cell>
          <cell r="D380" t="str">
            <v>กระทรวงสาธารณสุข สำนักงานปลัดกระทรวงสาธารณสุข</v>
          </cell>
          <cell r="E380" t="str">
            <v>07</v>
          </cell>
          <cell r="F380" t="str">
            <v>โรงพยาบาลชุมชน</v>
          </cell>
          <cell r="G380" t="str">
            <v>30</v>
          </cell>
          <cell r="H380" t="str">
            <v>13</v>
          </cell>
          <cell r="I380" t="str">
            <v>จ.ปทุมธานี</v>
          </cell>
          <cell r="J380" t="str">
            <v>05</v>
          </cell>
          <cell r="K380" t="str">
            <v xml:space="preserve"> อ.ลาดหลุมแก้ว</v>
          </cell>
          <cell r="L380" t="str">
            <v>01</v>
          </cell>
          <cell r="M380" t="str">
            <v xml:space="preserve"> 'ต.ระแหง'</v>
          </cell>
          <cell r="N380" t="str">
            <v>04</v>
          </cell>
          <cell r="O380" t="str">
            <v xml:space="preserve"> หมู่ 4</v>
          </cell>
          <cell r="P380" t="str">
            <v>01</v>
          </cell>
          <cell r="Q380" t="str">
            <v>เปิดดำเนินการ</v>
          </cell>
          <cell r="R380" t="str">
            <v xml:space="preserve">187 </v>
          </cell>
          <cell r="S380" t="str">
            <v>12140</v>
          </cell>
          <cell r="T380" t="str">
            <v>025991650</v>
          </cell>
          <cell r="U380" t="str">
            <v>025991651</v>
          </cell>
          <cell r="V380" t="str">
            <v>22</v>
          </cell>
          <cell r="W380" t="str">
            <v>2.2 ทุติยภูมิระดับกลาง</v>
          </cell>
          <cell r="AH380" t="str">
            <v>10765</v>
          </cell>
        </row>
        <row r="381">
          <cell r="A381" t="str">
            <v>001076600</v>
          </cell>
          <cell r="B381" t="str">
            <v>โรงพยาบาลลำลูกกา</v>
          </cell>
          <cell r="C381" t="str">
            <v>21002</v>
          </cell>
          <cell r="D381" t="str">
            <v>กระทรวงสาธารณสุข สำนักงานปลัดกระทรวงสาธารณสุข</v>
          </cell>
          <cell r="E381" t="str">
            <v>07</v>
          </cell>
          <cell r="F381" t="str">
            <v>โรงพยาบาลชุมชน</v>
          </cell>
          <cell r="G381" t="str">
            <v>30</v>
          </cell>
          <cell r="H381" t="str">
            <v>13</v>
          </cell>
          <cell r="I381" t="str">
            <v>จ.ปทุมธานี</v>
          </cell>
          <cell r="J381" t="str">
            <v>06</v>
          </cell>
          <cell r="K381" t="str">
            <v xml:space="preserve"> อ.ลำลูกกา</v>
          </cell>
          <cell r="L381" t="str">
            <v>06</v>
          </cell>
          <cell r="M381" t="str">
            <v xml:space="preserve"> 'ต.ลำไทร'</v>
          </cell>
          <cell r="N381" t="str">
            <v>06</v>
          </cell>
          <cell r="O381" t="str">
            <v xml:space="preserve"> หมู่ 6</v>
          </cell>
          <cell r="P381" t="str">
            <v>01</v>
          </cell>
          <cell r="Q381" t="str">
            <v>เปิดดำเนินการ</v>
          </cell>
          <cell r="S381" t="str">
            <v>12150</v>
          </cell>
          <cell r="T381" t="str">
            <v>025631080</v>
          </cell>
          <cell r="U381" t="str">
            <v>025631011</v>
          </cell>
          <cell r="V381" t="str">
            <v>22</v>
          </cell>
          <cell r="W381" t="str">
            <v>2.2 ทุติยภูมิระดับกลาง</v>
          </cell>
          <cell r="AH381" t="str">
            <v>10766</v>
          </cell>
        </row>
        <row r="382">
          <cell r="A382" t="str">
            <v>001077400</v>
          </cell>
          <cell r="B382" t="str">
            <v>โรงพยาบาลผักไห่</v>
          </cell>
          <cell r="C382" t="str">
            <v>21002</v>
          </cell>
          <cell r="D382" t="str">
            <v>กระทรวงสาธารณสุข สำนักงานปลัดกระทรวงสาธารณสุข</v>
          </cell>
          <cell r="E382" t="str">
            <v>07</v>
          </cell>
          <cell r="F382" t="str">
            <v>โรงพยาบาลชุมชน</v>
          </cell>
          <cell r="G382" t="str">
            <v>30</v>
          </cell>
          <cell r="H382" t="str">
            <v>14</v>
          </cell>
          <cell r="I382" t="str">
            <v>จ.พระนครศรีอยุธยา</v>
          </cell>
          <cell r="J382" t="str">
            <v>08</v>
          </cell>
          <cell r="K382" t="str">
            <v xml:space="preserve"> อ.ผักไห่</v>
          </cell>
          <cell r="L382" t="str">
            <v>01</v>
          </cell>
          <cell r="M382" t="str">
            <v xml:space="preserve"> 'ต.ผักไห่'</v>
          </cell>
          <cell r="N382" t="str">
            <v>05</v>
          </cell>
          <cell r="O382" t="str">
            <v xml:space="preserve"> หมู่ 5</v>
          </cell>
          <cell r="P382" t="str">
            <v>01</v>
          </cell>
          <cell r="Q382" t="str">
            <v>เปิดดำเนินการ</v>
          </cell>
          <cell r="R382" t="str">
            <v xml:space="preserve">15 ม.5 ถ.ผักไห่-ป่าโมก </v>
          </cell>
          <cell r="V382" t="str">
            <v>21</v>
          </cell>
          <cell r="W382" t="str">
            <v>2.1 ทุติยภูมิระดับต้น</v>
          </cell>
          <cell r="AH382" t="str">
            <v>10774</v>
          </cell>
        </row>
        <row r="383">
          <cell r="A383" t="str">
            <v>001077100</v>
          </cell>
          <cell r="B383" t="str">
            <v>โรงพยาบาลบางบาล</v>
          </cell>
          <cell r="C383" t="str">
            <v>21002</v>
          </cell>
          <cell r="D383" t="str">
            <v>กระทรวงสาธารณสุข สำนักงานปลัดกระทรวงสาธารณสุข</v>
          </cell>
          <cell r="E383" t="str">
            <v>07</v>
          </cell>
          <cell r="F383" t="str">
            <v>โรงพยาบาลชุมชน</v>
          </cell>
          <cell r="G383" t="str">
            <v>30</v>
          </cell>
          <cell r="H383" t="str">
            <v>14</v>
          </cell>
          <cell r="I383" t="str">
            <v>จ.พระนครศรีอยุธยา</v>
          </cell>
          <cell r="J383" t="str">
            <v>05</v>
          </cell>
          <cell r="K383" t="str">
            <v xml:space="preserve"> อ.บางบาล</v>
          </cell>
          <cell r="L383" t="str">
            <v>04</v>
          </cell>
          <cell r="M383" t="str">
            <v xml:space="preserve"> 'ต.สะพานไทย'</v>
          </cell>
          <cell r="N383" t="str">
            <v>02</v>
          </cell>
          <cell r="O383" t="str">
            <v xml:space="preserve"> หมู่ 2</v>
          </cell>
          <cell r="P383" t="str">
            <v>01</v>
          </cell>
          <cell r="Q383" t="str">
            <v>เปิดดำเนินการ</v>
          </cell>
          <cell r="R383" t="str">
            <v xml:space="preserve">82 </v>
          </cell>
          <cell r="V383" t="str">
            <v>21</v>
          </cell>
          <cell r="W383" t="str">
            <v>2.1 ทุติยภูมิระดับต้น</v>
          </cell>
          <cell r="AH383" t="str">
            <v>10771</v>
          </cell>
        </row>
        <row r="384">
          <cell r="A384" t="str">
            <v>001077300</v>
          </cell>
          <cell r="B384" t="str">
            <v>โรงพยาบาลบางปะหัน</v>
          </cell>
          <cell r="C384" t="str">
            <v>21002</v>
          </cell>
          <cell r="D384" t="str">
            <v>กระทรวงสาธารณสุข สำนักงานปลัดกระทรวงสาธารณสุข</v>
          </cell>
          <cell r="E384" t="str">
            <v>07</v>
          </cell>
          <cell r="F384" t="str">
            <v>โรงพยาบาลชุมชน</v>
          </cell>
          <cell r="G384" t="str">
            <v>10</v>
          </cell>
          <cell r="H384" t="str">
            <v>14</v>
          </cell>
          <cell r="I384" t="str">
            <v>จ.พระนครศรีอยุธยา</v>
          </cell>
          <cell r="J384" t="str">
            <v>07</v>
          </cell>
          <cell r="K384" t="str">
            <v xml:space="preserve"> อ.บางปะหัน</v>
          </cell>
          <cell r="L384" t="str">
            <v>08</v>
          </cell>
          <cell r="M384" t="str">
            <v xml:space="preserve"> 'ต.บางนางร้า'</v>
          </cell>
          <cell r="N384" t="str">
            <v>05</v>
          </cell>
          <cell r="O384" t="str">
            <v xml:space="preserve"> หมู่ 5</v>
          </cell>
          <cell r="P384" t="str">
            <v>01</v>
          </cell>
          <cell r="Q384" t="str">
            <v>เปิดดำเนินการ</v>
          </cell>
          <cell r="R384" t="str">
            <v xml:space="preserve">71/3 </v>
          </cell>
          <cell r="V384" t="str">
            <v>21</v>
          </cell>
          <cell r="W384" t="str">
            <v>2.1 ทุติยภูมิระดับต้น</v>
          </cell>
          <cell r="X384" t="str">
            <v>S</v>
          </cell>
          <cell r="Y384" t="str">
            <v xml:space="preserve">บริการ  </v>
          </cell>
          <cell r="Z384" t="str">
            <v>01</v>
          </cell>
          <cell r="AA384" t="str">
            <v>ตั้งใหม่</v>
          </cell>
          <cell r="AH384" t="str">
            <v>10773</v>
          </cell>
        </row>
        <row r="385">
          <cell r="A385" t="str">
            <v>001078100</v>
          </cell>
          <cell r="B385" t="str">
            <v>โรงพยาบาลบ้านแพรก</v>
          </cell>
          <cell r="C385" t="str">
            <v>21002</v>
          </cell>
          <cell r="D385" t="str">
            <v>กระทรวงสาธารณสุข สำนักงานปลัดกระทรวงสาธารณสุข</v>
          </cell>
          <cell r="E385" t="str">
            <v>07</v>
          </cell>
          <cell r="F385" t="str">
            <v>โรงพยาบาลชุมชน</v>
          </cell>
          <cell r="G385" t="str">
            <v>10</v>
          </cell>
          <cell r="H385" t="str">
            <v>14</v>
          </cell>
          <cell r="I385" t="str">
            <v>จ.พระนครศรีอยุธยา</v>
          </cell>
          <cell r="J385" t="str">
            <v>16</v>
          </cell>
          <cell r="K385" t="str">
            <v xml:space="preserve"> อ.บ้านแพรก</v>
          </cell>
          <cell r="L385" t="str">
            <v>02</v>
          </cell>
          <cell r="M385" t="str">
            <v xml:space="preserve"> 'ต.บ้านใหม่'</v>
          </cell>
          <cell r="N385" t="str">
            <v>01</v>
          </cell>
          <cell r="O385" t="str">
            <v xml:space="preserve"> หมู่ 1</v>
          </cell>
          <cell r="P385" t="str">
            <v>01</v>
          </cell>
          <cell r="Q385" t="str">
            <v>เปิดดำเนินการ</v>
          </cell>
          <cell r="R385" t="str">
            <v>165 ม.1</v>
          </cell>
          <cell r="V385" t="str">
            <v>21</v>
          </cell>
          <cell r="W385" t="str">
            <v>2.1 ทุติยภูมิระดับต้น</v>
          </cell>
          <cell r="AH385" t="str">
            <v>10781</v>
          </cell>
        </row>
        <row r="386">
          <cell r="A386" t="str">
            <v>001077900</v>
          </cell>
          <cell r="B386" t="str">
            <v>โรงพยาบาลอุทัย</v>
          </cell>
          <cell r="C386" t="str">
            <v>21002</v>
          </cell>
          <cell r="D386" t="str">
            <v>กระทรวงสาธารณสุข สำนักงานปลัดกระทรวงสาธารณสุข</v>
          </cell>
          <cell r="E386" t="str">
            <v>07</v>
          </cell>
          <cell r="F386" t="str">
            <v>โรงพยาบาลชุมชน</v>
          </cell>
          <cell r="G386" t="str">
            <v>10</v>
          </cell>
          <cell r="H386" t="str">
            <v>14</v>
          </cell>
          <cell r="I386" t="str">
            <v>จ.พระนครศรีอยุธยา</v>
          </cell>
          <cell r="J386" t="str">
            <v>14</v>
          </cell>
          <cell r="K386" t="str">
            <v xml:space="preserve"> อ.อุทัย</v>
          </cell>
          <cell r="L386" t="str">
            <v>10</v>
          </cell>
          <cell r="M386" t="str">
            <v xml:space="preserve"> 'ต.ธนู'</v>
          </cell>
          <cell r="N386" t="str">
            <v>05</v>
          </cell>
          <cell r="O386" t="str">
            <v xml:space="preserve"> หมู่ 5</v>
          </cell>
          <cell r="P386" t="str">
            <v>01</v>
          </cell>
          <cell r="Q386" t="str">
            <v>เปิดดำเนินการ</v>
          </cell>
          <cell r="R386" t="str">
            <v xml:space="preserve">15 ม.5 </v>
          </cell>
          <cell r="V386" t="str">
            <v>21</v>
          </cell>
          <cell r="W386" t="str">
            <v>2.1 ทุติยภูมิระดับต้น</v>
          </cell>
          <cell r="AH386" t="str">
            <v>10779</v>
          </cell>
        </row>
        <row r="387">
          <cell r="A387" t="str">
            <v>001078800</v>
          </cell>
          <cell r="B387" t="str">
            <v>โรงพยาบาลสามโก้</v>
          </cell>
          <cell r="C387" t="str">
            <v>21002</v>
          </cell>
          <cell r="D387" t="str">
            <v>กระทรวงสาธารณสุข สำนักงานปลัดกระทรวงสาธารณสุข</v>
          </cell>
          <cell r="E387" t="str">
            <v>07</v>
          </cell>
          <cell r="F387" t="str">
            <v>โรงพยาบาลชุมชน</v>
          </cell>
          <cell r="G387" t="str">
            <v>30</v>
          </cell>
          <cell r="H387" t="str">
            <v>15</v>
          </cell>
          <cell r="I387" t="str">
            <v>จ.อ่างทอง</v>
          </cell>
          <cell r="J387" t="str">
            <v>07</v>
          </cell>
          <cell r="K387" t="str">
            <v xml:space="preserve"> อ.สามโก้</v>
          </cell>
          <cell r="L387" t="str">
            <v>01</v>
          </cell>
          <cell r="M387" t="str">
            <v xml:space="preserve"> 'ต.สามโก้'</v>
          </cell>
          <cell r="N387" t="str">
            <v>10</v>
          </cell>
          <cell r="O387" t="str">
            <v xml:space="preserve"> หมู่ 10</v>
          </cell>
          <cell r="P387" t="str">
            <v>01</v>
          </cell>
          <cell r="Q387" t="str">
            <v>เปิดดำเนินการ</v>
          </cell>
          <cell r="R387" t="str">
            <v xml:space="preserve">ที่ตั้ง1 </v>
          </cell>
          <cell r="V387" t="str">
            <v>22</v>
          </cell>
          <cell r="W387" t="str">
            <v>2.2 ทุติยภูมิระดับกลาง</v>
          </cell>
          <cell r="Z387" t="str">
            <v>04</v>
          </cell>
          <cell r="AA387" t="str">
            <v>แก้ไข/เปลี่ยนแปลงที่ตั้ง</v>
          </cell>
          <cell r="AB387" t="str">
            <v>เพิ่มเป็น 30 เตียง ตามมติ อกพ.สป</v>
          </cell>
          <cell r="AH387" t="str">
            <v>10788</v>
          </cell>
        </row>
        <row r="388">
          <cell r="A388" t="str">
            <v>001073100</v>
          </cell>
          <cell r="B388" t="str">
            <v>โรงพยาบาลพหลพลพยุหเสนา</v>
          </cell>
          <cell r="C388" t="str">
            <v>21002</v>
          </cell>
          <cell r="D388" t="str">
            <v>กระทรวงสาธารณสุข สำนักงานปลัดกระทรวงสาธารณสุข</v>
          </cell>
          <cell r="E388" t="str">
            <v>06</v>
          </cell>
          <cell r="F388" t="str">
            <v>โรงพยาบาลทั่วไป</v>
          </cell>
          <cell r="G388" t="str">
            <v>578</v>
          </cell>
          <cell r="H388" t="str">
            <v>71</v>
          </cell>
          <cell r="I388" t="str">
            <v>จ.กาญจนบุรี</v>
          </cell>
          <cell r="J388" t="str">
            <v>01</v>
          </cell>
          <cell r="K388" t="str">
            <v xml:space="preserve"> อ.เมืองกาญจนบุรี</v>
          </cell>
          <cell r="L388" t="str">
            <v>03</v>
          </cell>
          <cell r="M388" t="str">
            <v xml:space="preserve"> 'ต.ปากแพรก'</v>
          </cell>
          <cell r="N388" t="str">
            <v>03</v>
          </cell>
          <cell r="O388" t="str">
            <v xml:space="preserve"> หมู่ 3</v>
          </cell>
          <cell r="P388" t="str">
            <v>01</v>
          </cell>
          <cell r="Q388" t="str">
            <v>เปิดดำเนินการ</v>
          </cell>
          <cell r="R388" t="str">
            <v xml:space="preserve">572/1 </v>
          </cell>
          <cell r="S388" t="str">
            <v>71000</v>
          </cell>
          <cell r="T388" t="str">
            <v>034622999</v>
          </cell>
          <cell r="U388" t="str">
            <v>034511507</v>
          </cell>
          <cell r="V388" t="str">
            <v>23</v>
          </cell>
          <cell r="W388" t="str">
            <v>2.3 ทุติยภูมิระดับสูง</v>
          </cell>
          <cell r="X388" t="str">
            <v>S</v>
          </cell>
          <cell r="Y388" t="str">
            <v xml:space="preserve">บริการ  </v>
          </cell>
          <cell r="AH388" t="str">
            <v>10731</v>
          </cell>
        </row>
        <row r="389">
          <cell r="A389" t="str">
            <v>001074200</v>
          </cell>
          <cell r="B389" t="str">
            <v>โรงพยาบาลเกาะสมุย</v>
          </cell>
          <cell r="C389" t="str">
            <v>21002</v>
          </cell>
          <cell r="D389" t="str">
            <v>กระทรวงสาธารณสุข สำนักงานปลัดกระทรวงสาธารณสุข</v>
          </cell>
          <cell r="E389" t="str">
            <v>06</v>
          </cell>
          <cell r="F389" t="str">
            <v>โรงพยาบาลทั่วไป</v>
          </cell>
          <cell r="G389" t="str">
            <v>120</v>
          </cell>
          <cell r="H389" t="str">
            <v>84</v>
          </cell>
          <cell r="I389" t="str">
            <v>จ.สุราษฎร์ธานี</v>
          </cell>
          <cell r="J389" t="str">
            <v>04</v>
          </cell>
          <cell r="K389" t="str">
            <v xml:space="preserve"> อ.เกาะสมุย</v>
          </cell>
          <cell r="L389" t="str">
            <v>01</v>
          </cell>
          <cell r="M389" t="str">
            <v xml:space="preserve"> 'ต.อ่างทอง'</v>
          </cell>
          <cell r="N389" t="str">
            <v>01</v>
          </cell>
          <cell r="O389" t="str">
            <v xml:space="preserve"> หมู่ 1</v>
          </cell>
          <cell r="P389" t="str">
            <v>01</v>
          </cell>
          <cell r="Q389" t="str">
            <v>เปิดดำเนินการ</v>
          </cell>
          <cell r="R389" t="str">
            <v xml:space="preserve">60 </v>
          </cell>
          <cell r="S389" t="str">
            <v>84140</v>
          </cell>
          <cell r="T389" t="str">
            <v>077421232</v>
          </cell>
          <cell r="U389" t="str">
            <v>077421230</v>
          </cell>
          <cell r="V389" t="str">
            <v>23</v>
          </cell>
          <cell r="W389" t="str">
            <v>2.3 ทุติยภูมิระดับสูง</v>
          </cell>
          <cell r="X389" t="str">
            <v>S</v>
          </cell>
          <cell r="Y389" t="str">
            <v xml:space="preserve">บริการ  </v>
          </cell>
          <cell r="AH389" t="str">
            <v>10742</v>
          </cell>
        </row>
        <row r="390">
          <cell r="A390" t="str">
            <v>001077800</v>
          </cell>
          <cell r="B390" t="str">
            <v>โรงพยาบาลบางซ้าย</v>
          </cell>
          <cell r="C390" t="str">
            <v>21002</v>
          </cell>
          <cell r="D390" t="str">
            <v>กระทรวงสาธารณสุข สำนักงานปลัดกระทรวงสาธารณสุข</v>
          </cell>
          <cell r="E390" t="str">
            <v>07</v>
          </cell>
          <cell r="F390" t="str">
            <v>โรงพยาบาลชุมชน</v>
          </cell>
          <cell r="G390" t="str">
            <v>10</v>
          </cell>
          <cell r="H390" t="str">
            <v>14</v>
          </cell>
          <cell r="I390" t="str">
            <v>จ.พระนครศรีอยุธยา</v>
          </cell>
          <cell r="J390" t="str">
            <v>13</v>
          </cell>
          <cell r="K390" t="str">
            <v xml:space="preserve"> อ.บางซ้าย</v>
          </cell>
          <cell r="L390" t="str">
            <v>01</v>
          </cell>
          <cell r="M390" t="str">
            <v xml:space="preserve"> 'ต.บางซ้าย'</v>
          </cell>
          <cell r="N390" t="str">
            <v>01</v>
          </cell>
          <cell r="O390" t="str">
            <v xml:space="preserve"> หมู่ 1</v>
          </cell>
          <cell r="P390" t="str">
            <v>01</v>
          </cell>
          <cell r="Q390" t="str">
            <v>เปิดดำเนินการ</v>
          </cell>
          <cell r="R390" t="str">
            <v>58 ม.1</v>
          </cell>
          <cell r="V390" t="str">
            <v>21</v>
          </cell>
          <cell r="W390" t="str">
            <v>2.1 ทุติยภูมิระดับต้น</v>
          </cell>
          <cell r="AH390" t="str">
            <v>10778</v>
          </cell>
        </row>
        <row r="391">
          <cell r="A391" t="str">
            <v>001078400</v>
          </cell>
          <cell r="B391" t="str">
            <v>โรงพยาบาลป่าโมก</v>
          </cell>
          <cell r="C391" t="str">
            <v>21002</v>
          </cell>
          <cell r="D391" t="str">
            <v>กระทรวงสาธารณสุข สำนักงานปลัดกระทรวงสาธารณสุข</v>
          </cell>
          <cell r="E391" t="str">
            <v>07</v>
          </cell>
          <cell r="F391" t="str">
            <v>โรงพยาบาลชุมชน</v>
          </cell>
          <cell r="G391" t="str">
            <v>60</v>
          </cell>
          <cell r="H391" t="str">
            <v>15</v>
          </cell>
          <cell r="I391" t="str">
            <v>จ.อ่างทอง</v>
          </cell>
          <cell r="J391" t="str">
            <v>03</v>
          </cell>
          <cell r="K391" t="str">
            <v xml:space="preserve"> อ.ป่าโมก</v>
          </cell>
          <cell r="L391" t="str">
            <v>02</v>
          </cell>
          <cell r="M391" t="str">
            <v xml:space="preserve"> 'ต.ป่าโมก'</v>
          </cell>
          <cell r="N391" t="str">
            <v>00</v>
          </cell>
          <cell r="O391" t="str">
            <v xml:space="preserve"> หมู่ 0</v>
          </cell>
          <cell r="P391" t="str">
            <v>01</v>
          </cell>
          <cell r="Q391" t="str">
            <v>เปิดดำเนินการ</v>
          </cell>
          <cell r="R391" t="str">
            <v xml:space="preserve">318/ข ถ.ตร-สนัน-ชิต </v>
          </cell>
          <cell r="V391" t="str">
            <v>21</v>
          </cell>
          <cell r="W391" t="str">
            <v>2.1 ทุติยภูมิระดับต้น</v>
          </cell>
          <cell r="Z391" t="str">
            <v>04</v>
          </cell>
          <cell r="AA391" t="str">
            <v>แก้ไข/เปลี่ยนแปลงที่ตั้ง</v>
          </cell>
          <cell r="AB391" t="str">
            <v>เพิ่ม 30 เป็น 60 เตียง ตาม อกพ.สป</v>
          </cell>
          <cell r="AH391" t="str">
            <v>10784</v>
          </cell>
        </row>
        <row r="392">
          <cell r="A392" t="str">
            <v>001073000</v>
          </cell>
          <cell r="B392" t="str">
            <v>โรงพยาบาลโพธาราม</v>
          </cell>
          <cell r="C392" t="str">
            <v>21002</v>
          </cell>
          <cell r="D392" t="str">
            <v>กระทรวงสาธารณสุข สำนักงานปลัดกระทรวงสาธารณสุข</v>
          </cell>
          <cell r="E392" t="str">
            <v>06</v>
          </cell>
          <cell r="F392" t="str">
            <v>โรงพยาบาลทั่วไป</v>
          </cell>
          <cell r="G392" t="str">
            <v>340</v>
          </cell>
          <cell r="H392" t="str">
            <v>70</v>
          </cell>
          <cell r="I392" t="str">
            <v>จ.ราชบุรี</v>
          </cell>
          <cell r="J392" t="str">
            <v>07</v>
          </cell>
          <cell r="K392" t="str">
            <v xml:space="preserve"> อ.โพธาราม</v>
          </cell>
          <cell r="L392" t="str">
            <v>01</v>
          </cell>
          <cell r="M392" t="str">
            <v xml:space="preserve"> 'ต.โพธาราม'</v>
          </cell>
          <cell r="N392" t="str">
            <v>00</v>
          </cell>
          <cell r="O392" t="str">
            <v xml:space="preserve"> หมู่ 0</v>
          </cell>
          <cell r="P392" t="str">
            <v>01</v>
          </cell>
          <cell r="Q392" t="str">
            <v>เปิดดำเนินการ</v>
          </cell>
          <cell r="R392" t="str">
            <v>29ถ.ขนาน</v>
          </cell>
          <cell r="S392" t="str">
            <v>70120</v>
          </cell>
          <cell r="T392" t="str">
            <v>032 355300-9</v>
          </cell>
          <cell r="V392" t="str">
            <v>23</v>
          </cell>
          <cell r="W392" t="str">
            <v>2.3 ทุติยภูมิระดับสูง</v>
          </cell>
          <cell r="AH392" t="str">
            <v>10730</v>
          </cell>
        </row>
        <row r="393">
          <cell r="A393" t="str">
            <v>001073800</v>
          </cell>
          <cell r="B393" t="str">
            <v>โรงพยาบาลกระบี่</v>
          </cell>
          <cell r="C393" t="str">
            <v>21002</v>
          </cell>
          <cell r="D393" t="str">
            <v>กระทรวงสาธารณสุข สำนักงานปลัดกระทรวงสาธารณสุข</v>
          </cell>
          <cell r="E393" t="str">
            <v>06</v>
          </cell>
          <cell r="F393" t="str">
            <v>โรงพยาบาลทั่วไป</v>
          </cell>
          <cell r="G393" t="str">
            <v>340</v>
          </cell>
          <cell r="H393" t="str">
            <v>81</v>
          </cell>
          <cell r="I393" t="str">
            <v>จ.กระบี่</v>
          </cell>
          <cell r="J393" t="str">
            <v>01</v>
          </cell>
          <cell r="K393" t="str">
            <v xml:space="preserve"> อ.เมืองกระบี่</v>
          </cell>
          <cell r="L393" t="str">
            <v>01</v>
          </cell>
          <cell r="M393" t="str">
            <v xml:space="preserve"> 'ต.ปากน้ำ'</v>
          </cell>
          <cell r="N393" t="str">
            <v>00</v>
          </cell>
          <cell r="O393" t="str">
            <v xml:space="preserve"> หมู่ 0</v>
          </cell>
          <cell r="P393" t="str">
            <v>01</v>
          </cell>
          <cell r="Q393" t="str">
            <v>เปิดดำเนินการ</v>
          </cell>
          <cell r="R393" t="str">
            <v xml:space="preserve">325 ถ.อุดรกิจ </v>
          </cell>
          <cell r="S393" t="str">
            <v>81000</v>
          </cell>
          <cell r="T393" t="str">
            <v>075611226</v>
          </cell>
          <cell r="V393" t="str">
            <v>23</v>
          </cell>
          <cell r="W393" t="str">
            <v>2.3 ทุติยภูมิระดับสูง</v>
          </cell>
          <cell r="AH393" t="str">
            <v>10738</v>
          </cell>
        </row>
        <row r="394">
          <cell r="A394" t="str">
            <v>001074000</v>
          </cell>
          <cell r="B394" t="str">
            <v>โรงพยาบาลตะกั่วป่า</v>
          </cell>
          <cell r="C394" t="str">
            <v>21002</v>
          </cell>
          <cell r="D394" t="str">
            <v>กระทรวงสาธารณสุข สำนักงานปลัดกระทรวงสาธารณสุข</v>
          </cell>
          <cell r="E394" t="str">
            <v>06</v>
          </cell>
          <cell r="F394" t="str">
            <v>โรงพยาบาลทั่วไป</v>
          </cell>
          <cell r="G394" t="str">
            <v>209</v>
          </cell>
          <cell r="H394" t="str">
            <v>82</v>
          </cell>
          <cell r="I394" t="str">
            <v>จ.พังงา</v>
          </cell>
          <cell r="J394" t="str">
            <v>05</v>
          </cell>
          <cell r="K394" t="str">
            <v xml:space="preserve"> อ.ตะกั่วป่า</v>
          </cell>
          <cell r="L394" t="str">
            <v>02</v>
          </cell>
          <cell r="M394" t="str">
            <v xml:space="preserve"> 'ต.บางนายสี'</v>
          </cell>
          <cell r="N394" t="str">
            <v>00</v>
          </cell>
          <cell r="O394" t="str">
            <v xml:space="preserve"> หมู่ 0</v>
          </cell>
          <cell r="P394" t="str">
            <v>01</v>
          </cell>
          <cell r="Q394" t="str">
            <v>เปิดดำเนินการ</v>
          </cell>
          <cell r="R394" t="str">
            <v xml:space="preserve">39/2 ถ.เพชรเกษม </v>
          </cell>
          <cell r="S394" t="str">
            <v>82110</v>
          </cell>
          <cell r="T394" t="str">
            <v>076421770</v>
          </cell>
          <cell r="U394" t="str">
            <v>076584250'</v>
          </cell>
          <cell r="V394" t="str">
            <v>076421070</v>
          </cell>
          <cell r="W394" t="str">
            <v>23</v>
          </cell>
          <cell r="X394" t="str">
            <v>2.3 ทุติยภูมิระดับสูง</v>
          </cell>
          <cell r="AH394" t="str">
            <v>10740</v>
          </cell>
        </row>
        <row r="395">
          <cell r="A395" t="str">
            <v>001083800</v>
          </cell>
          <cell r="B395" t="str">
            <v>โรงพยาบาลโป่งน้ำร้อน</v>
          </cell>
          <cell r="C395" t="str">
            <v>21002</v>
          </cell>
          <cell r="D395" t="str">
            <v>กระทรวงสาธารณสุข สำนักงานปลัดกระทรวงสาธารณสุข</v>
          </cell>
          <cell r="E395" t="str">
            <v>07</v>
          </cell>
          <cell r="F395" t="str">
            <v>โรงพยาบาลชุมชน</v>
          </cell>
          <cell r="G395" t="str">
            <v>60</v>
          </cell>
          <cell r="H395" t="str">
            <v>22</v>
          </cell>
          <cell r="I395" t="str">
            <v>จ.จันทบุรี</v>
          </cell>
          <cell r="J395" t="str">
            <v>04</v>
          </cell>
          <cell r="K395" t="str">
            <v xml:space="preserve"> อ.โป่งน้ำร้อน</v>
          </cell>
          <cell r="L395" t="str">
            <v>01</v>
          </cell>
          <cell r="M395" t="str">
            <v xml:space="preserve"> 'ต.ทับไทร'</v>
          </cell>
          <cell r="N395" t="str">
            <v>01</v>
          </cell>
          <cell r="O395" t="str">
            <v xml:space="preserve"> หมู่ 1</v>
          </cell>
          <cell r="P395" t="str">
            <v>01</v>
          </cell>
          <cell r="Q395" t="str">
            <v>เปิดดำเนินการ</v>
          </cell>
          <cell r="V395" t="str">
            <v>22</v>
          </cell>
          <cell r="W395" t="str">
            <v>2.2 ทุติยภูมิระดับกลาง</v>
          </cell>
          <cell r="AH395" t="str">
            <v>10838</v>
          </cell>
        </row>
        <row r="396">
          <cell r="A396" t="str">
            <v>001080400</v>
          </cell>
          <cell r="B396" t="str">
            <v>โรงพยาบาลสรรพยา</v>
          </cell>
          <cell r="C396" t="str">
            <v>21002</v>
          </cell>
          <cell r="D396" t="str">
            <v>กระทรวงสาธารณสุข สำนักงานปลัดกระทรวงสาธารณสุข</v>
          </cell>
          <cell r="E396" t="str">
            <v>07</v>
          </cell>
          <cell r="F396" t="str">
            <v>โรงพยาบาลชุมชน</v>
          </cell>
          <cell r="G396" t="str">
            <v>30</v>
          </cell>
          <cell r="H396" t="str">
            <v>18</v>
          </cell>
          <cell r="I396" t="str">
            <v>จ.ชัยนาท</v>
          </cell>
          <cell r="J396" t="str">
            <v>04</v>
          </cell>
          <cell r="K396" t="str">
            <v xml:space="preserve"> อ.สรรพยา</v>
          </cell>
          <cell r="L396" t="str">
            <v>04</v>
          </cell>
          <cell r="M396" t="str">
            <v xml:space="preserve"> 'ต.โพนางดำตก'</v>
          </cell>
          <cell r="N396" t="str">
            <v>05</v>
          </cell>
          <cell r="O396" t="str">
            <v xml:space="preserve"> หมู่ 5</v>
          </cell>
          <cell r="P396" t="str">
            <v>01</v>
          </cell>
          <cell r="Q396" t="str">
            <v>เปิดดำเนินการ</v>
          </cell>
          <cell r="R396" t="str">
            <v xml:space="preserve">196 </v>
          </cell>
          <cell r="V396" t="str">
            <v>21</v>
          </cell>
          <cell r="W396" t="str">
            <v>2.1 ทุติยภูมิระดับต้น</v>
          </cell>
          <cell r="AH396" t="str">
            <v>10804</v>
          </cell>
        </row>
        <row r="397">
          <cell r="A397" t="str">
            <v>001082200</v>
          </cell>
          <cell r="B397" t="str">
            <v>โรงพยาบาลพนัสนิคม</v>
          </cell>
          <cell r="C397" t="str">
            <v>21002</v>
          </cell>
          <cell r="D397" t="str">
            <v>กระทรวงสาธารณสุข สำนักงานปลัดกระทรวงสาธารณสุข</v>
          </cell>
          <cell r="E397" t="str">
            <v>07</v>
          </cell>
          <cell r="F397" t="str">
            <v>โรงพยาบาลชุมชน</v>
          </cell>
          <cell r="G397" t="str">
            <v>120</v>
          </cell>
          <cell r="H397" t="str">
            <v>20</v>
          </cell>
          <cell r="I397" t="str">
            <v>จ.ชลบุรี</v>
          </cell>
          <cell r="J397" t="str">
            <v>06</v>
          </cell>
          <cell r="K397" t="str">
            <v xml:space="preserve"> อ.พนัสนิคม</v>
          </cell>
          <cell r="L397" t="str">
            <v>09</v>
          </cell>
          <cell r="M397" t="str">
            <v xml:space="preserve"> 'ต.กุฎโง้ง'</v>
          </cell>
          <cell r="N397" t="str">
            <v>01</v>
          </cell>
          <cell r="O397" t="str">
            <v xml:space="preserve"> หมู่ 1</v>
          </cell>
          <cell r="P397" t="str">
            <v>01</v>
          </cell>
          <cell r="Q397" t="str">
            <v>เปิดดำเนินการ</v>
          </cell>
          <cell r="R397" t="str">
            <v xml:space="preserve"> ถนนสุขประยูร  </v>
          </cell>
          <cell r="V397" t="str">
            <v>22</v>
          </cell>
          <cell r="W397" t="str">
            <v>2.2 ทุติยภูมิระดับกลาง</v>
          </cell>
          <cell r="AH397" t="str">
            <v>10822</v>
          </cell>
        </row>
        <row r="398">
          <cell r="A398" t="str">
            <v>001079200</v>
          </cell>
          <cell r="B398" t="str">
            <v>โรงพยาบาลท่าวุ้ง</v>
          </cell>
          <cell r="C398" t="str">
            <v>21002</v>
          </cell>
          <cell r="D398" t="str">
            <v>กระทรวงสาธารณสุข สำนักงานปลัดกระทรวงสาธารณสุข</v>
          </cell>
          <cell r="E398" t="str">
            <v>07</v>
          </cell>
          <cell r="F398" t="str">
            <v>โรงพยาบาลชุมชน</v>
          </cell>
          <cell r="G398" t="str">
            <v>60</v>
          </cell>
          <cell r="H398" t="str">
            <v>16</v>
          </cell>
          <cell r="I398" t="str">
            <v>จ.ลพบุรี</v>
          </cell>
          <cell r="J398" t="str">
            <v>05</v>
          </cell>
          <cell r="K398" t="str">
            <v xml:space="preserve"> อ.ท่าวุ้ง</v>
          </cell>
          <cell r="L398" t="str">
            <v>02</v>
          </cell>
          <cell r="M398" t="str">
            <v xml:space="preserve"> 'ต.บางคู้'</v>
          </cell>
          <cell r="N398" t="str">
            <v>07</v>
          </cell>
          <cell r="O398" t="str">
            <v xml:space="preserve"> หมู่ 7</v>
          </cell>
          <cell r="P398" t="str">
            <v>01</v>
          </cell>
          <cell r="Q398" t="str">
            <v>เปิดดำเนินการ</v>
          </cell>
          <cell r="R398" t="str">
            <v>60 ถนนลพบุรี-สิงห์บุรี</v>
          </cell>
          <cell r="S398" t="str">
            <v>15150</v>
          </cell>
          <cell r="T398" t="str">
            <v>036-481166</v>
          </cell>
          <cell r="U398" t="str">
            <v>036-622130</v>
          </cell>
          <cell r="V398" t="str">
            <v>21</v>
          </cell>
          <cell r="W398" t="str">
            <v>2.1 ทุติยภูมิระดับต้น</v>
          </cell>
          <cell r="X398" t="str">
            <v>S</v>
          </cell>
          <cell r="Y398" t="str">
            <v xml:space="preserve">บริการ  </v>
          </cell>
          <cell r="AH398" t="str">
            <v>10792</v>
          </cell>
        </row>
        <row r="399">
          <cell r="A399" t="str">
            <v>001080600</v>
          </cell>
          <cell r="B399" t="str">
            <v>โรงพยาบาลหันคา</v>
          </cell>
          <cell r="C399" t="str">
            <v>21002</v>
          </cell>
          <cell r="D399" t="str">
            <v>กระทรวงสาธารณสุข สำนักงานปลัดกระทรวงสาธารณสุข</v>
          </cell>
          <cell r="E399" t="str">
            <v>07</v>
          </cell>
          <cell r="F399" t="str">
            <v>โรงพยาบาลชุมชน</v>
          </cell>
          <cell r="G399" t="str">
            <v>45</v>
          </cell>
          <cell r="H399" t="str">
            <v>18</v>
          </cell>
          <cell r="I399" t="str">
            <v>จ.ชัยนาท</v>
          </cell>
          <cell r="J399" t="str">
            <v>06</v>
          </cell>
          <cell r="K399" t="str">
            <v xml:space="preserve"> อ.หันคา</v>
          </cell>
          <cell r="L399" t="str">
            <v>09</v>
          </cell>
          <cell r="M399" t="str">
            <v xml:space="preserve"> 'ต.เด่นใหญ่'</v>
          </cell>
          <cell r="N399" t="str">
            <v>01</v>
          </cell>
          <cell r="O399" t="str">
            <v xml:space="preserve"> หมู่ 1</v>
          </cell>
          <cell r="P399" t="str">
            <v>01</v>
          </cell>
          <cell r="Q399" t="str">
            <v>เปิดดำเนินการ</v>
          </cell>
          <cell r="R399" t="str">
            <v xml:space="preserve">678 ม.1 ถ.ชัยนาท-บ้านไร่ </v>
          </cell>
          <cell r="V399" t="str">
            <v>22</v>
          </cell>
          <cell r="W399" t="str">
            <v>2.2 ทุติยภูมิระดับกลาง</v>
          </cell>
          <cell r="AH399" t="str">
            <v>10806</v>
          </cell>
        </row>
        <row r="400">
          <cell r="A400" t="str">
            <v>001080900</v>
          </cell>
          <cell r="B400" t="str">
            <v>โรงพยาบาลวิหารแดง</v>
          </cell>
          <cell r="C400" t="str">
            <v>21002</v>
          </cell>
          <cell r="D400" t="str">
            <v>กระทรวงสาธารณสุข สำนักงานปลัดกระทรวงสาธารณสุข</v>
          </cell>
          <cell r="E400" t="str">
            <v>07</v>
          </cell>
          <cell r="F400" t="str">
            <v>โรงพยาบาลชุมชน</v>
          </cell>
          <cell r="G400" t="str">
            <v>30</v>
          </cell>
          <cell r="H400" t="str">
            <v>19</v>
          </cell>
          <cell r="I400" t="str">
            <v>จ.สระบุรี</v>
          </cell>
          <cell r="J400" t="str">
            <v>04</v>
          </cell>
          <cell r="K400" t="str">
            <v xml:space="preserve"> อ.วิหารแดง</v>
          </cell>
          <cell r="L400" t="str">
            <v>02</v>
          </cell>
          <cell r="M400" t="str">
            <v xml:space="preserve"> 'ต.บ้านลำ'</v>
          </cell>
          <cell r="N400" t="str">
            <v>03</v>
          </cell>
          <cell r="O400" t="str">
            <v xml:space="preserve"> หมู่ 3</v>
          </cell>
          <cell r="P400" t="str">
            <v>01</v>
          </cell>
          <cell r="Q400" t="str">
            <v>เปิดดำเนินการ</v>
          </cell>
          <cell r="R400" t="str">
            <v xml:space="preserve">200 ม.3 </v>
          </cell>
          <cell r="V400" t="str">
            <v>21</v>
          </cell>
          <cell r="W400" t="str">
            <v>2.1 ทุติยภูมิระดับต้น</v>
          </cell>
          <cell r="AH400" t="str">
            <v>10809</v>
          </cell>
        </row>
        <row r="401">
          <cell r="A401" t="str">
            <v>001081700</v>
          </cell>
          <cell r="B401" t="str">
            <v>โรงพยาบาลบ้านบึง</v>
          </cell>
          <cell r="C401" t="str">
            <v>21002</v>
          </cell>
          <cell r="D401" t="str">
            <v>กระทรวงสาธารณสุข สำนักงานปลัดกระทรวงสาธารณสุข</v>
          </cell>
          <cell r="E401" t="str">
            <v>07</v>
          </cell>
          <cell r="F401" t="str">
            <v>โรงพยาบาลชุมชน</v>
          </cell>
          <cell r="G401" t="str">
            <v>90</v>
          </cell>
          <cell r="H401" t="str">
            <v>20</v>
          </cell>
          <cell r="I401" t="str">
            <v>จ.ชลบุรี</v>
          </cell>
          <cell r="J401" t="str">
            <v>02</v>
          </cell>
          <cell r="K401" t="str">
            <v xml:space="preserve"> อ.บ้านบึง</v>
          </cell>
          <cell r="L401" t="str">
            <v>01</v>
          </cell>
          <cell r="M401" t="str">
            <v xml:space="preserve"> 'ต.บ้านบึง'</v>
          </cell>
          <cell r="N401" t="str">
            <v>01</v>
          </cell>
          <cell r="O401" t="str">
            <v xml:space="preserve"> หมู่ 1</v>
          </cell>
          <cell r="P401" t="str">
            <v>01</v>
          </cell>
          <cell r="Q401" t="str">
            <v>เปิดดำเนินการ</v>
          </cell>
          <cell r="R401" t="str">
            <v xml:space="preserve">   เลขที่ 3 ซ.บ้านบึง-ชลบุรี 19    ถ.บ้านบึง-ชลบุรี</v>
          </cell>
          <cell r="S401" t="str">
            <v>20170</v>
          </cell>
          <cell r="T401" t="str">
            <v>038-442200</v>
          </cell>
          <cell r="U401" t="str">
            <v>038-442299</v>
          </cell>
          <cell r="V401" t="str">
            <v>22</v>
          </cell>
          <cell r="W401" t="str">
            <v>2.2 ทุติยภูมิระดับกลาง</v>
          </cell>
          <cell r="Z401" t="str">
            <v>01</v>
          </cell>
          <cell r="AA401" t="str">
            <v>ตั้งใหม่</v>
          </cell>
          <cell r="AH401" t="str">
            <v>10817</v>
          </cell>
        </row>
        <row r="402">
          <cell r="A402" t="str">
            <v>001081000</v>
          </cell>
          <cell r="B402" t="str">
            <v>โรงพยาบาลหนองแซง</v>
          </cell>
          <cell r="C402" t="str">
            <v>21002</v>
          </cell>
          <cell r="D402" t="str">
            <v>กระทรวงสาธารณสุข สำนักงานปลัดกระทรวงสาธารณสุข</v>
          </cell>
          <cell r="E402" t="str">
            <v>07</v>
          </cell>
          <cell r="F402" t="str">
            <v>โรงพยาบาลชุมชน</v>
          </cell>
          <cell r="G402" t="str">
            <v>10</v>
          </cell>
          <cell r="H402" t="str">
            <v>19</v>
          </cell>
          <cell r="I402" t="str">
            <v>จ.สระบุรี</v>
          </cell>
          <cell r="J402" t="str">
            <v>05</v>
          </cell>
          <cell r="K402" t="str">
            <v xml:space="preserve"> อ.หนองแซง</v>
          </cell>
          <cell r="L402" t="str">
            <v>06</v>
          </cell>
          <cell r="M402" t="str">
            <v xml:space="preserve"> 'ต.ไก่เส่า'</v>
          </cell>
          <cell r="N402" t="str">
            <v>06</v>
          </cell>
          <cell r="O402" t="str">
            <v xml:space="preserve"> หมู่ 6</v>
          </cell>
          <cell r="P402" t="str">
            <v>01</v>
          </cell>
          <cell r="Q402" t="str">
            <v>เปิดดำเนินการ</v>
          </cell>
          <cell r="R402" t="str">
            <v>59</v>
          </cell>
          <cell r="V402" t="str">
            <v>21</v>
          </cell>
          <cell r="W402" t="str">
            <v>2.1 ทุติยภูมิระดับต้น</v>
          </cell>
          <cell r="AH402" t="str">
            <v>10810</v>
          </cell>
        </row>
        <row r="403">
          <cell r="A403" t="str">
            <v>001081100</v>
          </cell>
          <cell r="B403" t="str">
            <v>โรงพยาบาลบ้านหมอ</v>
          </cell>
          <cell r="C403" t="str">
            <v>21002</v>
          </cell>
          <cell r="D403" t="str">
            <v>กระทรวงสาธารณสุข สำนักงานปลัดกระทรวงสาธารณสุข</v>
          </cell>
          <cell r="E403" t="str">
            <v>07</v>
          </cell>
          <cell r="F403" t="str">
            <v>โรงพยาบาลชุมชน</v>
          </cell>
          <cell r="G403" t="str">
            <v>30</v>
          </cell>
          <cell r="H403" t="str">
            <v>19</v>
          </cell>
          <cell r="I403" t="str">
            <v>จ.สระบุรี</v>
          </cell>
          <cell r="J403" t="str">
            <v>06</v>
          </cell>
          <cell r="K403" t="str">
            <v xml:space="preserve"> อ.บ้านหมอ</v>
          </cell>
          <cell r="L403" t="str">
            <v>01</v>
          </cell>
          <cell r="M403" t="str">
            <v xml:space="preserve"> 'ต.บ้านหมอ'</v>
          </cell>
          <cell r="N403" t="str">
            <v>04</v>
          </cell>
          <cell r="O403" t="str">
            <v xml:space="preserve"> หมู่ 4</v>
          </cell>
          <cell r="P403" t="str">
            <v>01</v>
          </cell>
          <cell r="Q403" t="str">
            <v>เปิดดำเนินการ</v>
          </cell>
          <cell r="R403" t="str">
            <v xml:space="preserve">141 </v>
          </cell>
          <cell r="V403" t="str">
            <v>21</v>
          </cell>
          <cell r="W403" t="str">
            <v>2.1 ทุติยภูมิระดับต้น</v>
          </cell>
          <cell r="AH403" t="str">
            <v>10811</v>
          </cell>
        </row>
        <row r="404">
          <cell r="A404" t="str">
            <v>001081200</v>
          </cell>
          <cell r="B404" t="str">
            <v>โรงพยาบาลดอนพุด</v>
          </cell>
          <cell r="C404" t="str">
            <v>21002</v>
          </cell>
          <cell r="D404" t="str">
            <v>กระทรวงสาธารณสุข สำนักงานปลัดกระทรวงสาธารณสุข</v>
          </cell>
          <cell r="E404" t="str">
            <v>07</v>
          </cell>
          <cell r="F404" t="str">
            <v>โรงพยาบาลชุมชน</v>
          </cell>
          <cell r="G404" t="str">
            <v>30</v>
          </cell>
          <cell r="H404" t="str">
            <v>19</v>
          </cell>
          <cell r="I404" t="str">
            <v>จ.สระบุรี</v>
          </cell>
          <cell r="J404" t="str">
            <v>07</v>
          </cell>
          <cell r="K404" t="str">
            <v xml:space="preserve"> อ.ดอนพุด</v>
          </cell>
          <cell r="L404" t="str">
            <v>01</v>
          </cell>
          <cell r="M404" t="str">
            <v xml:space="preserve"> 'ต.ดอนพุด'</v>
          </cell>
          <cell r="N404" t="str">
            <v>02</v>
          </cell>
          <cell r="O404" t="str">
            <v xml:space="preserve"> หมู่ 2</v>
          </cell>
          <cell r="P404" t="str">
            <v>01</v>
          </cell>
          <cell r="Q404" t="str">
            <v>เปิดดำเนินการ</v>
          </cell>
          <cell r="R404" t="str">
            <v xml:space="preserve">100 </v>
          </cell>
          <cell r="V404" t="str">
            <v>21</v>
          </cell>
          <cell r="W404" t="str">
            <v>2.1 ทุติยภูมิระดับต้น</v>
          </cell>
          <cell r="AH404" t="str">
            <v>10812</v>
          </cell>
        </row>
        <row r="405">
          <cell r="A405" t="str">
            <v>001081300</v>
          </cell>
          <cell r="B405" t="str">
            <v>โรงพยาบาลหนองโดน</v>
          </cell>
          <cell r="C405" t="str">
            <v>21002</v>
          </cell>
          <cell r="D405" t="str">
            <v>กระทรวงสาธารณสุข สำนักงานปลัดกระทรวงสาธารณสุข</v>
          </cell>
          <cell r="E405" t="str">
            <v>07</v>
          </cell>
          <cell r="F405" t="str">
            <v>โรงพยาบาลชุมชน</v>
          </cell>
          <cell r="G405" t="str">
            <v>10</v>
          </cell>
          <cell r="H405" t="str">
            <v>19</v>
          </cell>
          <cell r="I405" t="str">
            <v>จ.สระบุรี</v>
          </cell>
          <cell r="J405" t="str">
            <v>08</v>
          </cell>
          <cell r="K405" t="str">
            <v xml:space="preserve"> อ.หนองโดน</v>
          </cell>
          <cell r="L405" t="str">
            <v>01</v>
          </cell>
          <cell r="M405" t="str">
            <v xml:space="preserve"> 'ต.หนองโดน'</v>
          </cell>
          <cell r="N405" t="str">
            <v>09</v>
          </cell>
          <cell r="O405" t="str">
            <v xml:space="preserve"> หมู่ 9</v>
          </cell>
          <cell r="P405" t="str">
            <v>01</v>
          </cell>
          <cell r="Q405" t="str">
            <v>เปิดดำเนินการ</v>
          </cell>
          <cell r="R405" t="str">
            <v xml:space="preserve">121 </v>
          </cell>
          <cell r="V405" t="str">
            <v>21</v>
          </cell>
          <cell r="W405" t="str">
            <v>2.1 ทุติยภูมิระดับต้น</v>
          </cell>
          <cell r="AH405" t="str">
            <v>10813</v>
          </cell>
        </row>
        <row r="406">
          <cell r="A406" t="str">
            <v>001081500</v>
          </cell>
          <cell r="B406" t="str">
            <v>โรงพยาบาลมวกเหล็ก</v>
          </cell>
          <cell r="C406" t="str">
            <v>21002</v>
          </cell>
          <cell r="D406" t="str">
            <v>กระทรวงสาธารณสุข สำนักงานปลัดกระทรวงสาธารณสุข</v>
          </cell>
          <cell r="E406" t="str">
            <v>07</v>
          </cell>
          <cell r="F406" t="str">
            <v>โรงพยาบาลชุมชน</v>
          </cell>
          <cell r="G406" t="str">
            <v>30</v>
          </cell>
          <cell r="H406" t="str">
            <v>19</v>
          </cell>
          <cell r="I406" t="str">
            <v>จ.สระบุรี</v>
          </cell>
          <cell r="J406" t="str">
            <v>11</v>
          </cell>
          <cell r="K406" t="str">
            <v xml:space="preserve"> อ.มวกเหล็ก</v>
          </cell>
          <cell r="L406" t="str">
            <v>02</v>
          </cell>
          <cell r="M406" t="str">
            <v xml:space="preserve"> 'ต.มิตรภาพ'</v>
          </cell>
          <cell r="N406" t="str">
            <v>09</v>
          </cell>
          <cell r="O406" t="str">
            <v xml:space="preserve"> หมู่ 9</v>
          </cell>
          <cell r="P406" t="str">
            <v>01</v>
          </cell>
          <cell r="Q406" t="str">
            <v>เปิดดำเนินการ</v>
          </cell>
          <cell r="V406" t="str">
            <v>21</v>
          </cell>
          <cell r="W406" t="str">
            <v>2.1 ทุติยภูมิระดับต้น</v>
          </cell>
          <cell r="AH406" t="str">
            <v>10815</v>
          </cell>
        </row>
        <row r="407">
          <cell r="A407" t="str">
            <v>001081600</v>
          </cell>
          <cell r="B407" t="str">
            <v>โรงพยาบาลวังม่วง</v>
          </cell>
          <cell r="C407" t="str">
            <v>21002</v>
          </cell>
          <cell r="D407" t="str">
            <v>กระทรวงสาธารณสุข สำนักงานปลัดกระทรวงสาธารณสุข</v>
          </cell>
          <cell r="E407" t="str">
            <v>07</v>
          </cell>
          <cell r="F407" t="str">
            <v>โรงพยาบาลชุมชน</v>
          </cell>
          <cell r="G407" t="str">
            <v>30</v>
          </cell>
          <cell r="H407" t="str">
            <v>19</v>
          </cell>
          <cell r="I407" t="str">
            <v>จ.สระบุรี</v>
          </cell>
          <cell r="J407" t="str">
            <v>12</v>
          </cell>
          <cell r="K407" t="str">
            <v xml:space="preserve"> อ.วังม่วง</v>
          </cell>
          <cell r="L407" t="str">
            <v>03</v>
          </cell>
          <cell r="M407" t="str">
            <v xml:space="preserve"> 'ต.วังม่วง'</v>
          </cell>
          <cell r="N407" t="str">
            <v>01</v>
          </cell>
          <cell r="O407" t="str">
            <v xml:space="preserve"> หมู่ 1</v>
          </cell>
          <cell r="P407" t="str">
            <v>01</v>
          </cell>
          <cell r="Q407" t="str">
            <v>เปิดดำเนินการ</v>
          </cell>
          <cell r="R407" t="str">
            <v xml:space="preserve">60 </v>
          </cell>
          <cell r="V407" t="str">
            <v>21</v>
          </cell>
          <cell r="W407" t="str">
            <v>2.1 ทุติยภูมิระดับต้น</v>
          </cell>
          <cell r="AH407" t="str">
            <v>10816</v>
          </cell>
        </row>
        <row r="408">
          <cell r="A408" t="str">
            <v>001080200</v>
          </cell>
          <cell r="B408" t="str">
            <v>โรงพยาบาลมโนรมย์</v>
          </cell>
          <cell r="C408" t="str">
            <v>21002</v>
          </cell>
          <cell r="D408" t="str">
            <v>กระทรวงสาธารณสุข สำนักงานปลัดกระทรวงสาธารณสุข</v>
          </cell>
          <cell r="E408" t="str">
            <v>07</v>
          </cell>
          <cell r="F408" t="str">
            <v>โรงพยาบาลชุมชน</v>
          </cell>
          <cell r="G408" t="str">
            <v>30</v>
          </cell>
          <cell r="H408" t="str">
            <v>18</v>
          </cell>
          <cell r="I408" t="str">
            <v>จ.ชัยนาท</v>
          </cell>
          <cell r="J408" t="str">
            <v>02</v>
          </cell>
          <cell r="K408" t="str">
            <v xml:space="preserve"> อ.มโนรมย์</v>
          </cell>
          <cell r="L408" t="str">
            <v>05</v>
          </cell>
          <cell r="M408" t="str">
            <v xml:space="preserve"> 'ต.หางน้ำสาคร'</v>
          </cell>
          <cell r="N408" t="str">
            <v>04</v>
          </cell>
          <cell r="O408" t="str">
            <v xml:space="preserve"> หมู่ 4</v>
          </cell>
          <cell r="P408" t="str">
            <v>01</v>
          </cell>
          <cell r="Q408" t="str">
            <v>เปิดดำเนินการ</v>
          </cell>
          <cell r="R408" t="str">
            <v xml:space="preserve">108 ม.8 ถ.ชัยนาท-สุพรรณบุรี </v>
          </cell>
          <cell r="V408" t="str">
            <v>21</v>
          </cell>
          <cell r="W408" t="str">
            <v>2.1 ทุติยภูมิระดับต้น</v>
          </cell>
          <cell r="AH408" t="str">
            <v>10802</v>
          </cell>
        </row>
        <row r="409">
          <cell r="A409" t="str">
            <v>001084600</v>
          </cell>
          <cell r="B409" t="str">
            <v>โรงพยาบาลเขาสมิง</v>
          </cell>
          <cell r="C409" t="str">
            <v>21002</v>
          </cell>
          <cell r="D409" t="str">
            <v>กระทรวงสาธารณสุข สำนักงานปลัดกระทรวงสาธารณสุข</v>
          </cell>
          <cell r="E409" t="str">
            <v>07</v>
          </cell>
          <cell r="F409" t="str">
            <v>โรงพยาบาลชุมชน</v>
          </cell>
          <cell r="G409" t="str">
            <v>38</v>
          </cell>
          <cell r="H409" t="str">
            <v>23</v>
          </cell>
          <cell r="I409" t="str">
            <v>จ.ตราด</v>
          </cell>
          <cell r="J409" t="str">
            <v>03</v>
          </cell>
          <cell r="K409" t="str">
            <v xml:space="preserve"> อ.เขาสมิง</v>
          </cell>
          <cell r="L409" t="str">
            <v>02</v>
          </cell>
          <cell r="M409" t="str">
            <v xml:space="preserve"> 'ต.แสนตุ้ง'</v>
          </cell>
          <cell r="N409" t="str">
            <v>01</v>
          </cell>
          <cell r="O409" t="str">
            <v xml:space="preserve"> หมู่ 1</v>
          </cell>
          <cell r="P409" t="str">
            <v>01</v>
          </cell>
          <cell r="Q409" t="str">
            <v>เปิดดำเนินการ</v>
          </cell>
          <cell r="R409" t="str">
            <v xml:space="preserve">75 ม.1 ถ.สุขุมวิท </v>
          </cell>
          <cell r="S409" t="str">
            <v>23150</v>
          </cell>
          <cell r="T409" t="str">
            <v>039-696414</v>
          </cell>
          <cell r="U409" t="str">
            <v>039-696414</v>
          </cell>
          <cell r="V409" t="str">
            <v>21</v>
          </cell>
          <cell r="W409" t="str">
            <v>2.1 ทุติยภูมิระดับต้น</v>
          </cell>
          <cell r="X409" t="str">
            <v>S</v>
          </cell>
          <cell r="Y409" t="str">
            <v xml:space="preserve">บริการ  </v>
          </cell>
          <cell r="AH409" t="str">
            <v>10846</v>
          </cell>
        </row>
        <row r="410">
          <cell r="A410" t="str">
            <v>001084700</v>
          </cell>
          <cell r="B410" t="str">
            <v>โรงพยาบาลบ่อไร่</v>
          </cell>
          <cell r="C410" t="str">
            <v>21002</v>
          </cell>
          <cell r="D410" t="str">
            <v>กระทรวงสาธารณสุข สำนักงานปลัดกระทรวงสาธารณสุข</v>
          </cell>
          <cell r="E410" t="str">
            <v>07</v>
          </cell>
          <cell r="F410" t="str">
            <v>โรงพยาบาลชุมชน</v>
          </cell>
          <cell r="G410" t="str">
            <v>37</v>
          </cell>
          <cell r="H410" t="str">
            <v>23</v>
          </cell>
          <cell r="I410" t="str">
            <v>จ.ตราด</v>
          </cell>
          <cell r="J410" t="str">
            <v>04</v>
          </cell>
          <cell r="K410" t="str">
            <v xml:space="preserve"> อ.บ่อไร่</v>
          </cell>
          <cell r="L410" t="str">
            <v>01</v>
          </cell>
          <cell r="M410" t="str">
            <v xml:space="preserve"> 'ต.บ่อพลอย'</v>
          </cell>
          <cell r="N410" t="str">
            <v>04</v>
          </cell>
          <cell r="O410" t="str">
            <v xml:space="preserve"> หมู่ 4</v>
          </cell>
          <cell r="P410" t="str">
            <v>01</v>
          </cell>
          <cell r="Q410" t="str">
            <v>เปิดดำเนินการ</v>
          </cell>
          <cell r="R410" t="str">
            <v xml:space="preserve">29 </v>
          </cell>
          <cell r="S410" t="str">
            <v>23140</v>
          </cell>
          <cell r="T410" t="str">
            <v>039-591040</v>
          </cell>
          <cell r="U410" t="str">
            <v>039-591020</v>
          </cell>
          <cell r="V410" t="str">
            <v>21</v>
          </cell>
          <cell r="W410" t="str">
            <v>2.1 ทุติยภูมิระดับต้น</v>
          </cell>
          <cell r="X410" t="str">
            <v>S</v>
          </cell>
          <cell r="Y410" t="str">
            <v xml:space="preserve">บริการ  </v>
          </cell>
          <cell r="AH410" t="str">
            <v>10847</v>
          </cell>
        </row>
        <row r="411">
          <cell r="A411" t="str">
            <v>001084800</v>
          </cell>
          <cell r="B411" t="str">
            <v>โรงพยาบาลแหลมงอบ</v>
          </cell>
          <cell r="C411" t="str">
            <v>21002</v>
          </cell>
          <cell r="D411" t="str">
            <v>กระทรวงสาธารณสุข สำนักงานปลัดกระทรวงสาธารณสุข</v>
          </cell>
          <cell r="E411" t="str">
            <v>07</v>
          </cell>
          <cell r="F411" t="str">
            <v>โรงพยาบาลชุมชน</v>
          </cell>
          <cell r="G411" t="str">
            <v>35</v>
          </cell>
          <cell r="H411" t="str">
            <v>23</v>
          </cell>
          <cell r="I411" t="str">
            <v>จ.ตราด</v>
          </cell>
          <cell r="J411" t="str">
            <v>05</v>
          </cell>
          <cell r="K411" t="str">
            <v xml:space="preserve"> อ.แหลมงอบ</v>
          </cell>
          <cell r="L411" t="str">
            <v>01</v>
          </cell>
          <cell r="M411" t="str">
            <v xml:space="preserve"> 'ต.แหลมงอบ'</v>
          </cell>
          <cell r="N411" t="str">
            <v>06</v>
          </cell>
          <cell r="O411" t="str">
            <v xml:space="preserve"> หมู่ 6</v>
          </cell>
          <cell r="P411" t="str">
            <v>01</v>
          </cell>
          <cell r="Q411" t="str">
            <v>เปิดดำเนินการ</v>
          </cell>
          <cell r="R411" t="str">
            <v xml:space="preserve">5/5 </v>
          </cell>
          <cell r="S411" t="str">
            <v>23120</v>
          </cell>
          <cell r="T411" t="str">
            <v>039-597040</v>
          </cell>
          <cell r="U411" t="str">
            <v>039-597040</v>
          </cell>
          <cell r="V411" t="str">
            <v>21</v>
          </cell>
          <cell r="W411" t="str">
            <v>2.1 ทุติยภูมิระดับต้น</v>
          </cell>
          <cell r="X411" t="str">
            <v>S</v>
          </cell>
          <cell r="Y411" t="str">
            <v xml:space="preserve">บริการ  </v>
          </cell>
          <cell r="AH411" t="str">
            <v>10848</v>
          </cell>
        </row>
        <row r="412">
          <cell r="A412" t="str">
            <v>001084900</v>
          </cell>
          <cell r="B412" t="str">
            <v>โรงพยาบาลเกาะกูด</v>
          </cell>
          <cell r="C412" t="str">
            <v>21002</v>
          </cell>
          <cell r="D412" t="str">
            <v>กระทรวงสาธารณสุข สำนักงานปลัดกระทรวงสาธารณสุข</v>
          </cell>
          <cell r="E412" t="str">
            <v>07</v>
          </cell>
          <cell r="F412" t="str">
            <v>โรงพยาบาลชุมชน</v>
          </cell>
          <cell r="G412" t="str">
            <v>6</v>
          </cell>
          <cell r="H412" t="str">
            <v>23</v>
          </cell>
          <cell r="I412" t="str">
            <v>จ.ตราด</v>
          </cell>
          <cell r="J412" t="str">
            <v>06</v>
          </cell>
          <cell r="K412" t="str">
            <v xml:space="preserve"> อ.เกาะกูด</v>
          </cell>
          <cell r="L412" t="str">
            <v>02</v>
          </cell>
          <cell r="M412" t="str">
            <v xml:space="preserve"> 'ต.เกาะกูด'</v>
          </cell>
          <cell r="N412" t="str">
            <v>01</v>
          </cell>
          <cell r="O412" t="str">
            <v xml:space="preserve"> หมู่ 1</v>
          </cell>
          <cell r="P412" t="str">
            <v>01</v>
          </cell>
          <cell r="Q412" t="str">
            <v>เปิดดำเนินการ</v>
          </cell>
          <cell r="R412" t="str">
            <v xml:space="preserve">49 </v>
          </cell>
          <cell r="S412" t="str">
            <v>23000</v>
          </cell>
          <cell r="T412" t="str">
            <v>039-525748</v>
          </cell>
          <cell r="U412" t="str">
            <v>039-525748</v>
          </cell>
          <cell r="V412" t="str">
            <v>21</v>
          </cell>
          <cell r="W412" t="str">
            <v>2.1 ทุติยภูมิระดับต้น</v>
          </cell>
          <cell r="X412" t="str">
            <v>S</v>
          </cell>
          <cell r="Y412" t="str">
            <v xml:space="preserve">บริการ  </v>
          </cell>
          <cell r="AH412" t="str">
            <v>10849</v>
          </cell>
        </row>
        <row r="413">
          <cell r="A413" t="str">
            <v>001080800</v>
          </cell>
          <cell r="B413" t="str">
            <v>โรงพยาบาลหนองแค</v>
          </cell>
          <cell r="C413" t="str">
            <v>21002</v>
          </cell>
          <cell r="D413" t="str">
            <v>กระทรวงสาธารณสุข สำนักงานปลัดกระทรวงสาธารณสุข</v>
          </cell>
          <cell r="E413" t="str">
            <v>07</v>
          </cell>
          <cell r="F413" t="str">
            <v>โรงพยาบาลชุมชน</v>
          </cell>
          <cell r="G413" t="str">
            <v>90</v>
          </cell>
          <cell r="H413" t="str">
            <v>19</v>
          </cell>
          <cell r="I413" t="str">
            <v>จ.สระบุรี</v>
          </cell>
          <cell r="J413" t="str">
            <v>03</v>
          </cell>
          <cell r="K413" t="str">
            <v xml:space="preserve"> อ.หนองแค</v>
          </cell>
          <cell r="L413" t="str">
            <v>01</v>
          </cell>
          <cell r="M413" t="str">
            <v xml:space="preserve"> 'ต.หนองแค'</v>
          </cell>
          <cell r="N413" t="str">
            <v>00</v>
          </cell>
          <cell r="O413" t="str">
            <v xml:space="preserve"> หมู่ 0</v>
          </cell>
          <cell r="P413" t="str">
            <v>01</v>
          </cell>
          <cell r="Q413" t="str">
            <v>เปิดดำเนินการ</v>
          </cell>
          <cell r="R413" t="str">
            <v>115 ถ.พหลโยธิน</v>
          </cell>
          <cell r="V413" t="str">
            <v>21</v>
          </cell>
          <cell r="W413" t="str">
            <v>2.1 ทุติยภูมิระดับต้น</v>
          </cell>
          <cell r="AH413" t="str">
            <v>10808</v>
          </cell>
        </row>
        <row r="414">
          <cell r="A414" t="str">
            <v>001083100</v>
          </cell>
          <cell r="B414" t="str">
            <v>โรงพยาบาลบ้านค่าย</v>
          </cell>
          <cell r="C414" t="str">
            <v>21002</v>
          </cell>
          <cell r="D414" t="str">
            <v>กระทรวงสาธารณสุข สำนักงานปลัดกระทรวงสาธารณสุข</v>
          </cell>
          <cell r="E414" t="str">
            <v>07</v>
          </cell>
          <cell r="F414" t="str">
            <v>โรงพยาบาลชุมชน</v>
          </cell>
          <cell r="G414" t="str">
            <v>38</v>
          </cell>
          <cell r="H414" t="str">
            <v>21</v>
          </cell>
          <cell r="I414" t="str">
            <v>จ.ระยอง</v>
          </cell>
          <cell r="J414" t="str">
            <v>05</v>
          </cell>
          <cell r="K414" t="str">
            <v xml:space="preserve"> อ.บ้านค่าย</v>
          </cell>
          <cell r="L414" t="str">
            <v>02</v>
          </cell>
          <cell r="M414" t="str">
            <v xml:space="preserve"> 'ต.หนองละลอก'</v>
          </cell>
          <cell r="N414" t="str">
            <v>04</v>
          </cell>
          <cell r="O414" t="str">
            <v xml:space="preserve"> หมู่ 4</v>
          </cell>
          <cell r="P414" t="str">
            <v>01</v>
          </cell>
          <cell r="Q414" t="str">
            <v>เปิดดำเนินการ</v>
          </cell>
          <cell r="R414" t="str">
            <v xml:space="preserve">144 </v>
          </cell>
          <cell r="S414" t="str">
            <v>21120</v>
          </cell>
          <cell r="T414" t="str">
            <v>038-641005</v>
          </cell>
          <cell r="U414" t="str">
            <v>038-641005</v>
          </cell>
          <cell r="V414" t="str">
            <v>22</v>
          </cell>
          <cell r="W414" t="str">
            <v>2.2 ทุติยภูมิระดับกลาง</v>
          </cell>
          <cell r="X414" t="str">
            <v>S</v>
          </cell>
          <cell r="Y414" t="str">
            <v xml:space="preserve">บริการ  </v>
          </cell>
          <cell r="AH414" t="str">
            <v>10831</v>
          </cell>
        </row>
        <row r="415">
          <cell r="A415" t="str">
            <v>001083200</v>
          </cell>
          <cell r="B415" t="str">
            <v>โรงพยาบาลปลวกแดง</v>
          </cell>
          <cell r="C415" t="str">
            <v>21002</v>
          </cell>
          <cell r="D415" t="str">
            <v>กระทรวงสาธารณสุข สำนักงานปลัดกระทรวงสาธารณสุข</v>
          </cell>
          <cell r="E415" t="str">
            <v>07</v>
          </cell>
          <cell r="F415" t="str">
            <v>โรงพยาบาลชุมชน</v>
          </cell>
          <cell r="G415" t="str">
            <v>36</v>
          </cell>
          <cell r="H415" t="str">
            <v>21</v>
          </cell>
          <cell r="I415" t="str">
            <v>จ.ระยอง</v>
          </cell>
          <cell r="J415" t="str">
            <v>06</v>
          </cell>
          <cell r="K415" t="str">
            <v xml:space="preserve"> อ.ปลวกแดง</v>
          </cell>
          <cell r="L415" t="str">
            <v>01</v>
          </cell>
          <cell r="M415" t="str">
            <v xml:space="preserve"> 'ต.ปลวกแดง'</v>
          </cell>
          <cell r="N415" t="str">
            <v>01</v>
          </cell>
          <cell r="O415" t="str">
            <v xml:space="preserve"> หมู่ 1</v>
          </cell>
          <cell r="P415" t="str">
            <v>01</v>
          </cell>
          <cell r="Q415" t="str">
            <v>เปิดดำเนินการ</v>
          </cell>
          <cell r="R415" t="str">
            <v xml:space="preserve">272 </v>
          </cell>
          <cell r="S415" t="str">
            <v>21140</v>
          </cell>
          <cell r="T415" t="str">
            <v>038-659117</v>
          </cell>
          <cell r="U415" t="str">
            <v>038-659005</v>
          </cell>
          <cell r="V415" t="str">
            <v>22</v>
          </cell>
          <cell r="W415" t="str">
            <v>2.2 ทุติยภูมิระดับกลาง</v>
          </cell>
          <cell r="X415" t="str">
            <v>S</v>
          </cell>
          <cell r="Y415" t="str">
            <v xml:space="preserve">บริการ  </v>
          </cell>
          <cell r="AH415" t="str">
            <v>10832</v>
          </cell>
        </row>
        <row r="416">
          <cell r="A416" t="str">
            <v>001144600</v>
          </cell>
          <cell r="B416" t="str">
            <v>โรงพยาบาลสมเด็จพระยุพราชบ้านดุง</v>
          </cell>
          <cell r="C416" t="str">
            <v>21002</v>
          </cell>
          <cell r="D416" t="str">
            <v>กระทรวงสาธารณสุข สำนักงานปลัดกระทรวงสาธารณสุข</v>
          </cell>
          <cell r="E416" t="str">
            <v>07</v>
          </cell>
          <cell r="F416" t="str">
            <v>โรงพยาบาลชุมชน</v>
          </cell>
          <cell r="G416" t="str">
            <v>90</v>
          </cell>
          <cell r="H416" t="str">
            <v>41</v>
          </cell>
          <cell r="I416" t="str">
            <v>จ.อุดรธานี</v>
          </cell>
          <cell r="J416" t="str">
            <v>11</v>
          </cell>
          <cell r="K416" t="str">
            <v xml:space="preserve"> อ.บ้านดุง</v>
          </cell>
          <cell r="L416" t="str">
            <v>01</v>
          </cell>
          <cell r="M416" t="str">
            <v xml:space="preserve"> 'ต.ศรีสุทโธ'</v>
          </cell>
          <cell r="N416" t="str">
            <v>07</v>
          </cell>
          <cell r="O416" t="str">
            <v xml:space="preserve"> หมู่ 7</v>
          </cell>
          <cell r="P416" t="str">
            <v>01</v>
          </cell>
          <cell r="Q416" t="str">
            <v>เปิดดำเนินการ</v>
          </cell>
          <cell r="V416" t="str">
            <v>21</v>
          </cell>
          <cell r="W416" t="str">
            <v>2.1 ทุติยภูมิระดับต้น</v>
          </cell>
          <cell r="AH416" t="str">
            <v>11446</v>
          </cell>
        </row>
        <row r="417">
          <cell r="A417" t="str">
            <v>001082900</v>
          </cell>
          <cell r="B417" t="str">
            <v>โรงพยาบาลแกลง</v>
          </cell>
          <cell r="C417" t="str">
            <v>21002</v>
          </cell>
          <cell r="D417" t="str">
            <v>กระทรวงสาธารณสุข สำนักงานปลัดกระทรวงสาธารณสุข</v>
          </cell>
          <cell r="E417" t="str">
            <v>07</v>
          </cell>
          <cell r="F417" t="str">
            <v>โรงพยาบาลชุมชน</v>
          </cell>
          <cell r="G417" t="str">
            <v>158</v>
          </cell>
          <cell r="H417" t="str">
            <v>21</v>
          </cell>
          <cell r="I417" t="str">
            <v>จ.ระยอง</v>
          </cell>
          <cell r="J417" t="str">
            <v>03</v>
          </cell>
          <cell r="K417" t="str">
            <v xml:space="preserve"> อ.แกลง</v>
          </cell>
          <cell r="L417" t="str">
            <v>01</v>
          </cell>
          <cell r="M417" t="str">
            <v xml:space="preserve"> 'ต.ทางเกวียน'</v>
          </cell>
          <cell r="N417" t="str">
            <v>00</v>
          </cell>
          <cell r="O417" t="str">
            <v xml:space="preserve"> หมู่ 0</v>
          </cell>
          <cell r="P417" t="str">
            <v>01</v>
          </cell>
          <cell r="Q417" t="str">
            <v>เปิดดำเนินการ</v>
          </cell>
          <cell r="R417" t="str">
            <v xml:space="preserve">254  ถ.สุขุมวิท </v>
          </cell>
          <cell r="S417" t="str">
            <v>21110</v>
          </cell>
          <cell r="T417" t="str">
            <v>038-677537</v>
          </cell>
          <cell r="U417" t="str">
            <v>038-677537</v>
          </cell>
          <cell r="V417" t="str">
            <v>23</v>
          </cell>
          <cell r="W417" t="str">
            <v>2.3 ทุติยภูมิระดับสูง</v>
          </cell>
          <cell r="X417" t="str">
            <v>S</v>
          </cell>
          <cell r="Y417" t="str">
            <v xml:space="preserve">บริการ  </v>
          </cell>
          <cell r="AH417" t="str">
            <v>10829</v>
          </cell>
        </row>
        <row r="418">
          <cell r="A418" t="str">
            <v>001080700</v>
          </cell>
          <cell r="B418" t="str">
            <v>โรงพยาบาลแก่งคอย</v>
          </cell>
          <cell r="C418" t="str">
            <v>21002</v>
          </cell>
          <cell r="D418" t="str">
            <v>กระทรวงสาธารณสุข สำนักงานปลัดกระทรวงสาธารณสุข</v>
          </cell>
          <cell r="E418" t="str">
            <v>07</v>
          </cell>
          <cell r="F418" t="str">
            <v>โรงพยาบาลชุมชน</v>
          </cell>
          <cell r="G418" t="str">
            <v>60</v>
          </cell>
          <cell r="H418" t="str">
            <v>19</v>
          </cell>
          <cell r="I418" t="str">
            <v>จ.สระบุรี</v>
          </cell>
          <cell r="J418" t="str">
            <v>02</v>
          </cell>
          <cell r="K418" t="str">
            <v xml:space="preserve"> อ.แก่งคอย</v>
          </cell>
          <cell r="L418" t="str">
            <v>01</v>
          </cell>
          <cell r="M418" t="str">
            <v xml:space="preserve"> 'ต.แก่งคอย'</v>
          </cell>
          <cell r="N418" t="str">
            <v>08</v>
          </cell>
          <cell r="O418" t="str">
            <v xml:space="preserve"> หมู่ 8</v>
          </cell>
          <cell r="P418" t="str">
            <v>01</v>
          </cell>
          <cell r="Q418" t="str">
            <v>เปิดดำเนินการ</v>
          </cell>
          <cell r="R418" t="str">
            <v xml:space="preserve">107 </v>
          </cell>
          <cell r="V418" t="str">
            <v>21</v>
          </cell>
          <cell r="W418" t="str">
            <v>2.1 ทุติยภูมิระดับต้น</v>
          </cell>
          <cell r="AH418" t="str">
            <v>10807</v>
          </cell>
        </row>
        <row r="419">
          <cell r="A419" t="str">
            <v>001077000</v>
          </cell>
          <cell r="B419" t="str">
            <v>โรงพยาบาลบางไทร</v>
          </cell>
          <cell r="C419" t="str">
            <v>21002</v>
          </cell>
          <cell r="D419" t="str">
            <v>กระทรวงสาธารณสุข สำนักงานปลัดกระทรวงสาธารณสุข</v>
          </cell>
          <cell r="E419" t="str">
            <v>07</v>
          </cell>
          <cell r="F419" t="str">
            <v>โรงพยาบาลชุมชน</v>
          </cell>
          <cell r="G419" t="str">
            <v>30</v>
          </cell>
          <cell r="H419" t="str">
            <v>14</v>
          </cell>
          <cell r="I419" t="str">
            <v>จ.พระนครศรีอยุธยา</v>
          </cell>
          <cell r="J419" t="str">
            <v>04</v>
          </cell>
          <cell r="K419" t="str">
            <v xml:space="preserve"> อ.บางไทร</v>
          </cell>
          <cell r="L419" t="str">
            <v>01</v>
          </cell>
          <cell r="M419" t="str">
            <v xml:space="preserve"> 'ต.บางไทร'</v>
          </cell>
          <cell r="N419" t="str">
            <v>02</v>
          </cell>
          <cell r="O419" t="str">
            <v xml:space="preserve"> หมู่ 2</v>
          </cell>
          <cell r="P419" t="str">
            <v>01</v>
          </cell>
          <cell r="Q419" t="str">
            <v>เปิดดำเนินการ</v>
          </cell>
          <cell r="R419" t="str">
            <v xml:space="preserve">35 ม.2 </v>
          </cell>
          <cell r="S419" t="str">
            <v>13190</v>
          </cell>
          <cell r="V419" t="str">
            <v>21</v>
          </cell>
          <cell r="W419" t="str">
            <v>2.1 ทุติยภูมิระดับต้น</v>
          </cell>
          <cell r="AH419" t="str">
            <v>10770</v>
          </cell>
        </row>
        <row r="420">
          <cell r="A420" t="str">
            <v>001076800</v>
          </cell>
          <cell r="B420" t="str">
            <v>โรงพยาบาลท่าเรือ</v>
          </cell>
          <cell r="C420" t="str">
            <v>21002</v>
          </cell>
          <cell r="D420" t="str">
            <v>กระทรวงสาธารณสุข สำนักงานปลัดกระทรวงสาธารณสุข</v>
          </cell>
          <cell r="E420" t="str">
            <v>07</v>
          </cell>
          <cell r="F420" t="str">
            <v>โรงพยาบาลชุมชน</v>
          </cell>
          <cell r="G420" t="str">
            <v>30</v>
          </cell>
          <cell r="H420" t="str">
            <v>14</v>
          </cell>
          <cell r="I420" t="str">
            <v>จ.พระนครศรีอยุธยา</v>
          </cell>
          <cell r="J420" t="str">
            <v>02</v>
          </cell>
          <cell r="K420" t="str">
            <v xml:space="preserve"> อ.ท่าเรือ</v>
          </cell>
          <cell r="L420" t="str">
            <v>01</v>
          </cell>
          <cell r="M420" t="str">
            <v xml:space="preserve"> 'ต.ท่าเรือ'</v>
          </cell>
          <cell r="N420" t="str">
            <v>02</v>
          </cell>
          <cell r="O420" t="str">
            <v xml:space="preserve"> หมู่ 2</v>
          </cell>
          <cell r="P420" t="str">
            <v>01</v>
          </cell>
          <cell r="Q420" t="str">
            <v>เปิดดำเนินการ</v>
          </cell>
          <cell r="R420" t="str">
            <v xml:space="preserve">440/1 ถ.เทศบาล 2 &lt;br /&gt; </v>
          </cell>
          <cell r="S420" t="str">
            <v>13000</v>
          </cell>
          <cell r="V420" t="str">
            <v>21</v>
          </cell>
          <cell r="W420" t="str">
            <v>2.1 ทุติยภูมิระดับต้น</v>
          </cell>
          <cell r="X420" t="str">
            <v>S</v>
          </cell>
          <cell r="Y420" t="str">
            <v xml:space="preserve">บริการ  </v>
          </cell>
          <cell r="AH420" t="str">
            <v>10768</v>
          </cell>
        </row>
        <row r="421">
          <cell r="A421" t="str">
            <v>001077700</v>
          </cell>
          <cell r="B421" t="str">
            <v>โรงพยาบาลวังน้อย</v>
          </cell>
          <cell r="C421" t="str">
            <v>21002</v>
          </cell>
          <cell r="D421" t="str">
            <v>กระทรวงสาธารณสุข สำนักงานปลัดกระทรวงสาธารณสุข</v>
          </cell>
          <cell r="E421" t="str">
            <v>07</v>
          </cell>
          <cell r="F421" t="str">
            <v>โรงพยาบาลชุมชน</v>
          </cell>
          <cell r="G421" t="str">
            <v>60</v>
          </cell>
          <cell r="H421" t="str">
            <v>14</v>
          </cell>
          <cell r="I421" t="str">
            <v>จ.พระนครศรีอยุธยา</v>
          </cell>
          <cell r="J421" t="str">
            <v>11</v>
          </cell>
          <cell r="K421" t="str">
            <v xml:space="preserve"> อ.วังน้อย</v>
          </cell>
          <cell r="L421" t="str">
            <v>01</v>
          </cell>
          <cell r="M421" t="str">
            <v xml:space="preserve"> 'ต.ลำตาเสา'</v>
          </cell>
          <cell r="N421" t="str">
            <v>05</v>
          </cell>
          <cell r="O421" t="str">
            <v xml:space="preserve"> หมู่ 5</v>
          </cell>
          <cell r="P421" t="str">
            <v>01</v>
          </cell>
          <cell r="Q421" t="str">
            <v>เปิดดำเนินการ</v>
          </cell>
          <cell r="R421" t="str">
            <v xml:space="preserve">100 ม.5 ถ.พหลโยธิน </v>
          </cell>
          <cell r="S421" t="str">
            <v>13170</v>
          </cell>
          <cell r="T421" t="str">
            <v>035271033</v>
          </cell>
          <cell r="V421" t="str">
            <v>21</v>
          </cell>
          <cell r="W421" t="str">
            <v>2.1 ทุติยภูมิระดับต้น</v>
          </cell>
          <cell r="X421" t="str">
            <v>S</v>
          </cell>
          <cell r="Y421" t="str">
            <v xml:space="preserve">บริการ  </v>
          </cell>
          <cell r="AH421" t="str">
            <v>10777</v>
          </cell>
        </row>
        <row r="422">
          <cell r="A422" t="str">
            <v>001084000</v>
          </cell>
          <cell r="B422" t="str">
            <v>โรงพยาบาลแหลมสิงห์</v>
          </cell>
          <cell r="C422" t="str">
            <v>21002</v>
          </cell>
          <cell r="D422" t="str">
            <v>กระทรวงสาธารณสุข สำนักงานปลัดกระทรวงสาธารณสุข</v>
          </cell>
          <cell r="E422" t="str">
            <v>07</v>
          </cell>
          <cell r="F422" t="str">
            <v>โรงพยาบาลชุมชน</v>
          </cell>
          <cell r="G422" t="str">
            <v>10</v>
          </cell>
          <cell r="H422" t="str">
            <v>22</v>
          </cell>
          <cell r="I422" t="str">
            <v>จ.จันทบุรี</v>
          </cell>
          <cell r="J422" t="str">
            <v>06</v>
          </cell>
          <cell r="K422" t="str">
            <v xml:space="preserve"> อ.แหลมสิงห์</v>
          </cell>
          <cell r="L422" t="str">
            <v>01</v>
          </cell>
          <cell r="M422" t="str">
            <v xml:space="preserve"> 'ต.ปากน้ำแหลมสิงห์'</v>
          </cell>
          <cell r="N422" t="str">
            <v>01</v>
          </cell>
          <cell r="O422" t="str">
            <v xml:space="preserve"> หมู่ 1</v>
          </cell>
          <cell r="P422" t="str">
            <v>01</v>
          </cell>
          <cell r="Q422" t="str">
            <v>เปิดดำเนินการ</v>
          </cell>
          <cell r="R422" t="str">
            <v xml:space="preserve">79/24 </v>
          </cell>
          <cell r="V422" t="str">
            <v>22</v>
          </cell>
          <cell r="W422" t="str">
            <v>2.2 ทุติยภูมิระดับกลาง</v>
          </cell>
          <cell r="AH422" t="str">
            <v>10840</v>
          </cell>
        </row>
        <row r="423">
          <cell r="A423" t="str">
            <v>001084100</v>
          </cell>
          <cell r="B423" t="str">
            <v>โรงพยาบาลสอยดาว</v>
          </cell>
          <cell r="C423" t="str">
            <v>21002</v>
          </cell>
          <cell r="D423" t="str">
            <v>กระทรวงสาธารณสุข สำนักงานปลัดกระทรวงสาธารณสุข</v>
          </cell>
          <cell r="E423" t="str">
            <v>07</v>
          </cell>
          <cell r="F423" t="str">
            <v>โรงพยาบาลชุมชน</v>
          </cell>
          <cell r="G423" t="str">
            <v>60</v>
          </cell>
          <cell r="H423" t="str">
            <v>22</v>
          </cell>
          <cell r="I423" t="str">
            <v>จ.จันทบุรี</v>
          </cell>
          <cell r="J423" t="str">
            <v>07</v>
          </cell>
          <cell r="K423" t="str">
            <v xml:space="preserve"> อ.สอยดาว</v>
          </cell>
          <cell r="L423" t="str">
            <v>01</v>
          </cell>
          <cell r="M423" t="str">
            <v xml:space="preserve"> 'ต.ปะตง'</v>
          </cell>
          <cell r="N423" t="str">
            <v>01</v>
          </cell>
          <cell r="O423" t="str">
            <v xml:space="preserve"> หมู่ 1</v>
          </cell>
          <cell r="P423" t="str">
            <v>01</v>
          </cell>
          <cell r="Q423" t="str">
            <v>เปิดดำเนินการ</v>
          </cell>
          <cell r="R423" t="str">
            <v>399</v>
          </cell>
          <cell r="V423" t="str">
            <v>22</v>
          </cell>
          <cell r="W423" t="str">
            <v>2.2 ทุติยภูมิระดับกลาง</v>
          </cell>
          <cell r="AH423" t="str">
            <v>10841</v>
          </cell>
        </row>
        <row r="424">
          <cell r="A424" t="str">
            <v>001084200</v>
          </cell>
          <cell r="B424" t="str">
            <v>โรงพยาบาลแก่งหางแมว</v>
          </cell>
          <cell r="C424" t="str">
            <v>21002</v>
          </cell>
          <cell r="D424" t="str">
            <v>กระทรวงสาธารณสุข สำนักงานปลัดกระทรวงสาธารณสุข</v>
          </cell>
          <cell r="E424" t="str">
            <v>07</v>
          </cell>
          <cell r="F424" t="str">
            <v>โรงพยาบาลชุมชน</v>
          </cell>
          <cell r="G424" t="str">
            <v>10</v>
          </cell>
          <cell r="H424" t="str">
            <v>22</v>
          </cell>
          <cell r="I424" t="str">
            <v>จ.จันทบุรี</v>
          </cell>
          <cell r="J424" t="str">
            <v>08</v>
          </cell>
          <cell r="K424" t="str">
            <v xml:space="preserve"> อ.แก่งหางแมว</v>
          </cell>
          <cell r="L424" t="str">
            <v>01</v>
          </cell>
          <cell r="M424" t="str">
            <v xml:space="preserve"> 'ต.แก่งหางแมว'</v>
          </cell>
          <cell r="N424" t="str">
            <v>03</v>
          </cell>
          <cell r="O424" t="str">
            <v xml:space="preserve"> หมู่ 3</v>
          </cell>
          <cell r="P424" t="str">
            <v>01</v>
          </cell>
          <cell r="Q424" t="str">
            <v>เปิดดำเนินการ</v>
          </cell>
          <cell r="R424" t="str">
            <v>3 ม.3 ถ.หนองกวาง-ขุนซ่อง</v>
          </cell>
          <cell r="V424" t="str">
            <v>22</v>
          </cell>
          <cell r="W424" t="str">
            <v>2.2 ทุติยภูมิระดับกลาง</v>
          </cell>
          <cell r="AH424" t="str">
            <v>10842</v>
          </cell>
        </row>
        <row r="425">
          <cell r="A425" t="str">
            <v>001084300</v>
          </cell>
          <cell r="B425" t="str">
            <v>โรงพยาบาลนายายอาม</v>
          </cell>
          <cell r="C425" t="str">
            <v>21002</v>
          </cell>
          <cell r="D425" t="str">
            <v>กระทรวงสาธารณสุข สำนักงานปลัดกระทรวงสาธารณสุข</v>
          </cell>
          <cell r="E425" t="str">
            <v>07</v>
          </cell>
          <cell r="F425" t="str">
            <v>โรงพยาบาลชุมชน</v>
          </cell>
          <cell r="G425" t="str">
            <v>10</v>
          </cell>
          <cell r="H425" t="str">
            <v>22</v>
          </cell>
          <cell r="I425" t="str">
            <v>จ.จันทบุรี</v>
          </cell>
          <cell r="J425" t="str">
            <v>09</v>
          </cell>
          <cell r="K425" t="str">
            <v xml:space="preserve"> อ.นายายอาม</v>
          </cell>
          <cell r="L425" t="str">
            <v>01</v>
          </cell>
          <cell r="M425" t="str">
            <v xml:space="preserve"> 'ต.นายายอาม'</v>
          </cell>
          <cell r="N425" t="str">
            <v>12</v>
          </cell>
          <cell r="O425" t="str">
            <v xml:space="preserve"> หมู่ 12</v>
          </cell>
          <cell r="P425" t="str">
            <v>01</v>
          </cell>
          <cell r="Q425" t="str">
            <v>เปิดดำเนินการ</v>
          </cell>
          <cell r="R425" t="str">
            <v xml:space="preserve">115 </v>
          </cell>
          <cell r="V425" t="str">
            <v>22</v>
          </cell>
          <cell r="W425" t="str">
            <v>2.2 ทุติยภูมิระดับกลาง</v>
          </cell>
          <cell r="AH425" t="str">
            <v>10843</v>
          </cell>
        </row>
        <row r="426">
          <cell r="A426" t="str">
            <v>001081800</v>
          </cell>
          <cell r="B426" t="str">
            <v>โรงพยาบาลหนองใหญ่</v>
          </cell>
          <cell r="C426" t="str">
            <v>21002</v>
          </cell>
          <cell r="D426" t="str">
            <v>กระทรวงสาธารณสุข สำนักงานปลัดกระทรวงสาธารณสุข</v>
          </cell>
          <cell r="E426" t="str">
            <v>07</v>
          </cell>
          <cell r="F426" t="str">
            <v>โรงพยาบาลชุมชน</v>
          </cell>
          <cell r="G426" t="str">
            <v>30</v>
          </cell>
          <cell r="H426" t="str">
            <v>20</v>
          </cell>
          <cell r="I426" t="str">
            <v>จ.ชลบุรี</v>
          </cell>
          <cell r="J426" t="str">
            <v>03</v>
          </cell>
          <cell r="K426" t="str">
            <v xml:space="preserve"> อ.หนองใหญ่</v>
          </cell>
          <cell r="L426" t="str">
            <v>01</v>
          </cell>
          <cell r="M426" t="str">
            <v xml:space="preserve"> 'ต.หนองใหญ่'</v>
          </cell>
          <cell r="N426" t="str">
            <v>01</v>
          </cell>
          <cell r="O426" t="str">
            <v xml:space="preserve"> หมู่ 1</v>
          </cell>
          <cell r="P426" t="str">
            <v>01</v>
          </cell>
          <cell r="Q426" t="str">
            <v>เปิดดำเนินการ</v>
          </cell>
          <cell r="V426" t="str">
            <v>21</v>
          </cell>
          <cell r="W426" t="str">
            <v>2.1 ทุติยภูมิระดับต้น</v>
          </cell>
          <cell r="AH426" t="str">
            <v>10818</v>
          </cell>
        </row>
        <row r="427">
          <cell r="A427" t="str">
            <v>001082600</v>
          </cell>
          <cell r="B427" t="str">
            <v>โรงพยาบาลบ่อทอง</v>
          </cell>
          <cell r="C427" t="str">
            <v>21002</v>
          </cell>
          <cell r="D427" t="str">
            <v>กระทรวงสาธารณสุข สำนักงานปลัดกระทรวงสาธารณสุข</v>
          </cell>
          <cell r="E427" t="str">
            <v>07</v>
          </cell>
          <cell r="F427" t="str">
            <v>โรงพยาบาลชุมชน</v>
          </cell>
          <cell r="G427" t="str">
            <v>60</v>
          </cell>
          <cell r="H427" t="str">
            <v>20</v>
          </cell>
          <cell r="I427" t="str">
            <v>จ.ชลบุรี</v>
          </cell>
          <cell r="J427" t="str">
            <v>10</v>
          </cell>
          <cell r="K427" t="str">
            <v xml:space="preserve"> อ.บ่อทอง</v>
          </cell>
          <cell r="L427" t="str">
            <v>01</v>
          </cell>
          <cell r="M427" t="str">
            <v xml:space="preserve"> 'ต.บ่อทอง'</v>
          </cell>
          <cell r="N427" t="str">
            <v>01</v>
          </cell>
          <cell r="O427" t="str">
            <v xml:space="preserve"> หมู่ 1</v>
          </cell>
          <cell r="P427" t="str">
            <v>01</v>
          </cell>
          <cell r="Q427" t="str">
            <v>เปิดดำเนินการ</v>
          </cell>
          <cell r="R427" t="str">
            <v xml:space="preserve">  เลขที่  300</v>
          </cell>
          <cell r="V427" t="str">
            <v>21</v>
          </cell>
          <cell r="W427" t="str">
            <v>2.1 ทุติยภูมิระดับต้น</v>
          </cell>
          <cell r="AH427" t="str">
            <v>10826</v>
          </cell>
        </row>
        <row r="428">
          <cell r="A428" t="str">
            <v>001082800</v>
          </cell>
          <cell r="B428" t="str">
            <v>โรงพยาบาลบ้านฉาง</v>
          </cell>
          <cell r="C428" t="str">
            <v>21002</v>
          </cell>
          <cell r="D428" t="str">
            <v>กระทรวงสาธารณสุข สำนักงานปลัดกระทรวงสาธารณสุข</v>
          </cell>
          <cell r="E428" t="str">
            <v>07</v>
          </cell>
          <cell r="F428" t="str">
            <v>โรงพยาบาลชุมชน</v>
          </cell>
          <cell r="G428" t="str">
            <v>70</v>
          </cell>
          <cell r="H428" t="str">
            <v>21</v>
          </cell>
          <cell r="I428" t="str">
            <v>จ.ระยอง</v>
          </cell>
          <cell r="J428" t="str">
            <v>02</v>
          </cell>
          <cell r="K428" t="str">
            <v xml:space="preserve"> อ.บ้านฉาง</v>
          </cell>
          <cell r="L428" t="str">
            <v>02</v>
          </cell>
          <cell r="M428" t="str">
            <v xml:space="preserve"> 'ต.พลา'</v>
          </cell>
          <cell r="N428" t="str">
            <v>01</v>
          </cell>
          <cell r="O428" t="str">
            <v xml:space="preserve"> หมู่ 1</v>
          </cell>
          <cell r="P428" t="str">
            <v>01</v>
          </cell>
          <cell r="Q428" t="str">
            <v>เปิดดำเนินการ</v>
          </cell>
          <cell r="R428" t="str">
            <v xml:space="preserve">77 ม.1 ถ.อังกินันทน์ </v>
          </cell>
          <cell r="S428" t="str">
            <v>21130</v>
          </cell>
          <cell r="T428" t="str">
            <v>038-603995</v>
          </cell>
          <cell r="U428" t="str">
            <v>038-603838</v>
          </cell>
          <cell r="V428" t="str">
            <v>22</v>
          </cell>
          <cell r="W428" t="str">
            <v>2.2 ทุติยภูมิระดับกลาง</v>
          </cell>
          <cell r="X428" t="str">
            <v>S</v>
          </cell>
          <cell r="Y428" t="str">
            <v xml:space="preserve">บริการ  </v>
          </cell>
          <cell r="AH428" t="str">
            <v>10828</v>
          </cell>
        </row>
        <row r="429">
          <cell r="A429" t="str">
            <v>001083000</v>
          </cell>
          <cell r="B429" t="str">
            <v>โรงพยาบาลวังจันทร์</v>
          </cell>
          <cell r="C429" t="str">
            <v>21002</v>
          </cell>
          <cell r="D429" t="str">
            <v>กระทรวงสาธารณสุข สำนักงานปลัดกระทรวงสาธารณสุข</v>
          </cell>
          <cell r="E429" t="str">
            <v>07</v>
          </cell>
          <cell r="F429" t="str">
            <v>โรงพยาบาลชุมชน</v>
          </cell>
          <cell r="G429" t="str">
            <v>45</v>
          </cell>
          <cell r="H429" t="str">
            <v>21</v>
          </cell>
          <cell r="I429" t="str">
            <v>จ.ระยอง</v>
          </cell>
          <cell r="J429" t="str">
            <v>04</v>
          </cell>
          <cell r="K429" t="str">
            <v xml:space="preserve"> อ.วังจันทร์</v>
          </cell>
          <cell r="L429" t="str">
            <v>02</v>
          </cell>
          <cell r="M429" t="str">
            <v xml:space="preserve"> 'ต.ชุมแสง'</v>
          </cell>
          <cell r="N429" t="str">
            <v>03</v>
          </cell>
          <cell r="O429" t="str">
            <v xml:space="preserve"> หมู่ 3</v>
          </cell>
          <cell r="P429" t="str">
            <v>01</v>
          </cell>
          <cell r="Q429" t="str">
            <v>เปิดดำเนินการ</v>
          </cell>
          <cell r="R429" t="str">
            <v xml:space="preserve">349 ต.ชุมแสง </v>
          </cell>
          <cell r="S429" t="str">
            <v>21210</v>
          </cell>
          <cell r="T429" t="str">
            <v>038-666198</v>
          </cell>
          <cell r="U429" t="str">
            <v>038-666247</v>
          </cell>
          <cell r="V429" t="str">
            <v>22</v>
          </cell>
          <cell r="W429" t="str">
            <v>2.2 ทุติยภูมิระดับกลาง</v>
          </cell>
          <cell r="X429" t="str">
            <v>S</v>
          </cell>
          <cell r="Y429" t="str">
            <v xml:space="preserve">บริการ  </v>
          </cell>
          <cell r="AH429" t="str">
            <v>10830</v>
          </cell>
        </row>
        <row r="430">
          <cell r="A430" t="str">
            <v>001087600</v>
          </cell>
          <cell r="B430" t="str">
            <v>โรงพยาบาลโชคชัย</v>
          </cell>
          <cell r="C430" t="str">
            <v>21002</v>
          </cell>
          <cell r="D430" t="str">
            <v>กระทรวงสาธารณสุข สำนักงานปลัดกระทรวงสาธารณสุข</v>
          </cell>
          <cell r="E430" t="str">
            <v>07</v>
          </cell>
          <cell r="F430" t="str">
            <v>โรงพยาบาลชุมชน</v>
          </cell>
          <cell r="G430" t="str">
            <v>30</v>
          </cell>
          <cell r="H430" t="str">
            <v>30</v>
          </cell>
          <cell r="I430" t="str">
            <v>จ.นครราชสีมา</v>
          </cell>
          <cell r="J430" t="str">
            <v>07</v>
          </cell>
          <cell r="K430" t="str">
            <v xml:space="preserve"> อ.โชคชัย</v>
          </cell>
          <cell r="L430" t="str">
            <v>08</v>
          </cell>
          <cell r="M430" t="str">
            <v xml:space="preserve"> 'ต.โชคชัย'</v>
          </cell>
          <cell r="N430" t="str">
            <v>13</v>
          </cell>
          <cell r="O430" t="str">
            <v xml:space="preserve"> หมู่ 13</v>
          </cell>
          <cell r="P430" t="str">
            <v>01</v>
          </cell>
          <cell r="Q430" t="str">
            <v>เปิดดำเนินการ</v>
          </cell>
          <cell r="R430" t="str">
            <v xml:space="preserve">220 </v>
          </cell>
          <cell r="V430" t="str">
            <v>22</v>
          </cell>
          <cell r="W430" t="str">
            <v>2.2 ทุติยภูมิระดับกลาง</v>
          </cell>
          <cell r="AH430" t="str">
            <v>10876</v>
          </cell>
        </row>
        <row r="431">
          <cell r="A431" t="str">
            <v>001087700</v>
          </cell>
          <cell r="B431" t="str">
            <v>โรงพยาบาลด่านขุนทด</v>
          </cell>
          <cell r="C431" t="str">
            <v>21002</v>
          </cell>
          <cell r="D431" t="str">
            <v>กระทรวงสาธารณสุข สำนักงานปลัดกระทรวงสาธารณสุข</v>
          </cell>
          <cell r="E431" t="str">
            <v>07</v>
          </cell>
          <cell r="F431" t="str">
            <v>โรงพยาบาลชุมชน</v>
          </cell>
          <cell r="G431" t="str">
            <v>90</v>
          </cell>
          <cell r="H431" t="str">
            <v>30</v>
          </cell>
          <cell r="I431" t="str">
            <v>จ.นครราชสีมา</v>
          </cell>
          <cell r="J431" t="str">
            <v>08</v>
          </cell>
          <cell r="K431" t="str">
            <v xml:space="preserve"> อ.ด่านขุนทด</v>
          </cell>
          <cell r="L431" t="str">
            <v>02</v>
          </cell>
          <cell r="M431" t="str">
            <v xml:space="preserve"> 'ต.ด่านขุนทด'</v>
          </cell>
          <cell r="N431" t="str">
            <v>02</v>
          </cell>
          <cell r="O431" t="str">
            <v xml:space="preserve"> หมู่ 2</v>
          </cell>
          <cell r="P431" t="str">
            <v>01</v>
          </cell>
          <cell r="Q431" t="str">
            <v>เปิดดำเนินการ</v>
          </cell>
          <cell r="R431" t="str">
            <v xml:space="preserve">142/49 </v>
          </cell>
          <cell r="V431" t="str">
            <v>22</v>
          </cell>
          <cell r="W431" t="str">
            <v>2.2 ทุติยภูมิระดับกลาง</v>
          </cell>
          <cell r="AH431" t="str">
            <v>10877</v>
          </cell>
        </row>
        <row r="432">
          <cell r="A432" t="str">
            <v>001088100</v>
          </cell>
          <cell r="B432" t="str">
            <v>โรงพยาบาลบัวใหญ่</v>
          </cell>
          <cell r="C432" t="str">
            <v>21002</v>
          </cell>
          <cell r="D432" t="str">
            <v>กระทรวงสาธารณสุข สำนักงานปลัดกระทรวงสาธารณสุข</v>
          </cell>
          <cell r="E432" t="str">
            <v>07</v>
          </cell>
          <cell r="F432" t="str">
            <v>โรงพยาบาลชุมชน</v>
          </cell>
          <cell r="G432" t="str">
            <v>90</v>
          </cell>
          <cell r="H432" t="str">
            <v>30</v>
          </cell>
          <cell r="I432" t="str">
            <v>จ.นครราชสีมา</v>
          </cell>
          <cell r="J432" t="str">
            <v>12</v>
          </cell>
          <cell r="K432" t="str">
            <v xml:space="preserve"> อ.บัวใหญ่</v>
          </cell>
          <cell r="L432" t="str">
            <v>01</v>
          </cell>
          <cell r="M432" t="str">
            <v xml:space="preserve"> 'ต.บัวใหญ่'</v>
          </cell>
          <cell r="N432" t="str">
            <v>00</v>
          </cell>
          <cell r="O432" t="str">
            <v xml:space="preserve"> หมู่ 0</v>
          </cell>
          <cell r="P432" t="str">
            <v>01</v>
          </cell>
          <cell r="Q432" t="str">
            <v>เปิดดำเนินการ</v>
          </cell>
          <cell r="R432" t="str">
            <v xml:space="preserve">6 ถ.เทศบาล12 </v>
          </cell>
          <cell r="V432" t="str">
            <v>22</v>
          </cell>
          <cell r="W432" t="str">
            <v>2.2 ทุติยภูมิระดับกลาง</v>
          </cell>
          <cell r="AH432" t="str">
            <v>10881</v>
          </cell>
        </row>
        <row r="433">
          <cell r="A433" t="str">
            <v>001087000</v>
          </cell>
          <cell r="B433" t="str">
            <v>โรงพยาบาลอรัญประเทศ</v>
          </cell>
          <cell r="C433" t="str">
            <v>21002</v>
          </cell>
          <cell r="D433" t="str">
            <v>กระทรวงสาธารณสุข สำนักงานปลัดกระทรวงสาธารณสุข</v>
          </cell>
          <cell r="E433" t="str">
            <v>07</v>
          </cell>
          <cell r="F433" t="str">
            <v>โรงพยาบาลชุมชน</v>
          </cell>
          <cell r="G433" t="str">
            <v>120</v>
          </cell>
          <cell r="H433" t="str">
            <v>27</v>
          </cell>
          <cell r="I433" t="str">
            <v>จ.สระแก้ว</v>
          </cell>
          <cell r="J433" t="str">
            <v>06</v>
          </cell>
          <cell r="K433" t="str">
            <v xml:space="preserve"> อ.อรัญประเทศ</v>
          </cell>
          <cell r="L433" t="str">
            <v>01</v>
          </cell>
          <cell r="M433" t="str">
            <v xml:space="preserve"> 'ต.อรัญประเทศ'</v>
          </cell>
          <cell r="N433" t="str">
            <v>01</v>
          </cell>
          <cell r="O433" t="str">
            <v xml:space="preserve"> หมู่ 1</v>
          </cell>
          <cell r="P433" t="str">
            <v>01</v>
          </cell>
          <cell r="Q433" t="str">
            <v>เปิดดำเนินการ</v>
          </cell>
          <cell r="R433" t="str">
            <v xml:space="preserve">4 ถ.มหาดไทย </v>
          </cell>
          <cell r="V433" t="str">
            <v>23</v>
          </cell>
          <cell r="W433" t="str">
            <v>2.3 ทุติยภูมิระดับสูง</v>
          </cell>
          <cell r="AH433" t="str">
            <v>10870</v>
          </cell>
        </row>
        <row r="434">
          <cell r="A434" t="str">
            <v>001090800</v>
          </cell>
          <cell r="B434" t="str">
            <v>โรงพยาบาลหนองหงส์</v>
          </cell>
          <cell r="C434" t="str">
            <v>21002</v>
          </cell>
          <cell r="D434" t="str">
            <v>กระทรวงสาธารณสุข สำนักงานปลัดกระทรวงสาธารณสุข</v>
          </cell>
          <cell r="E434" t="str">
            <v>07</v>
          </cell>
          <cell r="F434" t="str">
            <v>โรงพยาบาลชุมชน</v>
          </cell>
          <cell r="G434" t="str">
            <v>30</v>
          </cell>
          <cell r="H434" t="str">
            <v>31</v>
          </cell>
          <cell r="I434" t="str">
            <v>จ.บุรีรัมย์</v>
          </cell>
          <cell r="J434" t="str">
            <v>14</v>
          </cell>
          <cell r="K434" t="str">
            <v xml:space="preserve"> อ.หนองหงส์</v>
          </cell>
          <cell r="L434" t="str">
            <v>01</v>
          </cell>
          <cell r="M434" t="str">
            <v xml:space="preserve"> 'ต.สระแก้ว'</v>
          </cell>
          <cell r="N434" t="str">
            <v>02</v>
          </cell>
          <cell r="O434" t="str">
            <v xml:space="preserve"> หมู่ 2</v>
          </cell>
          <cell r="P434" t="str">
            <v>01</v>
          </cell>
          <cell r="Q434" t="str">
            <v>เปิดดำเนินการ</v>
          </cell>
          <cell r="V434" t="str">
            <v>22</v>
          </cell>
          <cell r="W434" t="str">
            <v>2.2 ทุติยภูมิระดับกลาง</v>
          </cell>
          <cell r="AH434" t="str">
            <v>10908</v>
          </cell>
        </row>
        <row r="435">
          <cell r="A435" t="str">
            <v>001083500</v>
          </cell>
          <cell r="B435" t="str">
            <v>โรงพยาบาลท่าใหม่</v>
          </cell>
          <cell r="C435" t="str">
            <v>21002</v>
          </cell>
          <cell r="D435" t="str">
            <v>กระทรวงสาธารณสุข สำนักงานปลัดกระทรวงสาธารณสุข</v>
          </cell>
          <cell r="E435" t="str">
            <v>07</v>
          </cell>
          <cell r="F435" t="str">
            <v>โรงพยาบาลชุมชน</v>
          </cell>
          <cell r="G435" t="str">
            <v>30</v>
          </cell>
          <cell r="H435" t="str">
            <v>22</v>
          </cell>
          <cell r="I435" t="str">
            <v>จ.จันทบุรี</v>
          </cell>
          <cell r="J435" t="str">
            <v>03</v>
          </cell>
          <cell r="K435" t="str">
            <v xml:space="preserve"> อ.ท่าใหม่</v>
          </cell>
          <cell r="L435" t="str">
            <v>01</v>
          </cell>
          <cell r="M435" t="str">
            <v xml:space="preserve"> 'ต.ท่าใหม่'</v>
          </cell>
          <cell r="N435" t="str">
            <v>00</v>
          </cell>
          <cell r="O435" t="str">
            <v xml:space="preserve"> หมู่ 0</v>
          </cell>
          <cell r="P435" t="str">
            <v>01</v>
          </cell>
          <cell r="Q435" t="str">
            <v>เปิดดำเนินการ</v>
          </cell>
          <cell r="R435" t="str">
            <v xml:space="preserve">28 ถ.สรรพกิจ </v>
          </cell>
          <cell r="S435" t="str">
            <v>22120</v>
          </cell>
          <cell r="T435" t="str">
            <v>039-431001</v>
          </cell>
          <cell r="U435" t="str">
            <v>039-431002</v>
          </cell>
          <cell r="V435" t="str">
            <v>22</v>
          </cell>
          <cell r="W435" t="str">
            <v>2.2 ทุติยภูมิระดับกลาง</v>
          </cell>
          <cell r="X435" t="str">
            <v>S</v>
          </cell>
          <cell r="Y435" t="str">
            <v xml:space="preserve">บริการ  </v>
          </cell>
          <cell r="AH435" t="str">
            <v>10835</v>
          </cell>
        </row>
        <row r="436">
          <cell r="A436" t="str">
            <v>001089000</v>
          </cell>
          <cell r="B436" t="str">
            <v>โรงพยาบาลปากช่องนานา</v>
          </cell>
          <cell r="C436" t="str">
            <v>21002</v>
          </cell>
          <cell r="D436" t="str">
            <v>กระทรวงสาธารณสุข สำนักงานปลัดกระทรวงสาธารณสุข</v>
          </cell>
          <cell r="E436" t="str">
            <v>07</v>
          </cell>
          <cell r="F436" t="str">
            <v>โรงพยาบาลชุมชน</v>
          </cell>
          <cell r="G436" t="str">
            <v>120</v>
          </cell>
          <cell r="H436" t="str">
            <v>30</v>
          </cell>
          <cell r="I436" t="str">
            <v>จ.นครราชสีมา</v>
          </cell>
          <cell r="J436" t="str">
            <v>21</v>
          </cell>
          <cell r="K436" t="str">
            <v xml:space="preserve"> อ.ปากช่อง</v>
          </cell>
          <cell r="L436" t="str">
            <v>01</v>
          </cell>
          <cell r="M436" t="str">
            <v xml:space="preserve"> 'ต.ปากช่อง'</v>
          </cell>
          <cell r="N436" t="str">
            <v>00</v>
          </cell>
          <cell r="O436" t="str">
            <v xml:space="preserve"> หมู่ 0</v>
          </cell>
          <cell r="P436" t="str">
            <v>01</v>
          </cell>
          <cell r="Q436" t="str">
            <v>เปิดดำเนินการ</v>
          </cell>
          <cell r="R436" t="str">
            <v xml:space="preserve">400 ถ.มิตรภาพ </v>
          </cell>
          <cell r="V436" t="str">
            <v>23</v>
          </cell>
          <cell r="W436" t="str">
            <v>2.3 ทุติยภูมิระดับสูง</v>
          </cell>
          <cell r="AH436" t="str">
            <v>10890</v>
          </cell>
        </row>
        <row r="437">
          <cell r="A437" t="str">
            <v>001083600</v>
          </cell>
          <cell r="B437" t="str">
            <v>โรงพยาบาลเขาสุกิม</v>
          </cell>
          <cell r="C437" t="str">
            <v>21002</v>
          </cell>
          <cell r="D437" t="str">
            <v>กระทรวงสาธารณสุข สำนักงานปลัดกระทรวงสาธารณสุข</v>
          </cell>
          <cell r="E437" t="str">
            <v>07</v>
          </cell>
          <cell r="F437" t="str">
            <v>โรงพยาบาลชุมชน</v>
          </cell>
          <cell r="G437" t="str">
            <v>30</v>
          </cell>
          <cell r="H437" t="str">
            <v>22</v>
          </cell>
          <cell r="I437" t="str">
            <v>จ.จันทบุรี</v>
          </cell>
          <cell r="J437" t="str">
            <v>03</v>
          </cell>
          <cell r="K437" t="str">
            <v xml:space="preserve"> อ.ท่าใหม่</v>
          </cell>
          <cell r="L437" t="str">
            <v>07</v>
          </cell>
          <cell r="M437" t="str">
            <v xml:space="preserve"> 'ต.เขาบายศรี'</v>
          </cell>
          <cell r="N437" t="str">
            <v>12</v>
          </cell>
          <cell r="O437" t="str">
            <v xml:space="preserve"> หมู่ 12</v>
          </cell>
          <cell r="P437" t="str">
            <v>01</v>
          </cell>
          <cell r="Q437" t="str">
            <v>เปิดดำเนินการ</v>
          </cell>
          <cell r="R437" t="str">
            <v>50/1</v>
          </cell>
          <cell r="S437" t="str">
            <v>22120</v>
          </cell>
          <cell r="T437" t="str">
            <v>039-495225</v>
          </cell>
          <cell r="V437" t="str">
            <v>22</v>
          </cell>
          <cell r="W437" t="str">
            <v>2.2 ทุติยภูมิระดับกลาง</v>
          </cell>
          <cell r="X437" t="str">
            <v>S</v>
          </cell>
          <cell r="Y437" t="str">
            <v xml:space="preserve">บริการ  </v>
          </cell>
          <cell r="AH437" t="str">
            <v>10836</v>
          </cell>
        </row>
        <row r="438">
          <cell r="A438" t="str">
            <v>001085000</v>
          </cell>
          <cell r="B438" t="str">
            <v>โรงพยาบาลบางคล้า</v>
          </cell>
          <cell r="C438" t="str">
            <v>21002</v>
          </cell>
          <cell r="D438" t="str">
            <v>กระทรวงสาธารณสุข สำนักงานปลัดกระทรวงสาธารณสุข</v>
          </cell>
          <cell r="E438" t="str">
            <v>07</v>
          </cell>
          <cell r="F438" t="str">
            <v>โรงพยาบาลชุมชน</v>
          </cell>
          <cell r="G438" t="str">
            <v>30</v>
          </cell>
          <cell r="H438" t="str">
            <v>24</v>
          </cell>
          <cell r="I438" t="str">
            <v>จ.ฉะเชิงเทรา</v>
          </cell>
          <cell r="J438" t="str">
            <v>02</v>
          </cell>
          <cell r="K438" t="str">
            <v xml:space="preserve"> อ.บางคล้า</v>
          </cell>
          <cell r="L438" t="str">
            <v>09</v>
          </cell>
          <cell r="M438" t="str">
            <v xml:space="preserve"> 'ต.ปากน้ำ'</v>
          </cell>
          <cell r="N438" t="str">
            <v>01</v>
          </cell>
          <cell r="O438" t="str">
            <v xml:space="preserve"> หมู่ 1</v>
          </cell>
          <cell r="P438" t="str">
            <v>01</v>
          </cell>
          <cell r="Q438" t="str">
            <v>เปิดดำเนินการ</v>
          </cell>
          <cell r="R438" t="str">
            <v xml:space="preserve">62 </v>
          </cell>
          <cell r="S438" t="str">
            <v>24110</v>
          </cell>
          <cell r="T438" t="str">
            <v>038-541009</v>
          </cell>
          <cell r="U438" t="str">
            <v>038-541009</v>
          </cell>
          <cell r="V438" t="str">
            <v>21</v>
          </cell>
          <cell r="W438" t="str">
            <v>2.1 ทุติยภูมิระดับต้น</v>
          </cell>
          <cell r="X438" t="str">
            <v>S</v>
          </cell>
          <cell r="Y438" t="str">
            <v xml:space="preserve">บริการ  </v>
          </cell>
          <cell r="AH438" t="str">
            <v>10850</v>
          </cell>
        </row>
        <row r="439">
          <cell r="A439" t="str">
            <v>001085200</v>
          </cell>
          <cell r="B439" t="str">
            <v>โรงพยาบาลบางปะกง</v>
          </cell>
          <cell r="C439" t="str">
            <v>21002</v>
          </cell>
          <cell r="D439" t="str">
            <v>กระทรวงสาธารณสุข สำนักงานปลัดกระทรวงสาธารณสุข</v>
          </cell>
          <cell r="E439" t="str">
            <v>07</v>
          </cell>
          <cell r="F439" t="str">
            <v>โรงพยาบาลชุมชน</v>
          </cell>
          <cell r="G439" t="str">
            <v>70</v>
          </cell>
          <cell r="H439" t="str">
            <v>24</v>
          </cell>
          <cell r="I439" t="str">
            <v>จ.ฉะเชิงเทรา</v>
          </cell>
          <cell r="J439" t="str">
            <v>04</v>
          </cell>
          <cell r="K439" t="str">
            <v xml:space="preserve"> อ.บางปะกง</v>
          </cell>
          <cell r="L439" t="str">
            <v>01</v>
          </cell>
          <cell r="M439" t="str">
            <v xml:space="preserve"> 'ต.บางปะกง'</v>
          </cell>
          <cell r="N439" t="str">
            <v>13</v>
          </cell>
          <cell r="O439" t="str">
            <v xml:space="preserve"> หมู่ 13</v>
          </cell>
          <cell r="P439" t="str">
            <v>01</v>
          </cell>
          <cell r="Q439" t="str">
            <v>เปิดดำเนินการ</v>
          </cell>
          <cell r="R439" t="str">
            <v xml:space="preserve">142 ม.13 ถ.บางนา-ตราด </v>
          </cell>
          <cell r="S439" t="str">
            <v>24130</v>
          </cell>
          <cell r="T439" t="str">
            <v>038-531286</v>
          </cell>
          <cell r="U439" t="str">
            <v>038-531287</v>
          </cell>
          <cell r="V439" t="str">
            <v>22</v>
          </cell>
          <cell r="W439" t="str">
            <v>2.2 ทุติยภูมิระดับกลาง</v>
          </cell>
          <cell r="X439" t="str">
            <v>S</v>
          </cell>
          <cell r="Y439" t="str">
            <v xml:space="preserve">บริการ  </v>
          </cell>
          <cell r="AH439" t="str">
            <v>10852</v>
          </cell>
        </row>
        <row r="440">
          <cell r="A440" t="str">
            <v>001085300</v>
          </cell>
          <cell r="B440" t="str">
            <v>โรงพยาบาลบ้านโพธิ์</v>
          </cell>
          <cell r="C440" t="str">
            <v>21002</v>
          </cell>
          <cell r="D440" t="str">
            <v>กระทรวงสาธารณสุข สำนักงานปลัดกระทรวงสาธารณสุข</v>
          </cell>
          <cell r="E440" t="str">
            <v>07</v>
          </cell>
          <cell r="F440" t="str">
            <v>โรงพยาบาลชุมชน</v>
          </cell>
          <cell r="G440" t="str">
            <v>40</v>
          </cell>
          <cell r="H440" t="str">
            <v>24</v>
          </cell>
          <cell r="I440" t="str">
            <v>จ.ฉะเชิงเทรา</v>
          </cell>
          <cell r="J440" t="str">
            <v>05</v>
          </cell>
          <cell r="K440" t="str">
            <v xml:space="preserve"> อ.บ้านโพธิ์</v>
          </cell>
          <cell r="L440" t="str">
            <v>01</v>
          </cell>
          <cell r="M440" t="str">
            <v xml:space="preserve"> 'ต.บ้านโพธิ์'</v>
          </cell>
          <cell r="N440" t="str">
            <v>01</v>
          </cell>
          <cell r="O440" t="str">
            <v xml:space="preserve"> หมู่ 1</v>
          </cell>
          <cell r="P440" t="str">
            <v>01</v>
          </cell>
          <cell r="Q440" t="str">
            <v>เปิดดำเนินการ</v>
          </cell>
          <cell r="R440" t="str">
            <v xml:space="preserve">107/1 ม.1 ถ. บ้านโพธิ์-ดอนสีนนท์ </v>
          </cell>
          <cell r="S440" t="str">
            <v>24140</v>
          </cell>
          <cell r="T440" t="str">
            <v>038-587222</v>
          </cell>
          <cell r="U440" t="str">
            <v>038-587222</v>
          </cell>
          <cell r="V440" t="str">
            <v>21</v>
          </cell>
          <cell r="W440" t="str">
            <v>2.1 ทุติยภูมิระดับต้น</v>
          </cell>
          <cell r="X440" t="str">
            <v>S</v>
          </cell>
          <cell r="Y440" t="str">
            <v xml:space="preserve">บริการ  </v>
          </cell>
          <cell r="AH440" t="str">
            <v>10853</v>
          </cell>
        </row>
        <row r="441">
          <cell r="A441" t="str">
            <v>001085500</v>
          </cell>
          <cell r="B441" t="str">
            <v>โรงพยาบาลสนามชัยเขต</v>
          </cell>
          <cell r="C441" t="str">
            <v>21002</v>
          </cell>
          <cell r="D441" t="str">
            <v>กระทรวงสาธารณสุข สำนักงานปลัดกระทรวงสาธารณสุข</v>
          </cell>
          <cell r="E441" t="str">
            <v>07</v>
          </cell>
          <cell r="F441" t="str">
            <v>โรงพยาบาลชุมชน</v>
          </cell>
          <cell r="G441" t="str">
            <v>99</v>
          </cell>
          <cell r="H441" t="str">
            <v>24</v>
          </cell>
          <cell r="I441" t="str">
            <v>จ.ฉะเชิงเทรา</v>
          </cell>
          <cell r="J441" t="str">
            <v>08</v>
          </cell>
          <cell r="K441" t="str">
            <v xml:space="preserve"> อ.สนามชัยเขต</v>
          </cell>
          <cell r="L441" t="str">
            <v>01</v>
          </cell>
          <cell r="M441" t="str">
            <v xml:space="preserve"> 'ต.คู้ยายหมี'</v>
          </cell>
          <cell r="N441" t="str">
            <v>04</v>
          </cell>
          <cell r="O441" t="str">
            <v xml:space="preserve"> หมู่ 4</v>
          </cell>
          <cell r="P441" t="str">
            <v>01</v>
          </cell>
          <cell r="Q441" t="str">
            <v>เปิดดำเนินการ</v>
          </cell>
          <cell r="R441" t="str">
            <v xml:space="preserve">590/1 </v>
          </cell>
          <cell r="S441" t="str">
            <v>24160</v>
          </cell>
          <cell r="T441" t="str">
            <v>038-597128</v>
          </cell>
          <cell r="U441" t="str">
            <v>038-597128</v>
          </cell>
          <cell r="V441" t="str">
            <v>22</v>
          </cell>
          <cell r="W441" t="str">
            <v>2.2 ทุติยภูมิระดับกลาง</v>
          </cell>
          <cell r="X441" t="str">
            <v>S</v>
          </cell>
          <cell r="Y441" t="str">
            <v xml:space="preserve">บริการ  </v>
          </cell>
          <cell r="AH441" t="str">
            <v>10855</v>
          </cell>
        </row>
        <row r="442">
          <cell r="A442" t="str">
            <v>001085400</v>
          </cell>
          <cell r="B442" t="str">
            <v>โรงพยาบาลพนมสารคาม</v>
          </cell>
          <cell r="C442" t="str">
            <v>21002</v>
          </cell>
          <cell r="D442" t="str">
            <v>กระทรวงสาธารณสุข สำนักงานปลัดกระทรวงสาธารณสุข</v>
          </cell>
          <cell r="E442" t="str">
            <v>07</v>
          </cell>
          <cell r="F442" t="str">
            <v>โรงพยาบาลชุมชน</v>
          </cell>
          <cell r="G442" t="str">
            <v>90</v>
          </cell>
          <cell r="H442" t="str">
            <v>24</v>
          </cell>
          <cell r="I442" t="str">
            <v>จ.ฉะเชิงเทรา</v>
          </cell>
          <cell r="J442" t="str">
            <v>06</v>
          </cell>
          <cell r="K442" t="str">
            <v xml:space="preserve"> อ.พนมสารคาม</v>
          </cell>
          <cell r="L442" t="str">
            <v>06</v>
          </cell>
          <cell r="M442" t="str">
            <v xml:space="preserve"> 'ต.ท่าถ่าน'</v>
          </cell>
          <cell r="N442" t="str">
            <v>04</v>
          </cell>
          <cell r="O442" t="str">
            <v xml:space="preserve"> หมู่ 4</v>
          </cell>
          <cell r="P442" t="str">
            <v>01</v>
          </cell>
          <cell r="Q442" t="str">
            <v>เปิดดำเนินการ</v>
          </cell>
          <cell r="R442" t="str">
            <v xml:space="preserve">490 ม.4 ถ.ฉะเชิงเทรา-กบินทร์บุรี </v>
          </cell>
          <cell r="S442" t="str">
            <v>24120</v>
          </cell>
          <cell r="T442" t="str">
            <v>038-551444</v>
          </cell>
          <cell r="U442" t="str">
            <v>038-551888</v>
          </cell>
          <cell r="V442" t="str">
            <v>22</v>
          </cell>
          <cell r="W442" t="str">
            <v>2.2 ทุติยภูมิระดับกลาง</v>
          </cell>
          <cell r="X442" t="str">
            <v>S</v>
          </cell>
          <cell r="Y442" t="str">
            <v xml:space="preserve">บริการ  </v>
          </cell>
          <cell r="AH442" t="str">
            <v>10854</v>
          </cell>
        </row>
        <row r="443">
          <cell r="A443" t="str">
            <v>001085700</v>
          </cell>
          <cell r="B443" t="str">
            <v>โรงพยาบาลกบินทร์บุรี</v>
          </cell>
          <cell r="C443" t="str">
            <v>21002</v>
          </cell>
          <cell r="D443" t="str">
            <v>กระทรวงสาธารณสุข สำนักงานปลัดกระทรวงสาธารณสุข</v>
          </cell>
          <cell r="E443" t="str">
            <v>07</v>
          </cell>
          <cell r="F443" t="str">
            <v>โรงพยาบาลชุมชน</v>
          </cell>
          <cell r="G443" t="str">
            <v>120</v>
          </cell>
          <cell r="H443" t="str">
            <v>25</v>
          </cell>
          <cell r="I443" t="str">
            <v>จ.ปราจีนบุรี</v>
          </cell>
          <cell r="J443" t="str">
            <v>02</v>
          </cell>
          <cell r="K443" t="str">
            <v xml:space="preserve"> อ.กบินทร์บุรี</v>
          </cell>
          <cell r="L443" t="str">
            <v>01</v>
          </cell>
          <cell r="M443" t="str">
            <v xml:space="preserve"> 'ต.กบินทร์'</v>
          </cell>
          <cell r="N443" t="str">
            <v>05</v>
          </cell>
          <cell r="O443" t="str">
            <v xml:space="preserve"> หมู่ 5</v>
          </cell>
          <cell r="P443" t="str">
            <v>01</v>
          </cell>
          <cell r="Q443" t="str">
            <v>เปิดดำเนินการ</v>
          </cell>
          <cell r="R443" t="str">
            <v xml:space="preserve">74 </v>
          </cell>
          <cell r="V443" t="str">
            <v>21</v>
          </cell>
          <cell r="W443" t="str">
            <v>2.1 ทุติยภูมิระดับต้น</v>
          </cell>
          <cell r="AH443" t="str">
            <v>10857</v>
          </cell>
        </row>
        <row r="444">
          <cell r="A444" t="str">
            <v>001085600</v>
          </cell>
          <cell r="B444" t="str">
            <v>โรงพยาบาลแปลงยาว</v>
          </cell>
          <cell r="C444" t="str">
            <v>21002</v>
          </cell>
          <cell r="D444" t="str">
            <v>กระทรวงสาธารณสุข สำนักงานปลัดกระทรวงสาธารณสุข</v>
          </cell>
          <cell r="E444" t="str">
            <v>07</v>
          </cell>
          <cell r="F444" t="str">
            <v>โรงพยาบาลชุมชน</v>
          </cell>
          <cell r="G444" t="str">
            <v>47</v>
          </cell>
          <cell r="H444" t="str">
            <v>24</v>
          </cell>
          <cell r="I444" t="str">
            <v>จ.ฉะเชิงเทรา</v>
          </cell>
          <cell r="J444" t="str">
            <v>09</v>
          </cell>
          <cell r="K444" t="str">
            <v xml:space="preserve"> อ.แปลงยาว</v>
          </cell>
          <cell r="L444" t="str">
            <v>02</v>
          </cell>
          <cell r="M444" t="str">
            <v xml:space="preserve"> 'ต.วังเย็น'</v>
          </cell>
          <cell r="N444" t="str">
            <v>04</v>
          </cell>
          <cell r="O444" t="str">
            <v xml:space="preserve"> หมู่ 4</v>
          </cell>
          <cell r="P444" t="str">
            <v>01</v>
          </cell>
          <cell r="Q444" t="str">
            <v>เปิดดำเนินการ</v>
          </cell>
          <cell r="R444" t="str">
            <v xml:space="preserve">60 </v>
          </cell>
          <cell r="S444" t="str">
            <v>24190</v>
          </cell>
          <cell r="T444" t="str">
            <v>038-589002</v>
          </cell>
          <cell r="U444" t="str">
            <v>038-589002</v>
          </cell>
          <cell r="V444" t="str">
            <v>21</v>
          </cell>
          <cell r="W444" t="str">
            <v>2.1 ทุติยภูมิระดับต้น</v>
          </cell>
          <cell r="X444" t="str">
            <v>S</v>
          </cell>
          <cell r="Y444" t="str">
            <v xml:space="preserve">บริการ  </v>
          </cell>
          <cell r="AH444" t="str">
            <v>10856</v>
          </cell>
        </row>
        <row r="445">
          <cell r="A445" t="str">
            <v>001090500</v>
          </cell>
          <cell r="B445" t="str">
            <v>โรงพยาบาลสตึก</v>
          </cell>
          <cell r="C445" t="str">
            <v>21002</v>
          </cell>
          <cell r="D445" t="str">
            <v>กระทรวงสาธารณสุข สำนักงานปลัดกระทรวงสาธารณสุข</v>
          </cell>
          <cell r="E445" t="str">
            <v>07</v>
          </cell>
          <cell r="F445" t="str">
            <v>โรงพยาบาลชุมชน</v>
          </cell>
          <cell r="G445" t="str">
            <v>80</v>
          </cell>
          <cell r="H445" t="str">
            <v>31</v>
          </cell>
          <cell r="I445" t="str">
            <v>จ.บุรีรัมย์</v>
          </cell>
          <cell r="J445" t="str">
            <v>11</v>
          </cell>
          <cell r="K445" t="str">
            <v xml:space="preserve"> อ.สตึก</v>
          </cell>
          <cell r="L445" t="str">
            <v>02</v>
          </cell>
          <cell r="M445" t="str">
            <v xml:space="preserve"> 'ต.นิคม'</v>
          </cell>
          <cell r="N445" t="str">
            <v>07</v>
          </cell>
          <cell r="O445" t="str">
            <v xml:space="preserve"> หมู่ 7</v>
          </cell>
          <cell r="P445" t="str">
            <v>01</v>
          </cell>
          <cell r="Q445" t="str">
            <v>เปิดดำเนินการ</v>
          </cell>
          <cell r="R445" t="str">
            <v xml:space="preserve">124/1  ถ.นิคม-สมบูรณ์ </v>
          </cell>
          <cell r="V445" t="str">
            <v>22</v>
          </cell>
          <cell r="W445" t="str">
            <v>2.2 ทุติยภูมิระดับกลาง</v>
          </cell>
          <cell r="AH445" t="str">
            <v>10905</v>
          </cell>
        </row>
        <row r="446">
          <cell r="A446" t="str">
            <v>001085800</v>
          </cell>
          <cell r="B446" t="str">
            <v>โรงพยาบาลนาดี</v>
          </cell>
          <cell r="C446" t="str">
            <v>21002</v>
          </cell>
          <cell r="D446" t="str">
            <v>กระทรวงสาธารณสุข สำนักงานปลัดกระทรวงสาธารณสุข</v>
          </cell>
          <cell r="E446" t="str">
            <v>07</v>
          </cell>
          <cell r="F446" t="str">
            <v>โรงพยาบาลชุมชน</v>
          </cell>
          <cell r="G446" t="str">
            <v>60</v>
          </cell>
          <cell r="H446" t="str">
            <v>25</v>
          </cell>
          <cell r="I446" t="str">
            <v>จ.ปราจีนบุรี</v>
          </cell>
          <cell r="J446" t="str">
            <v>03</v>
          </cell>
          <cell r="K446" t="str">
            <v xml:space="preserve"> อ.นาดี</v>
          </cell>
          <cell r="L446" t="str">
            <v>02</v>
          </cell>
          <cell r="M446" t="str">
            <v xml:space="preserve"> 'ต.สำพันตา'</v>
          </cell>
          <cell r="N446" t="str">
            <v>01</v>
          </cell>
          <cell r="O446" t="str">
            <v xml:space="preserve"> หมู่ 1</v>
          </cell>
          <cell r="P446" t="str">
            <v>01</v>
          </cell>
          <cell r="Q446" t="str">
            <v>เปิดดำเนินการ</v>
          </cell>
          <cell r="R446" t="str">
            <v>393</v>
          </cell>
          <cell r="V446" t="str">
            <v>21</v>
          </cell>
          <cell r="W446" t="str">
            <v>2.1 ทุติยภูมิระดับต้น</v>
          </cell>
          <cell r="AH446" t="str">
            <v>10858</v>
          </cell>
        </row>
        <row r="447">
          <cell r="A447" t="str">
            <v>001085100</v>
          </cell>
          <cell r="B447" t="str">
            <v>โรงพยาบาลบางน้ำเปรี้ยว</v>
          </cell>
          <cell r="C447" t="str">
            <v>21002</v>
          </cell>
          <cell r="D447" t="str">
            <v>กระทรวงสาธารณสุข สำนักงานปลัดกระทรวงสาธารณสุข</v>
          </cell>
          <cell r="E447" t="str">
            <v>07</v>
          </cell>
          <cell r="F447" t="str">
            <v>โรงพยาบาลชุมชน</v>
          </cell>
          <cell r="G447" t="str">
            <v>64</v>
          </cell>
          <cell r="H447" t="str">
            <v>24</v>
          </cell>
          <cell r="I447" t="str">
            <v>จ.ฉะเชิงเทรา</v>
          </cell>
          <cell r="J447" t="str">
            <v>03</v>
          </cell>
          <cell r="K447" t="str">
            <v xml:space="preserve"> อ.บางน้ำเปรี้ยว</v>
          </cell>
          <cell r="L447" t="str">
            <v>04</v>
          </cell>
          <cell r="M447" t="str">
            <v xml:space="preserve"> 'ต.หมอนทอง'</v>
          </cell>
          <cell r="N447" t="str">
            <v>02</v>
          </cell>
          <cell r="O447" t="str">
            <v xml:space="preserve"> หมู่ 2</v>
          </cell>
          <cell r="P447" t="str">
            <v>01</v>
          </cell>
          <cell r="Q447" t="str">
            <v>เปิดดำเนินการ</v>
          </cell>
          <cell r="R447" t="str">
            <v xml:space="preserve">100 </v>
          </cell>
          <cell r="S447" t="str">
            <v>24150</v>
          </cell>
          <cell r="T447" t="str">
            <v>038-581285</v>
          </cell>
          <cell r="U447" t="str">
            <v>038-581103</v>
          </cell>
          <cell r="V447" t="str">
            <v>22</v>
          </cell>
          <cell r="W447" t="str">
            <v>2.2 ทุติยภูมิระดับกลาง</v>
          </cell>
          <cell r="X447" t="str">
            <v>S</v>
          </cell>
          <cell r="Y447" t="str">
            <v xml:space="preserve">บริการ  </v>
          </cell>
          <cell r="AH447" t="str">
            <v>10851</v>
          </cell>
        </row>
        <row r="448">
          <cell r="A448" t="str">
            <v>001083300</v>
          </cell>
          <cell r="B448" t="str">
            <v>โรงพยาบาลท่าตะเกียบ</v>
          </cell>
          <cell r="C448" t="str">
            <v>21002</v>
          </cell>
          <cell r="D448" t="str">
            <v>กระทรวงสาธารณสุข สำนักงานปลัดกระทรวงสาธารณสุข</v>
          </cell>
          <cell r="E448" t="str">
            <v>07</v>
          </cell>
          <cell r="F448" t="str">
            <v>โรงพยาบาลชุมชน</v>
          </cell>
          <cell r="G448" t="str">
            <v>30</v>
          </cell>
          <cell r="H448" t="str">
            <v>24</v>
          </cell>
          <cell r="I448" t="str">
            <v>จ.ฉะเชิงเทรา</v>
          </cell>
          <cell r="J448" t="str">
            <v>10</v>
          </cell>
          <cell r="K448" t="str">
            <v xml:space="preserve"> อ.ท่าตะเกียบ</v>
          </cell>
          <cell r="L448" t="str">
            <v>01</v>
          </cell>
          <cell r="M448" t="str">
            <v xml:space="preserve"> 'ต.ท่าตะเกียบ'</v>
          </cell>
          <cell r="N448" t="str">
            <v>13</v>
          </cell>
          <cell r="O448" t="str">
            <v xml:space="preserve"> หมู่ 13</v>
          </cell>
          <cell r="P448" t="str">
            <v>01</v>
          </cell>
          <cell r="Q448" t="str">
            <v>เปิดดำเนินการ</v>
          </cell>
          <cell r="R448" t="str">
            <v xml:space="preserve">229 ถ.สนามชัย-วังเย็น </v>
          </cell>
          <cell r="S448" t="str">
            <v>24160</v>
          </cell>
          <cell r="T448" t="str">
            <v>038-556065</v>
          </cell>
          <cell r="U448" t="str">
            <v>038-556068</v>
          </cell>
          <cell r="V448" t="str">
            <v>21</v>
          </cell>
          <cell r="W448" t="str">
            <v>2.1 ทุติยภูมิระดับต้น</v>
          </cell>
          <cell r="X448" t="str">
            <v>S</v>
          </cell>
          <cell r="Y448" t="str">
            <v xml:space="preserve">บริการ  </v>
          </cell>
          <cell r="AH448" t="str">
            <v>10833</v>
          </cell>
        </row>
        <row r="449">
          <cell r="A449" t="str">
            <v>001086700</v>
          </cell>
          <cell r="B449" t="str">
            <v>โรงพยาบาลตาพระยา</v>
          </cell>
          <cell r="C449" t="str">
            <v>21002</v>
          </cell>
          <cell r="D449" t="str">
            <v>กระทรวงสาธารณสุข สำนักงานปลัดกระทรวงสาธารณสุข</v>
          </cell>
          <cell r="E449" t="str">
            <v>07</v>
          </cell>
          <cell r="F449" t="str">
            <v>โรงพยาบาลชุมชน</v>
          </cell>
          <cell r="G449" t="str">
            <v>30</v>
          </cell>
          <cell r="H449" t="str">
            <v>27</v>
          </cell>
          <cell r="I449" t="str">
            <v>จ.สระแก้ว</v>
          </cell>
          <cell r="J449" t="str">
            <v>03</v>
          </cell>
          <cell r="K449" t="str">
            <v xml:space="preserve"> อ.ตาพระยา</v>
          </cell>
          <cell r="L449" t="str">
            <v>01</v>
          </cell>
          <cell r="M449" t="str">
            <v xml:space="preserve"> 'ต.ตาพระยา'</v>
          </cell>
          <cell r="N449" t="str">
            <v>01</v>
          </cell>
          <cell r="O449" t="str">
            <v xml:space="preserve"> หมู่ 1</v>
          </cell>
          <cell r="P449" t="str">
            <v>01</v>
          </cell>
          <cell r="Q449" t="str">
            <v>เปิดดำเนินการ</v>
          </cell>
          <cell r="R449" t="str">
            <v>681</v>
          </cell>
          <cell r="V449" t="str">
            <v>21</v>
          </cell>
          <cell r="W449" t="str">
            <v>2.1 ทุติยภูมิระดับต้น</v>
          </cell>
          <cell r="AH449" t="str">
            <v>10867</v>
          </cell>
        </row>
        <row r="450">
          <cell r="A450" t="str">
            <v>001086800</v>
          </cell>
          <cell r="B450" t="str">
            <v>โรงพยาบาลวังน้ำเย็น</v>
          </cell>
          <cell r="C450" t="str">
            <v>21002</v>
          </cell>
          <cell r="D450" t="str">
            <v>กระทรวงสาธารณสุข สำนักงานปลัดกระทรวงสาธารณสุข</v>
          </cell>
          <cell r="E450" t="str">
            <v>07</v>
          </cell>
          <cell r="F450" t="str">
            <v>โรงพยาบาลชุมชน</v>
          </cell>
          <cell r="G450" t="str">
            <v>60</v>
          </cell>
          <cell r="H450" t="str">
            <v>27</v>
          </cell>
          <cell r="I450" t="str">
            <v>จ.สระแก้ว</v>
          </cell>
          <cell r="J450" t="str">
            <v>04</v>
          </cell>
          <cell r="K450" t="str">
            <v xml:space="preserve"> อ.วังน้ำเย็น</v>
          </cell>
          <cell r="L450" t="str">
            <v>01</v>
          </cell>
          <cell r="M450" t="str">
            <v xml:space="preserve"> 'ต.วังน้ำเย็น'</v>
          </cell>
          <cell r="N450" t="str">
            <v>06</v>
          </cell>
          <cell r="O450" t="str">
            <v xml:space="preserve"> หมู่ 6</v>
          </cell>
          <cell r="P450" t="str">
            <v>01</v>
          </cell>
          <cell r="Q450" t="str">
            <v>เปิดดำเนินการ</v>
          </cell>
          <cell r="R450" t="str">
            <v xml:space="preserve">304 </v>
          </cell>
          <cell r="V450" t="str">
            <v>21</v>
          </cell>
          <cell r="W450" t="str">
            <v>2.1 ทุติยภูมิระดับต้น</v>
          </cell>
          <cell r="AH450" t="str">
            <v>10868</v>
          </cell>
        </row>
        <row r="451">
          <cell r="A451" t="str">
            <v>001086900</v>
          </cell>
          <cell r="B451" t="str">
            <v>โรงพยาบาลวัฒนานคร</v>
          </cell>
          <cell r="C451" t="str">
            <v>21002</v>
          </cell>
          <cell r="D451" t="str">
            <v>กระทรวงสาธารณสุข สำนักงานปลัดกระทรวงสาธารณสุข</v>
          </cell>
          <cell r="E451" t="str">
            <v>07</v>
          </cell>
          <cell r="F451" t="str">
            <v>โรงพยาบาลชุมชน</v>
          </cell>
          <cell r="G451" t="str">
            <v>60</v>
          </cell>
          <cell r="H451" t="str">
            <v>27</v>
          </cell>
          <cell r="I451" t="str">
            <v>จ.สระแก้ว</v>
          </cell>
          <cell r="J451" t="str">
            <v>05</v>
          </cell>
          <cell r="K451" t="str">
            <v xml:space="preserve"> อ.วัฒนานคร</v>
          </cell>
          <cell r="L451" t="str">
            <v>01</v>
          </cell>
          <cell r="M451" t="str">
            <v xml:space="preserve"> 'ต.วัฒนานคร'</v>
          </cell>
          <cell r="N451" t="str">
            <v>11</v>
          </cell>
          <cell r="O451" t="str">
            <v xml:space="preserve"> หมู่ 11</v>
          </cell>
          <cell r="P451" t="str">
            <v>01</v>
          </cell>
          <cell r="Q451" t="str">
            <v>เปิดดำเนินการ</v>
          </cell>
          <cell r="R451" t="str">
            <v xml:space="preserve">231 </v>
          </cell>
          <cell r="V451" t="str">
            <v>21</v>
          </cell>
          <cell r="W451" t="str">
            <v>2.1 ทุติยภูมิระดับต้น</v>
          </cell>
          <cell r="AH451" t="str">
            <v>10869</v>
          </cell>
        </row>
        <row r="452">
          <cell r="A452" t="str">
            <v>001083700</v>
          </cell>
          <cell r="B452" t="str">
            <v>โรงพยาบาลสองพี่น้อง</v>
          </cell>
          <cell r="C452" t="str">
            <v>21002</v>
          </cell>
          <cell r="D452" t="str">
            <v>กระทรวงสาธารณสุข สำนักงานปลัดกระทรวงสาธารณสุข</v>
          </cell>
          <cell r="E452" t="str">
            <v>07</v>
          </cell>
          <cell r="F452" t="str">
            <v>โรงพยาบาลชุมชน</v>
          </cell>
          <cell r="G452" t="str">
            <v>30</v>
          </cell>
          <cell r="H452" t="str">
            <v>22</v>
          </cell>
          <cell r="I452" t="str">
            <v>จ.จันทบุรี</v>
          </cell>
          <cell r="J452" t="str">
            <v>03</v>
          </cell>
          <cell r="K452" t="str">
            <v xml:space="preserve"> อ.ท่าใหม่</v>
          </cell>
          <cell r="L452" t="str">
            <v>08</v>
          </cell>
          <cell r="M452" t="str">
            <v xml:space="preserve"> 'ต.สองพี่น้อง'</v>
          </cell>
          <cell r="N452" t="str">
            <v>05</v>
          </cell>
          <cell r="O452" t="str">
            <v xml:space="preserve"> หมู่ 5</v>
          </cell>
          <cell r="P452" t="str">
            <v>01</v>
          </cell>
          <cell r="Q452" t="str">
            <v>เปิดดำเนินการ</v>
          </cell>
          <cell r="R452" t="str">
            <v xml:space="preserve">66 </v>
          </cell>
          <cell r="S452" t="str">
            <v>22120</v>
          </cell>
          <cell r="T452" t="str">
            <v>039-431783</v>
          </cell>
          <cell r="V452" t="str">
            <v>22</v>
          </cell>
          <cell r="W452" t="str">
            <v>2.2 ทุติยภูมิระดับกลาง</v>
          </cell>
          <cell r="X452" t="str">
            <v>S</v>
          </cell>
          <cell r="Y452" t="str">
            <v xml:space="preserve">บริการ  </v>
          </cell>
          <cell r="AH452" t="str">
            <v>10837</v>
          </cell>
        </row>
        <row r="453">
          <cell r="A453" t="str">
            <v>001083400</v>
          </cell>
          <cell r="B453" t="str">
            <v>โรงพยาบาลขลุง</v>
          </cell>
          <cell r="C453" t="str">
            <v>21002</v>
          </cell>
          <cell r="D453" t="str">
            <v>กระทรวงสาธารณสุข สำนักงานปลัดกระทรวงสาธารณสุข</v>
          </cell>
          <cell r="E453" t="str">
            <v>07</v>
          </cell>
          <cell r="F453" t="str">
            <v>โรงพยาบาลชุมชน</v>
          </cell>
          <cell r="G453" t="str">
            <v>30</v>
          </cell>
          <cell r="H453" t="str">
            <v>22</v>
          </cell>
          <cell r="I453" t="str">
            <v>จ.จันทบุรี</v>
          </cell>
          <cell r="J453" t="str">
            <v>02</v>
          </cell>
          <cell r="K453" t="str">
            <v xml:space="preserve"> อ.ขลุง</v>
          </cell>
          <cell r="L453" t="str">
            <v>01</v>
          </cell>
          <cell r="M453" t="str">
            <v xml:space="preserve"> 'ต.ขลุง'</v>
          </cell>
          <cell r="N453" t="str">
            <v>00</v>
          </cell>
          <cell r="O453" t="str">
            <v xml:space="preserve"> หมู่ 0</v>
          </cell>
          <cell r="P453" t="str">
            <v>01</v>
          </cell>
          <cell r="Q453" t="str">
            <v>เปิดดำเนินการ</v>
          </cell>
          <cell r="R453" t="str">
            <v>9 ถ.สุขุมวิท</v>
          </cell>
          <cell r="S453" t="str">
            <v>22000</v>
          </cell>
          <cell r="T453" t="str">
            <v>039-441644</v>
          </cell>
          <cell r="V453" t="str">
            <v>22</v>
          </cell>
          <cell r="W453" t="str">
            <v>2.2 ทุติยภูมิระดับกลาง</v>
          </cell>
          <cell r="X453" t="str">
            <v>S</v>
          </cell>
          <cell r="Y453" t="str">
            <v xml:space="preserve">บริการ  </v>
          </cell>
          <cell r="AH453" t="str">
            <v>10834</v>
          </cell>
        </row>
        <row r="454">
          <cell r="A454" t="str">
            <v>001087300</v>
          </cell>
          <cell r="B454" t="str">
            <v>โรงพยาบาลคง</v>
          </cell>
          <cell r="C454" t="str">
            <v>21002</v>
          </cell>
          <cell r="D454" t="str">
            <v>กระทรวงสาธารณสุข สำนักงานปลัดกระทรวงสาธารณสุข</v>
          </cell>
          <cell r="E454" t="str">
            <v>07</v>
          </cell>
          <cell r="F454" t="str">
            <v>โรงพยาบาลชุมชน</v>
          </cell>
          <cell r="G454" t="str">
            <v>30</v>
          </cell>
          <cell r="H454" t="str">
            <v>30</v>
          </cell>
          <cell r="I454" t="str">
            <v>จ.นครราชสีมา</v>
          </cell>
          <cell r="J454" t="str">
            <v>04</v>
          </cell>
          <cell r="K454" t="str">
            <v xml:space="preserve"> อ.คง</v>
          </cell>
          <cell r="L454" t="str">
            <v>01</v>
          </cell>
          <cell r="M454" t="str">
            <v xml:space="preserve"> 'ต.เมืองคง'</v>
          </cell>
          <cell r="N454" t="str">
            <v>11</v>
          </cell>
          <cell r="O454" t="str">
            <v xml:space="preserve"> หมู่ 11</v>
          </cell>
          <cell r="P454" t="str">
            <v>01</v>
          </cell>
          <cell r="Q454" t="str">
            <v>เปิดดำเนินการ</v>
          </cell>
          <cell r="R454" t="str">
            <v xml:space="preserve">2 </v>
          </cell>
          <cell r="V454" t="str">
            <v>21</v>
          </cell>
          <cell r="W454" t="str">
            <v>2.1 ทุติยภูมิระดับต้น</v>
          </cell>
          <cell r="AH454" t="str">
            <v>10873</v>
          </cell>
        </row>
        <row r="455">
          <cell r="A455" t="str">
            <v>001087400</v>
          </cell>
          <cell r="B455" t="str">
            <v>โรงพยาบาลบ้านเหลื่อม</v>
          </cell>
          <cell r="C455" t="str">
            <v>21002</v>
          </cell>
          <cell r="D455" t="str">
            <v>กระทรวงสาธารณสุข สำนักงานปลัดกระทรวงสาธารณสุข</v>
          </cell>
          <cell r="E455" t="str">
            <v>07</v>
          </cell>
          <cell r="F455" t="str">
            <v>โรงพยาบาลชุมชน</v>
          </cell>
          <cell r="G455" t="str">
            <v>30</v>
          </cell>
          <cell r="H455" t="str">
            <v>30</v>
          </cell>
          <cell r="I455" t="str">
            <v>จ.นครราชสีมา</v>
          </cell>
          <cell r="J455" t="str">
            <v>05</v>
          </cell>
          <cell r="K455" t="str">
            <v xml:space="preserve"> อ.บ้านเหลื่อม</v>
          </cell>
          <cell r="L455" t="str">
            <v>01</v>
          </cell>
          <cell r="M455" t="str">
            <v xml:space="preserve"> 'ต.บ้านเหลื่อม'</v>
          </cell>
          <cell r="N455" t="str">
            <v>16</v>
          </cell>
          <cell r="O455" t="str">
            <v xml:space="preserve"> หมู่ 16</v>
          </cell>
          <cell r="P455" t="str">
            <v>01</v>
          </cell>
          <cell r="Q455" t="str">
            <v>เปิดดำเนินการ</v>
          </cell>
          <cell r="R455" t="str">
            <v xml:space="preserve">392 </v>
          </cell>
          <cell r="V455" t="str">
            <v>21</v>
          </cell>
          <cell r="W455" t="str">
            <v>2.1 ทุติยภูมิระดับต้น</v>
          </cell>
          <cell r="AH455" t="str">
            <v>10874</v>
          </cell>
        </row>
        <row r="456">
          <cell r="A456" t="str">
            <v>001087800</v>
          </cell>
          <cell r="B456" t="str">
            <v>โรงพยาบาลโนนไทย</v>
          </cell>
          <cell r="C456" t="str">
            <v>21002</v>
          </cell>
          <cell r="D456" t="str">
            <v>กระทรวงสาธารณสุข สำนักงานปลัดกระทรวงสาธารณสุข</v>
          </cell>
          <cell r="E456" t="str">
            <v>07</v>
          </cell>
          <cell r="F456" t="str">
            <v>โรงพยาบาลชุมชน</v>
          </cell>
          <cell r="G456" t="str">
            <v>30</v>
          </cell>
          <cell r="H456" t="str">
            <v>30</v>
          </cell>
          <cell r="I456" t="str">
            <v>จ.นครราชสีมา</v>
          </cell>
          <cell r="J456" t="str">
            <v>09</v>
          </cell>
          <cell r="K456" t="str">
            <v xml:space="preserve"> อ.โนนไทย</v>
          </cell>
          <cell r="L456" t="str">
            <v>01</v>
          </cell>
          <cell r="M456" t="str">
            <v xml:space="preserve"> 'ต.โนนไทย'</v>
          </cell>
          <cell r="N456" t="str">
            <v>01</v>
          </cell>
          <cell r="O456" t="str">
            <v xml:space="preserve"> หมู่ 1</v>
          </cell>
          <cell r="P456" t="str">
            <v>01</v>
          </cell>
          <cell r="Q456" t="str">
            <v>เปิดดำเนินการ</v>
          </cell>
          <cell r="R456" t="str">
            <v xml:space="preserve">707 ถ.สุรนารายณ์  </v>
          </cell>
          <cell r="V456" t="str">
            <v>21</v>
          </cell>
          <cell r="W456" t="str">
            <v>2.1 ทุติยภูมิระดับต้น</v>
          </cell>
          <cell r="AH456" t="str">
            <v>10878</v>
          </cell>
        </row>
        <row r="457">
          <cell r="A457" t="str">
            <v>001087900</v>
          </cell>
          <cell r="B457" t="str">
            <v>โรงพยาบาลโนนสูง</v>
          </cell>
          <cell r="C457" t="str">
            <v>21002</v>
          </cell>
          <cell r="D457" t="str">
            <v>กระทรวงสาธารณสุข สำนักงานปลัดกระทรวงสาธารณสุข</v>
          </cell>
          <cell r="E457" t="str">
            <v>07</v>
          </cell>
          <cell r="F457" t="str">
            <v>โรงพยาบาลชุมชน</v>
          </cell>
          <cell r="G457" t="str">
            <v>60</v>
          </cell>
          <cell r="H457" t="str">
            <v>30</v>
          </cell>
          <cell r="I457" t="str">
            <v>จ.นครราชสีมา</v>
          </cell>
          <cell r="J457" t="str">
            <v>10</v>
          </cell>
          <cell r="K457" t="str">
            <v xml:space="preserve"> อ.โนนสูง</v>
          </cell>
          <cell r="L457" t="str">
            <v>01</v>
          </cell>
          <cell r="M457" t="str">
            <v xml:space="preserve"> 'ต.โนนสูง'</v>
          </cell>
          <cell r="N457" t="str">
            <v>06</v>
          </cell>
          <cell r="O457" t="str">
            <v xml:space="preserve"> หมู่ 6</v>
          </cell>
          <cell r="P457" t="str">
            <v>01</v>
          </cell>
          <cell r="Q457" t="str">
            <v>เปิดดำเนินการ</v>
          </cell>
          <cell r="R457" t="str">
            <v xml:space="preserve">182 ถ.โนนสูง-มิตรภาพ </v>
          </cell>
          <cell r="V457" t="str">
            <v>21</v>
          </cell>
          <cell r="W457" t="str">
            <v>2.1 ทุติยภูมิระดับต้น</v>
          </cell>
          <cell r="AH457" t="str">
            <v>10879</v>
          </cell>
        </row>
        <row r="458">
          <cell r="A458" t="str">
            <v>001088000</v>
          </cell>
          <cell r="B458" t="str">
            <v>โรงพยาบาลขามสะแกแสง</v>
          </cell>
          <cell r="C458" t="str">
            <v>21002</v>
          </cell>
          <cell r="D458" t="str">
            <v>กระทรวงสาธารณสุข สำนักงานปลัดกระทรวงสาธารณสุข</v>
          </cell>
          <cell r="E458" t="str">
            <v>07</v>
          </cell>
          <cell r="F458" t="str">
            <v>โรงพยาบาลชุมชน</v>
          </cell>
          <cell r="G458" t="str">
            <v>30</v>
          </cell>
          <cell r="H458" t="str">
            <v>30</v>
          </cell>
          <cell r="I458" t="str">
            <v>จ.นครราชสีมา</v>
          </cell>
          <cell r="J458" t="str">
            <v>11</v>
          </cell>
          <cell r="K458" t="str">
            <v xml:space="preserve"> อ.ขามสะแกแสง</v>
          </cell>
          <cell r="L458" t="str">
            <v>01</v>
          </cell>
          <cell r="M458" t="str">
            <v xml:space="preserve"> 'ต.ขามสะแกแสง'</v>
          </cell>
          <cell r="N458" t="str">
            <v>13</v>
          </cell>
          <cell r="O458" t="str">
            <v xml:space="preserve"> หมู่ 13</v>
          </cell>
          <cell r="P458" t="str">
            <v>01</v>
          </cell>
          <cell r="Q458" t="str">
            <v>เปิดดำเนินการ</v>
          </cell>
          <cell r="R458" t="str">
            <v xml:space="preserve">459 </v>
          </cell>
          <cell r="V458" t="str">
            <v>21</v>
          </cell>
          <cell r="W458" t="str">
            <v>2.1 ทุติยภูมิระดับต้น</v>
          </cell>
          <cell r="AH458" t="str">
            <v>10880</v>
          </cell>
        </row>
        <row r="459">
          <cell r="A459" t="str">
            <v>001088200</v>
          </cell>
          <cell r="B459" t="str">
            <v>โรงพยาบาลประทาย</v>
          </cell>
          <cell r="C459" t="str">
            <v>21002</v>
          </cell>
          <cell r="D459" t="str">
            <v>กระทรวงสาธารณสุข สำนักงานปลัดกระทรวงสาธารณสุข</v>
          </cell>
          <cell r="E459" t="str">
            <v>07</v>
          </cell>
          <cell r="F459" t="str">
            <v>โรงพยาบาลชุมชน</v>
          </cell>
          <cell r="G459" t="str">
            <v>60</v>
          </cell>
          <cell r="H459" t="str">
            <v>30</v>
          </cell>
          <cell r="I459" t="str">
            <v>จ.นครราชสีมา</v>
          </cell>
          <cell r="J459" t="str">
            <v>13</v>
          </cell>
          <cell r="K459" t="str">
            <v xml:space="preserve"> อ.ประทาย</v>
          </cell>
          <cell r="L459" t="str">
            <v>01</v>
          </cell>
          <cell r="M459" t="str">
            <v xml:space="preserve"> 'ต.ประทาย'</v>
          </cell>
          <cell r="N459" t="str">
            <v>13</v>
          </cell>
          <cell r="O459" t="str">
            <v xml:space="preserve"> หมู่ 13</v>
          </cell>
          <cell r="P459" t="str">
            <v>01</v>
          </cell>
          <cell r="Q459" t="str">
            <v>เปิดดำเนินการ</v>
          </cell>
          <cell r="R459" t="str">
            <v xml:space="preserve">5 </v>
          </cell>
          <cell r="V459" t="str">
            <v>22</v>
          </cell>
          <cell r="W459" t="str">
            <v>2.2 ทุติยภูมิระดับกลาง</v>
          </cell>
          <cell r="AH459" t="str">
            <v>10882</v>
          </cell>
        </row>
        <row r="460">
          <cell r="A460" t="str">
            <v>001088300</v>
          </cell>
          <cell r="B460" t="str">
            <v>โรงพยาบาลปักธงชัย</v>
          </cell>
          <cell r="C460" t="str">
            <v>21002</v>
          </cell>
          <cell r="D460" t="str">
            <v>กระทรวงสาธารณสุข สำนักงานปลัดกระทรวงสาธารณสุข</v>
          </cell>
          <cell r="E460" t="str">
            <v>07</v>
          </cell>
          <cell r="F460" t="str">
            <v>โรงพยาบาลชุมชน</v>
          </cell>
          <cell r="G460" t="str">
            <v>30</v>
          </cell>
          <cell r="H460" t="str">
            <v>30</v>
          </cell>
          <cell r="I460" t="str">
            <v>จ.นครราชสีมา</v>
          </cell>
          <cell r="J460" t="str">
            <v>14</v>
          </cell>
          <cell r="K460" t="str">
            <v xml:space="preserve"> อ.ปักธงชัย</v>
          </cell>
          <cell r="L460" t="str">
            <v>17</v>
          </cell>
          <cell r="M460" t="str">
            <v xml:space="preserve"> 'ต.ธงชัยเหนือ'</v>
          </cell>
          <cell r="N460" t="str">
            <v>01</v>
          </cell>
          <cell r="O460" t="str">
            <v xml:space="preserve"> หมู่ 1</v>
          </cell>
          <cell r="P460" t="str">
            <v>01</v>
          </cell>
          <cell r="Q460" t="str">
            <v>เปิดดำเนินการ</v>
          </cell>
          <cell r="R460" t="str">
            <v xml:space="preserve">327 </v>
          </cell>
          <cell r="V460" t="str">
            <v>22</v>
          </cell>
          <cell r="W460" t="str">
            <v>2.2 ทุติยภูมิระดับกลาง</v>
          </cell>
          <cell r="AH460" t="str">
            <v>10883</v>
          </cell>
        </row>
        <row r="461">
          <cell r="A461" t="str">
            <v>001088600</v>
          </cell>
          <cell r="B461" t="str">
            <v>โรงพยาบาลชุมพวง</v>
          </cell>
          <cell r="C461" t="str">
            <v>21002</v>
          </cell>
          <cell r="D461" t="str">
            <v>กระทรวงสาธารณสุข สำนักงานปลัดกระทรวงสาธารณสุข</v>
          </cell>
          <cell r="E461" t="str">
            <v>07</v>
          </cell>
          <cell r="F461" t="str">
            <v>โรงพยาบาลชุมชน</v>
          </cell>
          <cell r="G461" t="str">
            <v>60</v>
          </cell>
          <cell r="H461" t="str">
            <v>30</v>
          </cell>
          <cell r="I461" t="str">
            <v>จ.นครราชสีมา</v>
          </cell>
          <cell r="J461" t="str">
            <v>17</v>
          </cell>
          <cell r="K461" t="str">
            <v xml:space="preserve"> อ.ชุมพวง</v>
          </cell>
          <cell r="L461" t="str">
            <v>01</v>
          </cell>
          <cell r="M461" t="str">
            <v xml:space="preserve"> 'ต.ชุมพวง'</v>
          </cell>
          <cell r="N461" t="str">
            <v>01</v>
          </cell>
          <cell r="O461" t="str">
            <v xml:space="preserve"> หมู่ 1</v>
          </cell>
          <cell r="P461" t="str">
            <v>01</v>
          </cell>
          <cell r="Q461" t="str">
            <v>เปิดดำเนินการ</v>
          </cell>
          <cell r="R461" t="str">
            <v xml:space="preserve">2 </v>
          </cell>
          <cell r="V461" t="str">
            <v>22</v>
          </cell>
          <cell r="W461" t="str">
            <v>2.2 ทุติยภูมิระดับกลาง</v>
          </cell>
          <cell r="AH461" t="str">
            <v>10886</v>
          </cell>
        </row>
        <row r="462">
          <cell r="A462" t="str">
            <v>001088700</v>
          </cell>
          <cell r="B462" t="str">
            <v>โรงพยาบาลสูงเนิน</v>
          </cell>
          <cell r="C462" t="str">
            <v>21002</v>
          </cell>
          <cell r="D462" t="str">
            <v>กระทรวงสาธารณสุข สำนักงานปลัดกระทรวงสาธารณสุข</v>
          </cell>
          <cell r="E462" t="str">
            <v>07</v>
          </cell>
          <cell r="F462" t="str">
            <v>โรงพยาบาลชุมชน</v>
          </cell>
          <cell r="G462" t="str">
            <v>60</v>
          </cell>
          <cell r="H462" t="str">
            <v>30</v>
          </cell>
          <cell r="I462" t="str">
            <v>จ.นครราชสีมา</v>
          </cell>
          <cell r="J462" t="str">
            <v>18</v>
          </cell>
          <cell r="K462" t="str">
            <v xml:space="preserve"> อ.สูงเนิน</v>
          </cell>
          <cell r="L462" t="str">
            <v>01</v>
          </cell>
          <cell r="M462" t="str">
            <v xml:space="preserve"> 'ต.สูงเนิน'</v>
          </cell>
          <cell r="N462" t="str">
            <v>01</v>
          </cell>
          <cell r="O462" t="str">
            <v xml:space="preserve"> หมู่ 1</v>
          </cell>
          <cell r="P462" t="str">
            <v>01</v>
          </cell>
          <cell r="Q462" t="str">
            <v>เปิดดำเนินการ</v>
          </cell>
          <cell r="R462" t="str">
            <v xml:space="preserve">274/5 ถ.มิตรสัมพันธ์ </v>
          </cell>
          <cell r="V462" t="str">
            <v>22</v>
          </cell>
          <cell r="W462" t="str">
            <v>2.2 ทุติยภูมิระดับกลาง</v>
          </cell>
          <cell r="AH462" t="str">
            <v>10887</v>
          </cell>
        </row>
        <row r="463">
          <cell r="A463" t="str">
            <v>001088900</v>
          </cell>
          <cell r="B463" t="str">
            <v>โรงพยาบาลสีคิ้ว</v>
          </cell>
          <cell r="C463" t="str">
            <v>21002</v>
          </cell>
          <cell r="D463" t="str">
            <v>กระทรวงสาธารณสุข สำนักงานปลัดกระทรวงสาธารณสุข</v>
          </cell>
          <cell r="E463" t="str">
            <v>07</v>
          </cell>
          <cell r="F463" t="str">
            <v>โรงพยาบาลชุมชน</v>
          </cell>
          <cell r="G463" t="str">
            <v>90</v>
          </cell>
          <cell r="H463" t="str">
            <v>30</v>
          </cell>
          <cell r="I463" t="str">
            <v>จ.นครราชสีมา</v>
          </cell>
          <cell r="J463" t="str">
            <v>20</v>
          </cell>
          <cell r="K463" t="str">
            <v xml:space="preserve"> อ.สีคิ้ว</v>
          </cell>
          <cell r="L463" t="str">
            <v>09</v>
          </cell>
          <cell r="M463" t="str">
            <v xml:space="preserve"> 'ต.มิตรภาพ'</v>
          </cell>
          <cell r="N463" t="str">
            <v>02</v>
          </cell>
          <cell r="O463" t="str">
            <v xml:space="preserve"> หมู่ 2</v>
          </cell>
          <cell r="P463" t="str">
            <v>01</v>
          </cell>
          <cell r="Q463" t="str">
            <v>เปิดดำเนินการ</v>
          </cell>
          <cell r="R463" t="str">
            <v xml:space="preserve">212 </v>
          </cell>
          <cell r="V463" t="str">
            <v>22</v>
          </cell>
          <cell r="W463" t="str">
            <v>2.2 ทุติยภูมิระดับกลาง</v>
          </cell>
          <cell r="AH463" t="str">
            <v>10889</v>
          </cell>
        </row>
        <row r="464">
          <cell r="A464" t="str">
            <v>001088800</v>
          </cell>
          <cell r="B464" t="str">
            <v>โรงพยาบาลขามทะเลสอ</v>
          </cell>
          <cell r="C464" t="str">
            <v>21002</v>
          </cell>
          <cell r="D464" t="str">
            <v>กระทรวงสาธารณสุข สำนักงานปลัดกระทรวงสาธารณสุข</v>
          </cell>
          <cell r="E464" t="str">
            <v>07</v>
          </cell>
          <cell r="F464" t="str">
            <v>โรงพยาบาลชุมชน</v>
          </cell>
          <cell r="G464" t="str">
            <v>30</v>
          </cell>
          <cell r="H464" t="str">
            <v>30</v>
          </cell>
          <cell r="I464" t="str">
            <v>จ.นครราชสีมา</v>
          </cell>
          <cell r="J464" t="str">
            <v>19</v>
          </cell>
          <cell r="K464" t="str">
            <v xml:space="preserve"> อ.ขามทะเลสอ</v>
          </cell>
          <cell r="L464" t="str">
            <v>01</v>
          </cell>
          <cell r="M464" t="str">
            <v xml:space="preserve"> 'ต.ขามทะเลสอ'</v>
          </cell>
          <cell r="N464" t="str">
            <v>07</v>
          </cell>
          <cell r="O464" t="str">
            <v xml:space="preserve"> หมู่ 7</v>
          </cell>
          <cell r="P464" t="str">
            <v>01</v>
          </cell>
          <cell r="Q464" t="str">
            <v>เปิดดำเนินการ</v>
          </cell>
          <cell r="R464" t="str">
            <v xml:space="preserve">197 </v>
          </cell>
          <cell r="V464" t="str">
            <v>21</v>
          </cell>
          <cell r="W464" t="str">
            <v>2.1 ทุติยภูมิระดับต้น</v>
          </cell>
          <cell r="AH464" t="str">
            <v>10888</v>
          </cell>
        </row>
        <row r="465">
          <cell r="A465" t="str">
            <v>001090600</v>
          </cell>
          <cell r="B465" t="str">
            <v>โรงพยาบาลปะคำ</v>
          </cell>
          <cell r="C465" t="str">
            <v>21002</v>
          </cell>
          <cell r="D465" t="str">
            <v>กระทรวงสาธารณสุข สำนักงานปลัดกระทรวงสาธารณสุข</v>
          </cell>
          <cell r="E465" t="str">
            <v>07</v>
          </cell>
          <cell r="F465" t="str">
            <v>โรงพยาบาลชุมชน</v>
          </cell>
          <cell r="G465" t="str">
            <v>30</v>
          </cell>
          <cell r="H465" t="str">
            <v>31</v>
          </cell>
          <cell r="I465" t="str">
            <v>จ.บุรีรัมย์</v>
          </cell>
          <cell r="J465" t="str">
            <v>12</v>
          </cell>
          <cell r="K465" t="str">
            <v xml:space="preserve"> อ.ปะคำ</v>
          </cell>
          <cell r="L465" t="str">
            <v>01</v>
          </cell>
          <cell r="M465" t="str">
            <v xml:space="preserve"> 'ต.ปะคำ'</v>
          </cell>
          <cell r="N465" t="str">
            <v>03</v>
          </cell>
          <cell r="O465" t="str">
            <v xml:space="preserve"> หมู่ 3</v>
          </cell>
          <cell r="P465" t="str">
            <v>01</v>
          </cell>
          <cell r="Q465" t="str">
            <v>เปิดดำเนินการ</v>
          </cell>
          <cell r="R465" t="str">
            <v xml:space="preserve">96  ถ.ปะคำ-นางรอง </v>
          </cell>
          <cell r="V465" t="str">
            <v>22</v>
          </cell>
          <cell r="W465" t="str">
            <v>2.2 ทุติยภูมิระดับกลาง</v>
          </cell>
          <cell r="AH465" t="str">
            <v>10906</v>
          </cell>
        </row>
        <row r="466">
          <cell r="A466" t="str">
            <v>001091700</v>
          </cell>
          <cell r="B466" t="str">
            <v>โรงพยาบาลจอมพระ</v>
          </cell>
          <cell r="C466" t="str">
            <v>21002</v>
          </cell>
          <cell r="D466" t="str">
            <v>กระทรวงสาธารณสุข สำนักงานปลัดกระทรวงสาธารณสุข</v>
          </cell>
          <cell r="E466" t="str">
            <v>07</v>
          </cell>
          <cell r="F466" t="str">
            <v>โรงพยาบาลชุมชน</v>
          </cell>
          <cell r="G466" t="str">
            <v>30</v>
          </cell>
          <cell r="H466" t="str">
            <v>32</v>
          </cell>
          <cell r="I466" t="str">
            <v>จ.สุรินทร์</v>
          </cell>
          <cell r="J466" t="str">
            <v>04</v>
          </cell>
          <cell r="K466" t="str">
            <v xml:space="preserve"> อ.จอมพระ</v>
          </cell>
          <cell r="L466" t="str">
            <v>01</v>
          </cell>
          <cell r="M466" t="str">
            <v xml:space="preserve"> 'ต.จอมพระ'</v>
          </cell>
          <cell r="N466" t="str">
            <v>06</v>
          </cell>
          <cell r="O466" t="str">
            <v xml:space="preserve"> หมู่ 6</v>
          </cell>
          <cell r="P466" t="str">
            <v>01</v>
          </cell>
          <cell r="Q466" t="str">
            <v>เปิดดำเนินการ</v>
          </cell>
          <cell r="R466" t="str">
            <v xml:space="preserve">19 </v>
          </cell>
          <cell r="V466" t="str">
            <v>21</v>
          </cell>
          <cell r="W466" t="str">
            <v>2.1 ทุติยภูมิระดับต้น</v>
          </cell>
          <cell r="AH466" t="str">
            <v>10917</v>
          </cell>
        </row>
        <row r="467">
          <cell r="A467" t="str">
            <v>001092000</v>
          </cell>
          <cell r="B467" t="str">
            <v>โรงพยาบาลรัตนบุรี</v>
          </cell>
          <cell r="C467" t="str">
            <v>21002</v>
          </cell>
          <cell r="D467" t="str">
            <v>กระทรวงสาธารณสุข สำนักงานปลัดกระทรวงสาธารณสุข</v>
          </cell>
          <cell r="E467" t="str">
            <v>07</v>
          </cell>
          <cell r="F467" t="str">
            <v>โรงพยาบาลชุมชน</v>
          </cell>
          <cell r="G467" t="str">
            <v>60</v>
          </cell>
          <cell r="H467" t="str">
            <v>32</v>
          </cell>
          <cell r="I467" t="str">
            <v>จ.สุรินทร์</v>
          </cell>
          <cell r="J467" t="str">
            <v>07</v>
          </cell>
          <cell r="K467" t="str">
            <v xml:space="preserve"> อ.รัตนบุรี</v>
          </cell>
          <cell r="L467" t="str">
            <v>01</v>
          </cell>
          <cell r="M467" t="str">
            <v xml:space="preserve"> 'ต.รัตนบุรี'</v>
          </cell>
          <cell r="N467" t="str">
            <v>08</v>
          </cell>
          <cell r="O467" t="str">
            <v xml:space="preserve"> หมู่ 8</v>
          </cell>
          <cell r="P467" t="str">
            <v>01</v>
          </cell>
          <cell r="Q467" t="str">
            <v>เปิดดำเนินการ</v>
          </cell>
          <cell r="R467" t="str">
            <v xml:space="preserve">150  ถ.ศรีรัตน์ </v>
          </cell>
          <cell r="V467" t="str">
            <v>22</v>
          </cell>
          <cell r="W467" t="str">
            <v>2.2 ทุติยภูมิระดับกลาง</v>
          </cell>
          <cell r="AH467" t="str">
            <v>10920</v>
          </cell>
        </row>
        <row r="468">
          <cell r="A468" t="str">
            <v>001092200</v>
          </cell>
          <cell r="B468" t="str">
            <v>โรงพยาบาลศีขรภูมิ</v>
          </cell>
          <cell r="C468" t="str">
            <v>21002</v>
          </cell>
          <cell r="D468" t="str">
            <v>กระทรวงสาธารณสุข สำนักงานปลัดกระทรวงสาธารณสุข</v>
          </cell>
          <cell r="E468" t="str">
            <v>07</v>
          </cell>
          <cell r="F468" t="str">
            <v>โรงพยาบาลชุมชน</v>
          </cell>
          <cell r="G468" t="str">
            <v>60</v>
          </cell>
          <cell r="H468" t="str">
            <v>32</v>
          </cell>
          <cell r="I468" t="str">
            <v>จ.สุรินทร์</v>
          </cell>
          <cell r="J468" t="str">
            <v>09</v>
          </cell>
          <cell r="K468" t="str">
            <v xml:space="preserve"> อ.ศีขรภูมิ</v>
          </cell>
          <cell r="L468" t="str">
            <v>01</v>
          </cell>
          <cell r="M468" t="str">
            <v xml:space="preserve"> 'ต.ระแงง'</v>
          </cell>
          <cell r="N468" t="str">
            <v>01</v>
          </cell>
          <cell r="O468" t="str">
            <v xml:space="preserve"> หมู่ 1</v>
          </cell>
          <cell r="P468" t="str">
            <v>01</v>
          </cell>
          <cell r="Q468" t="str">
            <v>เปิดดำเนินการ</v>
          </cell>
          <cell r="R468" t="str">
            <v xml:space="preserve"> ถ.สุรินทร์-ศรีสะเกษ </v>
          </cell>
          <cell r="V468" t="str">
            <v>22</v>
          </cell>
          <cell r="W468" t="str">
            <v>2.2 ทุติยภูมิระดับกลาง</v>
          </cell>
          <cell r="AH468" t="str">
            <v>10922</v>
          </cell>
        </row>
        <row r="469">
          <cell r="A469" t="str">
            <v>001092300</v>
          </cell>
          <cell r="B469" t="str">
            <v>โรงพยาบาลสังขะ</v>
          </cell>
          <cell r="C469" t="str">
            <v>21002</v>
          </cell>
          <cell r="D469" t="str">
            <v>กระทรวงสาธารณสุข สำนักงานปลัดกระทรวงสาธารณสุข</v>
          </cell>
          <cell r="E469" t="str">
            <v>07</v>
          </cell>
          <cell r="F469" t="str">
            <v>โรงพยาบาลชุมชน</v>
          </cell>
          <cell r="G469" t="str">
            <v>90</v>
          </cell>
          <cell r="H469" t="str">
            <v>32</v>
          </cell>
          <cell r="I469" t="str">
            <v>จ.สุรินทร์</v>
          </cell>
          <cell r="J469" t="str">
            <v>10</v>
          </cell>
          <cell r="K469" t="str">
            <v xml:space="preserve"> อ.สังขะ</v>
          </cell>
          <cell r="L469" t="str">
            <v>01</v>
          </cell>
          <cell r="M469" t="str">
            <v xml:space="preserve"> 'ต.สังขะ'</v>
          </cell>
          <cell r="N469" t="str">
            <v>01</v>
          </cell>
          <cell r="O469" t="str">
            <v xml:space="preserve"> หมู่ 1</v>
          </cell>
          <cell r="P469" t="str">
            <v>01</v>
          </cell>
          <cell r="Q469" t="str">
            <v>เปิดดำเนินการ</v>
          </cell>
          <cell r="R469" t="str">
            <v xml:space="preserve">700  ถ.สาธร </v>
          </cell>
          <cell r="V469" t="str">
            <v>22</v>
          </cell>
          <cell r="W469" t="str">
            <v>2.2 ทุติยภูมิระดับกลาง</v>
          </cell>
          <cell r="AH469" t="str">
            <v>10923</v>
          </cell>
        </row>
        <row r="470">
          <cell r="A470" t="str">
            <v>001095600</v>
          </cell>
          <cell r="B470" t="str">
            <v>โรงพยาบาลพิบูลมังสาหาร</v>
          </cell>
          <cell r="C470" t="str">
            <v>21002</v>
          </cell>
          <cell r="D470" t="str">
            <v>กระทรวงสาธารณสุข สำนักงานปลัดกระทรวงสาธารณสุข</v>
          </cell>
          <cell r="E470" t="str">
            <v>07</v>
          </cell>
          <cell r="F470" t="str">
            <v>โรงพยาบาลชุมชน</v>
          </cell>
          <cell r="G470" t="str">
            <v>60</v>
          </cell>
          <cell r="H470" t="str">
            <v>34</v>
          </cell>
          <cell r="I470" t="str">
            <v>จ.อุบลราชธานี</v>
          </cell>
          <cell r="J470" t="str">
            <v>19</v>
          </cell>
          <cell r="K470" t="str">
            <v xml:space="preserve"> อ.พิบูลมังสาหาร</v>
          </cell>
          <cell r="L470" t="str">
            <v>01</v>
          </cell>
          <cell r="M470" t="str">
            <v xml:space="preserve"> 'ต.พิบูล'</v>
          </cell>
          <cell r="N470" t="str">
            <v>00</v>
          </cell>
          <cell r="O470" t="str">
            <v xml:space="preserve"> หมู่ 0</v>
          </cell>
          <cell r="P470" t="str">
            <v>01</v>
          </cell>
          <cell r="Q470" t="str">
            <v>เปิดดำเนินการ</v>
          </cell>
          <cell r="R470" t="str">
            <v xml:space="preserve">20/6 ถ.เทศบาล 2 </v>
          </cell>
          <cell r="V470" t="str">
            <v>21</v>
          </cell>
          <cell r="W470" t="str">
            <v>2.1 ทุติยภูมิระดับต้น</v>
          </cell>
          <cell r="AH470" t="str">
            <v>10956</v>
          </cell>
        </row>
        <row r="471">
          <cell r="A471" t="str">
            <v>001095100</v>
          </cell>
          <cell r="B471" t="str">
            <v>โรงพยาบาลตระการพืชผล</v>
          </cell>
          <cell r="C471" t="str">
            <v>21002</v>
          </cell>
          <cell r="D471" t="str">
            <v>กระทรวงสาธารณสุข สำนักงานปลัดกระทรวงสาธารณสุข</v>
          </cell>
          <cell r="E471" t="str">
            <v>07</v>
          </cell>
          <cell r="F471" t="str">
            <v>โรงพยาบาลชุมชน</v>
          </cell>
          <cell r="G471" t="str">
            <v>60</v>
          </cell>
          <cell r="H471" t="str">
            <v>34</v>
          </cell>
          <cell r="I471" t="str">
            <v>จ.อุบลราชธานี</v>
          </cell>
          <cell r="J471" t="str">
            <v>11</v>
          </cell>
          <cell r="K471" t="str">
            <v xml:space="preserve"> อ.ตระการพืชผล</v>
          </cell>
          <cell r="L471" t="str">
            <v>01</v>
          </cell>
          <cell r="M471" t="str">
            <v xml:space="preserve"> 'ต.ขุหลุ'</v>
          </cell>
          <cell r="N471" t="str">
            <v>08</v>
          </cell>
          <cell r="O471" t="str">
            <v xml:space="preserve"> หมู่ 8</v>
          </cell>
          <cell r="P471" t="str">
            <v>01</v>
          </cell>
          <cell r="Q471" t="str">
            <v>เปิดดำเนินการ</v>
          </cell>
          <cell r="V471" t="str">
            <v>21</v>
          </cell>
          <cell r="W471" t="str">
            <v>2.1 ทุติยภูมิระดับต้น</v>
          </cell>
          <cell r="AH471" t="str">
            <v>10951</v>
          </cell>
        </row>
        <row r="472">
          <cell r="A472" t="str">
            <v>001095200</v>
          </cell>
          <cell r="B472" t="str">
            <v>โรงพยาบาลกุดข้าวปุ้น</v>
          </cell>
          <cell r="C472" t="str">
            <v>21002</v>
          </cell>
          <cell r="D472" t="str">
            <v>กระทรวงสาธารณสุข สำนักงานปลัดกระทรวงสาธารณสุข</v>
          </cell>
          <cell r="E472" t="str">
            <v>07</v>
          </cell>
          <cell r="F472" t="str">
            <v>โรงพยาบาลชุมชน</v>
          </cell>
          <cell r="G472" t="str">
            <v>30</v>
          </cell>
          <cell r="H472" t="str">
            <v>34</v>
          </cell>
          <cell r="I472" t="str">
            <v>จ.อุบลราชธานี</v>
          </cell>
          <cell r="J472" t="str">
            <v>12</v>
          </cell>
          <cell r="K472" t="str">
            <v xml:space="preserve"> อ.กุดข้าวปุ้น</v>
          </cell>
          <cell r="L472" t="str">
            <v>01</v>
          </cell>
          <cell r="M472" t="str">
            <v xml:space="preserve"> 'ต.ข้าวปุ้น'</v>
          </cell>
          <cell r="N472" t="str">
            <v>14</v>
          </cell>
          <cell r="O472" t="str">
            <v xml:space="preserve"> หมู่ 14</v>
          </cell>
          <cell r="P472" t="str">
            <v>01</v>
          </cell>
          <cell r="Q472" t="str">
            <v>เปิดดำเนินการ</v>
          </cell>
          <cell r="V472" t="str">
            <v>21</v>
          </cell>
          <cell r="W472" t="str">
            <v>2.1 ทุติยภูมิระดับต้น</v>
          </cell>
          <cell r="AH472" t="str">
            <v>10952</v>
          </cell>
        </row>
        <row r="473">
          <cell r="A473" t="str">
            <v>001093200</v>
          </cell>
          <cell r="B473" t="str">
            <v>โรงพยาบาลปรางค์กู่</v>
          </cell>
          <cell r="C473" t="str">
            <v>21002</v>
          </cell>
          <cell r="D473" t="str">
            <v>กระทรวงสาธารณสุข สำนักงานปลัดกระทรวงสาธารณสุข</v>
          </cell>
          <cell r="E473" t="str">
            <v>07</v>
          </cell>
          <cell r="F473" t="str">
            <v>โรงพยาบาลชุมชน</v>
          </cell>
          <cell r="G473" t="str">
            <v>30</v>
          </cell>
          <cell r="H473" t="str">
            <v>33</v>
          </cell>
          <cell r="I473" t="str">
            <v>จ.ศรีสะเกษ</v>
          </cell>
          <cell r="J473" t="str">
            <v>07</v>
          </cell>
          <cell r="K473" t="str">
            <v xml:space="preserve"> อ.ปรางค์กู่</v>
          </cell>
          <cell r="L473" t="str">
            <v>01</v>
          </cell>
          <cell r="M473" t="str">
            <v xml:space="preserve"> 'ต.พิมาย'</v>
          </cell>
          <cell r="N473" t="str">
            <v>01</v>
          </cell>
          <cell r="O473" t="str">
            <v xml:space="preserve"> หมู่ 1</v>
          </cell>
          <cell r="P473" t="str">
            <v>01</v>
          </cell>
          <cell r="Q473" t="str">
            <v>เปิดดำเนินการ</v>
          </cell>
          <cell r="R473" t="str">
            <v xml:space="preserve">87/2 </v>
          </cell>
          <cell r="S473" t="str">
            <v>33170</v>
          </cell>
          <cell r="T473" t="str">
            <v>045697167</v>
          </cell>
          <cell r="U473" t="str">
            <v>045697050</v>
          </cell>
          <cell r="V473" t="str">
            <v>21</v>
          </cell>
          <cell r="W473" t="str">
            <v>2.1 ทุติยภูมิระดับต้น</v>
          </cell>
          <cell r="X473" t="str">
            <v>S</v>
          </cell>
          <cell r="Y473" t="str">
            <v xml:space="preserve">บริการ  </v>
          </cell>
          <cell r="AH473" t="str">
            <v>10932</v>
          </cell>
        </row>
        <row r="474">
          <cell r="A474" t="str">
            <v>001090000</v>
          </cell>
          <cell r="B474" t="str">
            <v>โรงพยาบาลประโคนชัย</v>
          </cell>
          <cell r="C474" t="str">
            <v>21002</v>
          </cell>
          <cell r="D474" t="str">
            <v>กระทรวงสาธารณสุข สำนักงานปลัดกระทรวงสาธารณสุข</v>
          </cell>
          <cell r="E474" t="str">
            <v>07</v>
          </cell>
          <cell r="F474" t="str">
            <v>โรงพยาบาลชุมชน</v>
          </cell>
          <cell r="G474" t="str">
            <v>90</v>
          </cell>
          <cell r="H474" t="str">
            <v>31</v>
          </cell>
          <cell r="I474" t="str">
            <v>จ.บุรีรัมย์</v>
          </cell>
          <cell r="J474" t="str">
            <v>07</v>
          </cell>
          <cell r="K474" t="str">
            <v xml:space="preserve"> อ.ประโคนชัย</v>
          </cell>
          <cell r="L474" t="str">
            <v>01</v>
          </cell>
          <cell r="M474" t="str">
            <v xml:space="preserve"> 'ต.ประโคนชัย'</v>
          </cell>
          <cell r="N474" t="str">
            <v>03</v>
          </cell>
          <cell r="O474" t="str">
            <v xml:space="preserve"> หมู่ 3</v>
          </cell>
          <cell r="P474" t="str">
            <v>01</v>
          </cell>
          <cell r="Q474" t="str">
            <v>เปิดดำเนินการ</v>
          </cell>
          <cell r="R474" t="str">
            <v xml:space="preserve">90  ถ.โชคชัย-เดชอุดม </v>
          </cell>
          <cell r="V474" t="str">
            <v>22</v>
          </cell>
          <cell r="W474" t="str">
            <v>2.2 ทุติยภูมิระดับกลาง</v>
          </cell>
          <cell r="AH474" t="str">
            <v>10900</v>
          </cell>
        </row>
        <row r="475">
          <cell r="A475" t="str">
            <v>001090900</v>
          </cell>
          <cell r="B475" t="str">
            <v>โรงพยาบาลพลับพลาชัย</v>
          </cell>
          <cell r="C475" t="str">
            <v>21002</v>
          </cell>
          <cell r="D475" t="str">
            <v>กระทรวงสาธารณสุข สำนักงานปลัดกระทรวงสาธารณสุข</v>
          </cell>
          <cell r="E475" t="str">
            <v>07</v>
          </cell>
          <cell r="F475" t="str">
            <v>โรงพยาบาลชุมชน</v>
          </cell>
          <cell r="G475" t="str">
            <v>30</v>
          </cell>
          <cell r="H475" t="str">
            <v>31</v>
          </cell>
          <cell r="I475" t="str">
            <v>จ.บุรีรัมย์</v>
          </cell>
          <cell r="J475" t="str">
            <v>15</v>
          </cell>
          <cell r="K475" t="str">
            <v xml:space="preserve"> อ.พลับพลาชัย</v>
          </cell>
          <cell r="L475" t="str">
            <v>04</v>
          </cell>
          <cell r="M475" t="str">
            <v xml:space="preserve"> 'ต.สะเดา'</v>
          </cell>
          <cell r="N475" t="str">
            <v>01</v>
          </cell>
          <cell r="O475" t="str">
            <v xml:space="preserve"> หมู่ 1</v>
          </cell>
          <cell r="P475" t="str">
            <v>01</v>
          </cell>
          <cell r="Q475" t="str">
            <v>เปิดดำเนินการ</v>
          </cell>
          <cell r="R475" t="str">
            <v xml:space="preserve">99 </v>
          </cell>
          <cell r="V475" t="str">
            <v>22</v>
          </cell>
          <cell r="W475" t="str">
            <v>2.2 ทุติยภูมิระดับกลาง</v>
          </cell>
          <cell r="AH475" t="str">
            <v>10909</v>
          </cell>
        </row>
        <row r="476">
          <cell r="A476" t="str">
            <v>001091300</v>
          </cell>
          <cell r="B476" t="str">
            <v>โรงพยาบาลบ้านใหม่ไชยพจน์</v>
          </cell>
          <cell r="C476" t="str">
            <v>21002</v>
          </cell>
          <cell r="D476" t="str">
            <v>กระทรวงสาธารณสุข สำนักงานปลัดกระทรวงสาธารณสุข</v>
          </cell>
          <cell r="E476" t="str">
            <v>07</v>
          </cell>
          <cell r="F476" t="str">
            <v>โรงพยาบาลชุมชน</v>
          </cell>
          <cell r="G476" t="str">
            <v>30</v>
          </cell>
          <cell r="H476" t="str">
            <v>31</v>
          </cell>
          <cell r="I476" t="str">
            <v>จ.บุรีรัมย์</v>
          </cell>
          <cell r="J476" t="str">
            <v>19</v>
          </cell>
          <cell r="K476" t="str">
            <v xml:space="preserve"> อ.บ้านใหม่ไชยพจน์</v>
          </cell>
          <cell r="L476" t="str">
            <v>01</v>
          </cell>
          <cell r="M476" t="str">
            <v xml:space="preserve"> 'ต.หนองแวง'</v>
          </cell>
          <cell r="N476" t="str">
            <v>01</v>
          </cell>
          <cell r="O476" t="str">
            <v xml:space="preserve"> หมู่ 1</v>
          </cell>
          <cell r="P476" t="str">
            <v>01</v>
          </cell>
          <cell r="Q476" t="str">
            <v>เปิดดำเนินการ</v>
          </cell>
          <cell r="R476" t="str">
            <v xml:space="preserve">161 </v>
          </cell>
          <cell r="V476" t="str">
            <v>22</v>
          </cell>
          <cell r="W476" t="str">
            <v>2.2 ทุติยภูมิระดับกลาง</v>
          </cell>
          <cell r="AH476" t="str">
            <v>10913</v>
          </cell>
        </row>
        <row r="477">
          <cell r="A477" t="str">
            <v>001091100</v>
          </cell>
          <cell r="B477" t="str">
            <v>โรงพยาบาลโนนสุวรรณ</v>
          </cell>
          <cell r="C477" t="str">
            <v>21002</v>
          </cell>
          <cell r="D477" t="str">
            <v>กระทรวงสาธารณสุข สำนักงานปลัดกระทรวงสาธารณสุข</v>
          </cell>
          <cell r="E477" t="str">
            <v>07</v>
          </cell>
          <cell r="F477" t="str">
            <v>โรงพยาบาลชุมชน</v>
          </cell>
          <cell r="G477" t="str">
            <v>30</v>
          </cell>
          <cell r="H477" t="str">
            <v>31</v>
          </cell>
          <cell r="I477" t="str">
            <v>จ.บุรีรัมย์</v>
          </cell>
          <cell r="J477" t="str">
            <v>17</v>
          </cell>
          <cell r="K477" t="str">
            <v xml:space="preserve"> อ.โนนสุวรรณ</v>
          </cell>
          <cell r="L477" t="str">
            <v>01</v>
          </cell>
          <cell r="M477" t="str">
            <v xml:space="preserve"> 'ต.โนนสุวรรณ'</v>
          </cell>
          <cell r="N477" t="str">
            <v>10</v>
          </cell>
          <cell r="O477" t="str">
            <v xml:space="preserve"> หมู่ 10</v>
          </cell>
          <cell r="P477" t="str">
            <v>01</v>
          </cell>
          <cell r="Q477" t="str">
            <v>เปิดดำเนินการ</v>
          </cell>
          <cell r="V477" t="str">
            <v>22</v>
          </cell>
          <cell r="W477" t="str">
            <v>2.2 ทุติยภูมิระดับกลาง</v>
          </cell>
          <cell r="AH477" t="str">
            <v>10911</v>
          </cell>
        </row>
        <row r="478">
          <cell r="A478" t="str">
            <v>001091200</v>
          </cell>
          <cell r="B478" t="str">
            <v>โรงพยาบาลชำนิ</v>
          </cell>
          <cell r="C478" t="str">
            <v>21002</v>
          </cell>
          <cell r="D478" t="str">
            <v>กระทรวงสาธารณสุข สำนักงานปลัดกระทรวงสาธารณสุข</v>
          </cell>
          <cell r="E478" t="str">
            <v>07</v>
          </cell>
          <cell r="F478" t="str">
            <v>โรงพยาบาลชุมชน</v>
          </cell>
          <cell r="G478" t="str">
            <v>30</v>
          </cell>
          <cell r="H478" t="str">
            <v>31</v>
          </cell>
          <cell r="I478" t="str">
            <v>จ.บุรีรัมย์</v>
          </cell>
          <cell r="J478" t="str">
            <v>18</v>
          </cell>
          <cell r="K478" t="str">
            <v xml:space="preserve"> อ.ชำนิ</v>
          </cell>
          <cell r="L478" t="str">
            <v>01</v>
          </cell>
          <cell r="M478" t="str">
            <v xml:space="preserve"> 'ต.ชำนิ'</v>
          </cell>
          <cell r="N478" t="str">
            <v>08</v>
          </cell>
          <cell r="O478" t="str">
            <v xml:space="preserve"> หมู่ 8</v>
          </cell>
          <cell r="P478" t="str">
            <v>01</v>
          </cell>
          <cell r="Q478" t="str">
            <v>เปิดดำเนินการ</v>
          </cell>
          <cell r="R478" t="str">
            <v xml:space="preserve">105 </v>
          </cell>
          <cell r="V478" t="str">
            <v>22</v>
          </cell>
          <cell r="W478" t="str">
            <v>2.2 ทุติยภูมิระดับกลาง</v>
          </cell>
          <cell r="AH478" t="str">
            <v>10912</v>
          </cell>
        </row>
        <row r="479">
          <cell r="A479" t="str">
            <v>001091400</v>
          </cell>
          <cell r="B479" t="str">
            <v>โรงพยาบาลโนนดินแดง</v>
          </cell>
          <cell r="C479" t="str">
            <v>21002</v>
          </cell>
          <cell r="D479" t="str">
            <v>กระทรวงสาธารณสุข สำนักงานปลัดกระทรวงสาธารณสุข</v>
          </cell>
          <cell r="E479" t="str">
            <v>07</v>
          </cell>
          <cell r="F479" t="str">
            <v>โรงพยาบาลชุมชน</v>
          </cell>
          <cell r="G479" t="str">
            <v>30</v>
          </cell>
          <cell r="H479" t="str">
            <v>31</v>
          </cell>
          <cell r="I479" t="str">
            <v>จ.บุรีรัมย์</v>
          </cell>
          <cell r="J479" t="str">
            <v>20</v>
          </cell>
          <cell r="K479" t="str">
            <v xml:space="preserve"> อ.โนนดินแดง</v>
          </cell>
          <cell r="L479" t="str">
            <v>01</v>
          </cell>
          <cell r="M479" t="str">
            <v xml:space="preserve"> 'ต.โนนดินแดง'</v>
          </cell>
          <cell r="N479" t="str">
            <v>07</v>
          </cell>
          <cell r="O479" t="str">
            <v xml:space="preserve"> หมู่ 7</v>
          </cell>
          <cell r="P479" t="str">
            <v>01</v>
          </cell>
          <cell r="Q479" t="str">
            <v>เปิดดำเนินการ</v>
          </cell>
          <cell r="V479" t="str">
            <v>22</v>
          </cell>
          <cell r="W479" t="str">
            <v>2.2 ทุติยภูมิระดับกลาง</v>
          </cell>
          <cell r="AH479" t="str">
            <v>10914</v>
          </cell>
        </row>
        <row r="480">
          <cell r="A480" t="str">
            <v>001089800</v>
          </cell>
          <cell r="B480" t="str">
            <v>โรงพยาบาลหนองกี่</v>
          </cell>
          <cell r="C480" t="str">
            <v>21002</v>
          </cell>
          <cell r="D480" t="str">
            <v>กระทรวงสาธารณสุข สำนักงานปลัดกระทรวงสาธารณสุข</v>
          </cell>
          <cell r="E480" t="str">
            <v>07</v>
          </cell>
          <cell r="F480" t="str">
            <v>โรงพยาบาลชุมชน</v>
          </cell>
          <cell r="G480" t="str">
            <v>70</v>
          </cell>
          <cell r="H480" t="str">
            <v>31</v>
          </cell>
          <cell r="I480" t="str">
            <v>จ.บุรีรัมย์</v>
          </cell>
          <cell r="J480" t="str">
            <v>05</v>
          </cell>
          <cell r="K480" t="str">
            <v xml:space="preserve"> อ.หนองกี่</v>
          </cell>
          <cell r="L480" t="str">
            <v>06</v>
          </cell>
          <cell r="M480" t="str">
            <v xml:space="preserve"> 'ต.ทุ่งกระตาดพัฒนา'</v>
          </cell>
          <cell r="N480" t="str">
            <v>01</v>
          </cell>
          <cell r="O480" t="str">
            <v xml:space="preserve"> หมู่ 1</v>
          </cell>
          <cell r="P480" t="str">
            <v>01</v>
          </cell>
          <cell r="Q480" t="str">
            <v>เปิดดำเนินการ</v>
          </cell>
          <cell r="R480" t="str">
            <v xml:space="preserve">255  ถ.โชคชัย-เดชอุดม </v>
          </cell>
          <cell r="V480" t="str">
            <v>22</v>
          </cell>
          <cell r="W480" t="str">
            <v>2.2 ทุติยภูมิระดับกลาง</v>
          </cell>
          <cell r="AH480" t="str">
            <v>10898</v>
          </cell>
        </row>
        <row r="481">
          <cell r="A481" t="str">
            <v>001091800</v>
          </cell>
          <cell r="B481" t="str">
            <v>โรงพยาบาลปราสาท</v>
          </cell>
          <cell r="C481" t="str">
            <v>21002</v>
          </cell>
          <cell r="D481" t="str">
            <v>กระทรวงสาธารณสุข สำนักงานปลัดกระทรวงสาธารณสุข</v>
          </cell>
          <cell r="E481" t="str">
            <v>07</v>
          </cell>
          <cell r="F481" t="str">
            <v>โรงพยาบาลชุมชน</v>
          </cell>
          <cell r="G481" t="str">
            <v>60</v>
          </cell>
          <cell r="H481" t="str">
            <v>32</v>
          </cell>
          <cell r="I481" t="str">
            <v>จ.สุรินทร์</v>
          </cell>
          <cell r="J481" t="str">
            <v>05</v>
          </cell>
          <cell r="K481" t="str">
            <v xml:space="preserve"> อ.ปราสาท</v>
          </cell>
          <cell r="L481" t="str">
            <v>01</v>
          </cell>
          <cell r="M481" t="str">
            <v xml:space="preserve"> 'ต.กังแอน'</v>
          </cell>
          <cell r="N481" t="str">
            <v>02</v>
          </cell>
          <cell r="O481" t="str">
            <v xml:space="preserve"> หมู่ 2</v>
          </cell>
          <cell r="P481" t="str">
            <v>01</v>
          </cell>
          <cell r="Q481" t="str">
            <v>เปิดดำเนินการ</v>
          </cell>
          <cell r="R481" t="str">
            <v xml:space="preserve">602 ถ.โชคชัย-เดชอุดม </v>
          </cell>
          <cell r="V481" t="str">
            <v>22</v>
          </cell>
          <cell r="W481" t="str">
            <v>2.2 ทุติยภูมิระดับกลาง</v>
          </cell>
          <cell r="AH481" t="str">
            <v>10918</v>
          </cell>
        </row>
        <row r="482">
          <cell r="A482" t="str">
            <v>001091900</v>
          </cell>
          <cell r="B482" t="str">
            <v>โรงพยาบาลกาบเชิง</v>
          </cell>
          <cell r="C482" t="str">
            <v>21002</v>
          </cell>
          <cell r="D482" t="str">
            <v>กระทรวงสาธารณสุข สำนักงานปลัดกระทรวงสาธารณสุข</v>
          </cell>
          <cell r="E482" t="str">
            <v>07</v>
          </cell>
          <cell r="F482" t="str">
            <v>โรงพยาบาลชุมชน</v>
          </cell>
          <cell r="G482" t="str">
            <v>60</v>
          </cell>
          <cell r="H482" t="str">
            <v>32</v>
          </cell>
          <cell r="I482" t="str">
            <v>จ.สุรินทร์</v>
          </cell>
          <cell r="J482" t="str">
            <v>06</v>
          </cell>
          <cell r="K482" t="str">
            <v xml:space="preserve"> อ.กาบเชิง</v>
          </cell>
          <cell r="L482" t="str">
            <v>01</v>
          </cell>
          <cell r="M482" t="str">
            <v xml:space="preserve"> 'ต.กาบเชิง'</v>
          </cell>
          <cell r="N482" t="str">
            <v>01</v>
          </cell>
          <cell r="O482" t="str">
            <v xml:space="preserve"> หมู่ 1</v>
          </cell>
          <cell r="P482" t="str">
            <v>01</v>
          </cell>
          <cell r="Q482" t="str">
            <v>เปิดดำเนินการ</v>
          </cell>
          <cell r="V482" t="str">
            <v>21</v>
          </cell>
          <cell r="W482" t="str">
            <v>2.1 ทุติยภูมิระดับต้น</v>
          </cell>
          <cell r="AH482" t="str">
            <v>10919</v>
          </cell>
        </row>
        <row r="483">
          <cell r="A483" t="str">
            <v>001094400</v>
          </cell>
          <cell r="B483" t="str">
            <v>โรงพยาบาลศรีเมืองใหม่</v>
          </cell>
          <cell r="C483" t="str">
            <v>21002</v>
          </cell>
          <cell r="D483" t="str">
            <v>กระทรวงสาธารณสุข สำนักงานปลัดกระทรวงสาธารณสุข</v>
          </cell>
          <cell r="E483" t="str">
            <v>07</v>
          </cell>
          <cell r="F483" t="str">
            <v>โรงพยาบาลชุมชน</v>
          </cell>
          <cell r="G483" t="str">
            <v>60</v>
          </cell>
          <cell r="H483" t="str">
            <v>34</v>
          </cell>
          <cell r="I483" t="str">
            <v>จ.อุบลราชธานี</v>
          </cell>
          <cell r="J483" t="str">
            <v>02</v>
          </cell>
          <cell r="K483" t="str">
            <v xml:space="preserve"> อ.ศรีเมืองใหม่</v>
          </cell>
          <cell r="L483" t="str">
            <v>01</v>
          </cell>
          <cell r="M483" t="str">
            <v xml:space="preserve"> 'ต.นาคำ'</v>
          </cell>
          <cell r="N483" t="str">
            <v>15</v>
          </cell>
          <cell r="O483" t="str">
            <v xml:space="preserve"> หมู่ 15</v>
          </cell>
          <cell r="P483" t="str">
            <v>01</v>
          </cell>
          <cell r="Q483" t="str">
            <v>เปิดดำเนินการ</v>
          </cell>
          <cell r="V483" t="str">
            <v>21</v>
          </cell>
          <cell r="W483" t="str">
            <v>2.1 ทุติยภูมิระดับต้น</v>
          </cell>
          <cell r="AH483" t="str">
            <v>10944</v>
          </cell>
        </row>
        <row r="484">
          <cell r="A484" t="str">
            <v>001093400</v>
          </cell>
          <cell r="B484" t="str">
            <v>โรงพยาบาลราษีไศล</v>
          </cell>
          <cell r="C484" t="str">
            <v>21002</v>
          </cell>
          <cell r="D484" t="str">
            <v>กระทรวงสาธารณสุข สำนักงานปลัดกระทรวงสาธารณสุข</v>
          </cell>
          <cell r="E484" t="str">
            <v>07</v>
          </cell>
          <cell r="F484" t="str">
            <v>โรงพยาบาลชุมชน</v>
          </cell>
          <cell r="G484" t="str">
            <v>104</v>
          </cell>
          <cell r="H484" t="str">
            <v>33</v>
          </cell>
          <cell r="I484" t="str">
            <v>จ.ศรีสะเกษ</v>
          </cell>
          <cell r="J484" t="str">
            <v>09</v>
          </cell>
          <cell r="K484" t="str">
            <v xml:space="preserve"> อ.ราษีไศล</v>
          </cell>
          <cell r="L484" t="str">
            <v>01</v>
          </cell>
          <cell r="M484" t="str">
            <v xml:space="preserve"> 'ต.เมืองคง'</v>
          </cell>
          <cell r="N484" t="str">
            <v>02</v>
          </cell>
          <cell r="O484" t="str">
            <v xml:space="preserve"> หมู่ 2</v>
          </cell>
          <cell r="P484" t="str">
            <v>01</v>
          </cell>
          <cell r="Q484" t="str">
            <v>เปิดดำเนินการ</v>
          </cell>
          <cell r="R484" t="str">
            <v xml:space="preserve">164 </v>
          </cell>
          <cell r="S484" t="str">
            <v>33160</v>
          </cell>
          <cell r="T484" t="str">
            <v>045681107</v>
          </cell>
          <cell r="U484" t="str">
            <v>045681236</v>
          </cell>
          <cell r="V484" t="str">
            <v>22</v>
          </cell>
          <cell r="W484" t="str">
            <v>2.2 ทุติยภูมิระดับกลาง</v>
          </cell>
          <cell r="X484" t="str">
            <v>S</v>
          </cell>
          <cell r="Y484" t="str">
            <v xml:space="preserve">บริการ  </v>
          </cell>
          <cell r="AH484" t="str">
            <v>10934</v>
          </cell>
        </row>
        <row r="485">
          <cell r="A485" t="str">
            <v>001094200</v>
          </cell>
          <cell r="B485" t="str">
            <v>โรงพยาบาลภูสิงห์</v>
          </cell>
          <cell r="C485" t="str">
            <v>21002</v>
          </cell>
          <cell r="D485" t="str">
            <v>กระทรวงสาธารณสุข สำนักงานปลัดกระทรวงสาธารณสุข</v>
          </cell>
          <cell r="E485" t="str">
            <v>07</v>
          </cell>
          <cell r="F485" t="str">
            <v>โรงพยาบาลชุมชน</v>
          </cell>
          <cell r="G485" t="str">
            <v>30</v>
          </cell>
          <cell r="H485" t="str">
            <v>33</v>
          </cell>
          <cell r="I485" t="str">
            <v>จ.ศรีสะเกษ</v>
          </cell>
          <cell r="J485" t="str">
            <v>17</v>
          </cell>
          <cell r="K485" t="str">
            <v xml:space="preserve"> อ.ภูสิงห์</v>
          </cell>
          <cell r="L485" t="str">
            <v>03</v>
          </cell>
          <cell r="M485" t="str">
            <v xml:space="preserve"> 'ต.ห้วยตึ๊กชู'</v>
          </cell>
          <cell r="N485" t="str">
            <v>11</v>
          </cell>
          <cell r="O485" t="str">
            <v xml:space="preserve"> หมู่ 11</v>
          </cell>
          <cell r="P485" t="str">
            <v>01</v>
          </cell>
          <cell r="Q485" t="str">
            <v>เปิดดำเนินการ</v>
          </cell>
          <cell r="R485" t="str">
            <v xml:space="preserve">83/1 </v>
          </cell>
          <cell r="S485" t="str">
            <v>33140</v>
          </cell>
          <cell r="T485" t="str">
            <v>045608158-9</v>
          </cell>
          <cell r="U485" t="str">
            <v>045608159</v>
          </cell>
          <cell r="V485" t="str">
            <v>21</v>
          </cell>
          <cell r="W485" t="str">
            <v>2.1 ทุติยภูมิระดับต้น</v>
          </cell>
          <cell r="X485" t="str">
            <v>S</v>
          </cell>
          <cell r="Y485" t="str">
            <v xml:space="preserve">บริการ  </v>
          </cell>
          <cell r="AH485" t="str">
            <v>10942</v>
          </cell>
        </row>
        <row r="486">
          <cell r="A486" t="str">
            <v>001093500</v>
          </cell>
          <cell r="B486" t="str">
            <v>โรงพยาบาลอุทุมพรพิสัย</v>
          </cell>
          <cell r="C486" t="str">
            <v>21002</v>
          </cell>
          <cell r="D486" t="str">
            <v>กระทรวงสาธารณสุข สำนักงานปลัดกระทรวงสาธารณสุข</v>
          </cell>
          <cell r="E486" t="str">
            <v>07</v>
          </cell>
          <cell r="F486" t="str">
            <v>โรงพยาบาลชุมชน</v>
          </cell>
          <cell r="G486" t="str">
            <v>90</v>
          </cell>
          <cell r="H486" t="str">
            <v>33</v>
          </cell>
          <cell r="I486" t="str">
            <v>จ.ศรีสะเกษ</v>
          </cell>
          <cell r="J486" t="str">
            <v>10</v>
          </cell>
          <cell r="K486" t="str">
            <v xml:space="preserve"> อ.อุทุมพรพิสัย</v>
          </cell>
          <cell r="L486" t="str">
            <v>01</v>
          </cell>
          <cell r="M486" t="str">
            <v xml:space="preserve"> 'ต.กำแพง'</v>
          </cell>
          <cell r="N486" t="str">
            <v>07</v>
          </cell>
          <cell r="O486" t="str">
            <v xml:space="preserve"> หมู่ 7</v>
          </cell>
          <cell r="P486" t="str">
            <v>01</v>
          </cell>
          <cell r="Q486" t="str">
            <v>เปิดดำเนินการ</v>
          </cell>
          <cell r="R486" t="str">
            <v>83</v>
          </cell>
          <cell r="S486" t="str">
            <v>33120</v>
          </cell>
          <cell r="T486" t="str">
            <v>045691516</v>
          </cell>
          <cell r="U486" t="str">
            <v>045691518</v>
          </cell>
          <cell r="V486" t="str">
            <v>22</v>
          </cell>
          <cell r="W486" t="str">
            <v>2.2 ทุติยภูมิระดับกลาง</v>
          </cell>
          <cell r="X486" t="str">
            <v>S</v>
          </cell>
          <cell r="Y486" t="str">
            <v xml:space="preserve">บริการ  </v>
          </cell>
          <cell r="AH486" t="str">
            <v>10935</v>
          </cell>
        </row>
        <row r="487">
          <cell r="A487" t="str">
            <v>001093600</v>
          </cell>
          <cell r="B487" t="str">
            <v>โรงพยาบาลบึงบูรพ์</v>
          </cell>
          <cell r="C487" t="str">
            <v>21002</v>
          </cell>
          <cell r="D487" t="str">
            <v>กระทรวงสาธารณสุข สำนักงานปลัดกระทรวงสาธารณสุข</v>
          </cell>
          <cell r="E487" t="str">
            <v>07</v>
          </cell>
          <cell r="F487" t="str">
            <v>โรงพยาบาลชุมชน</v>
          </cell>
          <cell r="G487" t="str">
            <v>30</v>
          </cell>
          <cell r="H487" t="str">
            <v>33</v>
          </cell>
          <cell r="I487" t="str">
            <v>จ.ศรีสะเกษ</v>
          </cell>
          <cell r="J487" t="str">
            <v>11</v>
          </cell>
          <cell r="K487" t="str">
            <v xml:space="preserve"> อ.บึงบูรพ์</v>
          </cell>
          <cell r="L487" t="str">
            <v>02</v>
          </cell>
          <cell r="M487" t="str">
            <v xml:space="preserve"> 'ต.บึงบูรพ์'</v>
          </cell>
          <cell r="N487" t="str">
            <v>02</v>
          </cell>
          <cell r="O487" t="str">
            <v xml:space="preserve"> หมู่ 2</v>
          </cell>
          <cell r="P487" t="str">
            <v>01</v>
          </cell>
          <cell r="Q487" t="str">
            <v>เปิดดำเนินการ</v>
          </cell>
          <cell r="S487" t="str">
            <v>33220</v>
          </cell>
          <cell r="T487" t="str">
            <v>045689317</v>
          </cell>
          <cell r="U487" t="str">
            <v>045689670</v>
          </cell>
          <cell r="V487" t="str">
            <v>21</v>
          </cell>
          <cell r="W487" t="str">
            <v>2.1 ทุติยภูมิระดับต้น</v>
          </cell>
          <cell r="X487" t="str">
            <v>S</v>
          </cell>
          <cell r="Y487" t="str">
            <v xml:space="preserve">บริการ  </v>
          </cell>
          <cell r="AH487" t="str">
            <v>10936</v>
          </cell>
        </row>
        <row r="488">
          <cell r="A488" t="str">
            <v>001092700</v>
          </cell>
          <cell r="B488" t="str">
            <v>โรงพยาบาลยางชุมน้อย</v>
          </cell>
          <cell r="C488" t="str">
            <v>21002</v>
          </cell>
          <cell r="D488" t="str">
            <v>กระทรวงสาธารณสุข สำนักงานปลัดกระทรวงสาธารณสุข</v>
          </cell>
          <cell r="E488" t="str">
            <v>07</v>
          </cell>
          <cell r="F488" t="str">
            <v>โรงพยาบาลชุมชน</v>
          </cell>
          <cell r="G488" t="str">
            <v>82</v>
          </cell>
          <cell r="H488" t="str">
            <v>33</v>
          </cell>
          <cell r="I488" t="str">
            <v>จ.ศรีสะเกษ</v>
          </cell>
          <cell r="J488" t="str">
            <v>02</v>
          </cell>
          <cell r="K488" t="str">
            <v xml:space="preserve"> อ.ยางชุมน้อย</v>
          </cell>
          <cell r="L488" t="str">
            <v>01</v>
          </cell>
          <cell r="M488" t="str">
            <v xml:space="preserve"> 'ต.ยางชุมน้อย'</v>
          </cell>
          <cell r="N488" t="str">
            <v>07</v>
          </cell>
          <cell r="O488" t="str">
            <v xml:space="preserve"> หมู่ 7</v>
          </cell>
          <cell r="P488" t="str">
            <v>01</v>
          </cell>
          <cell r="Q488" t="str">
            <v>เปิดดำเนินการ</v>
          </cell>
          <cell r="S488" t="str">
            <v>33190</v>
          </cell>
          <cell r="T488" t="str">
            <v>045651019</v>
          </cell>
          <cell r="U488" t="str">
            <v>045651621</v>
          </cell>
          <cell r="V488" t="str">
            <v>21</v>
          </cell>
          <cell r="W488" t="str">
            <v>2.1 ทุติยภูมิระดับต้น</v>
          </cell>
          <cell r="X488" t="str">
            <v>S</v>
          </cell>
          <cell r="Y488" t="str">
            <v xml:space="preserve">บริการ  </v>
          </cell>
          <cell r="AH488" t="str">
            <v>10927</v>
          </cell>
        </row>
        <row r="489">
          <cell r="A489" t="str">
            <v>001092800</v>
          </cell>
          <cell r="B489" t="str">
            <v>โรงพยาบาลกันทรารมย์</v>
          </cell>
          <cell r="C489" t="str">
            <v>21002</v>
          </cell>
          <cell r="D489" t="str">
            <v>กระทรวงสาธารณสุข สำนักงานปลัดกระทรวงสาธารณสุข</v>
          </cell>
          <cell r="E489" t="str">
            <v>07</v>
          </cell>
          <cell r="F489" t="str">
            <v>โรงพยาบาลชุมชน</v>
          </cell>
          <cell r="G489" t="str">
            <v>90</v>
          </cell>
          <cell r="H489" t="str">
            <v>33</v>
          </cell>
          <cell r="I489" t="str">
            <v>จ.ศรีสะเกษ</v>
          </cell>
          <cell r="J489" t="str">
            <v>03</v>
          </cell>
          <cell r="K489" t="str">
            <v xml:space="preserve"> อ.กันทรารมย์</v>
          </cell>
          <cell r="L489" t="str">
            <v>01</v>
          </cell>
          <cell r="M489" t="str">
            <v xml:space="preserve"> 'ต.ดูน'</v>
          </cell>
          <cell r="N489" t="str">
            <v>05</v>
          </cell>
          <cell r="O489" t="str">
            <v xml:space="preserve"> หมู่ 5</v>
          </cell>
          <cell r="P489" t="str">
            <v>01</v>
          </cell>
          <cell r="Q489" t="str">
            <v>เปิดดำเนินการ</v>
          </cell>
          <cell r="R489" t="str">
            <v xml:space="preserve">183 </v>
          </cell>
          <cell r="S489" t="str">
            <v>33130</v>
          </cell>
          <cell r="T489" t="str">
            <v>045651019</v>
          </cell>
          <cell r="U489" t="str">
            <v>045651621</v>
          </cell>
          <cell r="V489" t="str">
            <v>22</v>
          </cell>
          <cell r="W489" t="str">
            <v>2.2 ทุติยภูมิระดับกลาง</v>
          </cell>
          <cell r="X489" t="str">
            <v>S</v>
          </cell>
          <cell r="Y489" t="str">
            <v xml:space="preserve">บริการ  </v>
          </cell>
          <cell r="AH489" t="str">
            <v>10928</v>
          </cell>
        </row>
        <row r="490">
          <cell r="A490" t="str">
            <v>001093900</v>
          </cell>
          <cell r="B490" t="str">
            <v>โรงพยาบาลศรีรัตนะ</v>
          </cell>
          <cell r="C490" t="str">
            <v>21002</v>
          </cell>
          <cell r="D490" t="str">
            <v>กระทรวงสาธารณสุข สำนักงานปลัดกระทรวงสาธารณสุข</v>
          </cell>
          <cell r="E490" t="str">
            <v>07</v>
          </cell>
          <cell r="F490" t="str">
            <v>โรงพยาบาลชุมชน</v>
          </cell>
          <cell r="G490" t="str">
            <v>30</v>
          </cell>
          <cell r="H490" t="str">
            <v>33</v>
          </cell>
          <cell r="I490" t="str">
            <v>จ.ศรีสะเกษ</v>
          </cell>
          <cell r="J490" t="str">
            <v>14</v>
          </cell>
          <cell r="K490" t="str">
            <v xml:space="preserve"> อ.ศรีรัตนะ</v>
          </cell>
          <cell r="L490" t="str">
            <v>01</v>
          </cell>
          <cell r="M490" t="str">
            <v xml:space="preserve"> 'ต.ศรีแก้ว'</v>
          </cell>
          <cell r="N490" t="str">
            <v>04</v>
          </cell>
          <cell r="O490" t="str">
            <v xml:space="preserve"> หมู่ 4</v>
          </cell>
          <cell r="P490" t="str">
            <v>01</v>
          </cell>
          <cell r="Q490" t="str">
            <v>เปิดดำเนินการ</v>
          </cell>
          <cell r="R490" t="str">
            <v xml:space="preserve">62 </v>
          </cell>
          <cell r="S490" t="str">
            <v>33240</v>
          </cell>
          <cell r="T490" t="str">
            <v>045677014</v>
          </cell>
          <cell r="U490" t="str">
            <v>045677140</v>
          </cell>
          <cell r="V490" t="str">
            <v>21</v>
          </cell>
          <cell r="W490" t="str">
            <v>2.1 ทุติยภูมิระดับต้น</v>
          </cell>
          <cell r="X490" t="str">
            <v>S</v>
          </cell>
          <cell r="Y490" t="str">
            <v xml:space="preserve">บริการ  </v>
          </cell>
          <cell r="AH490" t="str">
            <v>10939</v>
          </cell>
        </row>
        <row r="491">
          <cell r="A491" t="str">
            <v>001094000</v>
          </cell>
          <cell r="B491" t="str">
            <v>โรงพยาบาลวังหิน</v>
          </cell>
          <cell r="C491" t="str">
            <v>21002</v>
          </cell>
          <cell r="D491" t="str">
            <v>กระทรวงสาธารณสุข สำนักงานปลัดกระทรวงสาธารณสุข</v>
          </cell>
          <cell r="E491" t="str">
            <v>07</v>
          </cell>
          <cell r="F491" t="str">
            <v>โรงพยาบาลชุมชน</v>
          </cell>
          <cell r="G491" t="str">
            <v>30</v>
          </cell>
          <cell r="H491" t="str">
            <v>33</v>
          </cell>
          <cell r="I491" t="str">
            <v>จ.ศรีสะเกษ</v>
          </cell>
          <cell r="J491" t="str">
            <v>16</v>
          </cell>
          <cell r="K491" t="str">
            <v xml:space="preserve"> อ.วังหิน</v>
          </cell>
          <cell r="L491" t="str">
            <v>01</v>
          </cell>
          <cell r="M491" t="str">
            <v xml:space="preserve"> 'ต.บุสูง'</v>
          </cell>
          <cell r="N491" t="str">
            <v>04</v>
          </cell>
          <cell r="O491" t="str">
            <v xml:space="preserve"> หมู่ 4</v>
          </cell>
          <cell r="P491" t="str">
            <v>01</v>
          </cell>
          <cell r="Q491" t="str">
            <v>เปิดดำเนินการ</v>
          </cell>
          <cell r="S491" t="str">
            <v>33270</v>
          </cell>
          <cell r="T491" t="str">
            <v>045606088-9</v>
          </cell>
          <cell r="U491" t="str">
            <v>045606170</v>
          </cell>
          <cell r="V491" t="str">
            <v>21</v>
          </cell>
          <cell r="W491" t="str">
            <v>2.1 ทุติยภูมิระดับต้น</v>
          </cell>
          <cell r="X491" t="str">
            <v>S</v>
          </cell>
          <cell r="Y491" t="str">
            <v xml:space="preserve">บริการ  </v>
          </cell>
          <cell r="AH491" t="str">
            <v>10940</v>
          </cell>
        </row>
        <row r="492">
          <cell r="A492" t="str">
            <v>001094100</v>
          </cell>
          <cell r="B492" t="str">
            <v>โรงพยาบาลน้ำเกลี้ยง</v>
          </cell>
          <cell r="C492" t="str">
            <v>21002</v>
          </cell>
          <cell r="D492" t="str">
            <v>กระทรวงสาธารณสุข สำนักงานปลัดกระทรวงสาธารณสุข</v>
          </cell>
          <cell r="E492" t="str">
            <v>07</v>
          </cell>
          <cell r="F492" t="str">
            <v>โรงพยาบาลชุมชน</v>
          </cell>
          <cell r="G492" t="str">
            <v>30</v>
          </cell>
          <cell r="H492" t="str">
            <v>33</v>
          </cell>
          <cell r="I492" t="str">
            <v>จ.ศรีสะเกษ</v>
          </cell>
          <cell r="J492" t="str">
            <v>15</v>
          </cell>
          <cell r="K492" t="str">
            <v xml:space="preserve"> อ.น้ำเกลี้ยง</v>
          </cell>
          <cell r="L492" t="str">
            <v>01</v>
          </cell>
          <cell r="M492" t="str">
            <v xml:space="preserve"> 'ต.น้ำเกลี้ยง'</v>
          </cell>
          <cell r="N492" t="str">
            <v>05</v>
          </cell>
          <cell r="O492" t="str">
            <v xml:space="preserve"> หมู่ 5</v>
          </cell>
          <cell r="P492" t="str">
            <v>01</v>
          </cell>
          <cell r="Q492" t="str">
            <v>เปิดดำเนินการ</v>
          </cell>
          <cell r="S492" t="str">
            <v>33130</v>
          </cell>
          <cell r="T492" t="str">
            <v>045609055-6</v>
          </cell>
          <cell r="U492" t="str">
            <v>045609057</v>
          </cell>
          <cell r="V492" t="str">
            <v>21</v>
          </cell>
          <cell r="W492" t="str">
            <v>2.1 ทุติยภูมิระดับต้น</v>
          </cell>
          <cell r="X492" t="str">
            <v>S</v>
          </cell>
          <cell r="Y492" t="str">
            <v xml:space="preserve">บริการ  </v>
          </cell>
          <cell r="AH492" t="str">
            <v>10941</v>
          </cell>
        </row>
        <row r="493">
          <cell r="A493" t="str">
            <v>001094300</v>
          </cell>
          <cell r="B493" t="str">
            <v>โรงพยาบาลเมืองจันทร์</v>
          </cell>
          <cell r="C493" t="str">
            <v>21002</v>
          </cell>
          <cell r="D493" t="str">
            <v>กระทรวงสาธารณสุข สำนักงานปลัดกระทรวงสาธารณสุข</v>
          </cell>
          <cell r="E493" t="str">
            <v>07</v>
          </cell>
          <cell r="F493" t="str">
            <v>โรงพยาบาลชุมชน</v>
          </cell>
          <cell r="G493" t="str">
            <v>10</v>
          </cell>
          <cell r="H493" t="str">
            <v>33</v>
          </cell>
          <cell r="I493" t="str">
            <v>จ.ศรีสะเกษ</v>
          </cell>
          <cell r="J493" t="str">
            <v>18</v>
          </cell>
          <cell r="K493" t="str">
            <v xml:space="preserve"> อ.เมืองจันทร์</v>
          </cell>
          <cell r="L493" t="str">
            <v>03</v>
          </cell>
          <cell r="M493" t="str">
            <v xml:space="preserve"> 'ต.หนองใหญ่'</v>
          </cell>
          <cell r="N493" t="str">
            <v>04</v>
          </cell>
          <cell r="O493" t="str">
            <v xml:space="preserve"> หมู่ 4</v>
          </cell>
          <cell r="P493" t="str">
            <v>01</v>
          </cell>
          <cell r="Q493" t="str">
            <v>เปิดดำเนินการ</v>
          </cell>
          <cell r="S493" t="str">
            <v>33120</v>
          </cell>
          <cell r="T493" t="str">
            <v>045603053</v>
          </cell>
          <cell r="V493" t="str">
            <v>21</v>
          </cell>
          <cell r="W493" t="str">
            <v>2.1 ทุติยภูมิระดับต้น</v>
          </cell>
          <cell r="X493" t="str">
            <v>S</v>
          </cell>
          <cell r="Y493" t="str">
            <v xml:space="preserve">บริการ  </v>
          </cell>
          <cell r="AH493" t="str">
            <v>10943</v>
          </cell>
        </row>
        <row r="494">
          <cell r="A494" t="str">
            <v>001093300</v>
          </cell>
          <cell r="B494" t="str">
            <v>โรงพยาบาลขุนหาญ</v>
          </cell>
          <cell r="C494" t="str">
            <v>21002</v>
          </cell>
          <cell r="D494" t="str">
            <v>กระทรวงสาธารณสุข สำนักงานปลัดกระทรวงสาธารณสุข</v>
          </cell>
          <cell r="E494" t="str">
            <v>07</v>
          </cell>
          <cell r="F494" t="str">
            <v>โรงพยาบาลชุมชน</v>
          </cell>
          <cell r="G494" t="str">
            <v>93</v>
          </cell>
          <cell r="H494" t="str">
            <v>33</v>
          </cell>
          <cell r="I494" t="str">
            <v>จ.ศรีสะเกษ</v>
          </cell>
          <cell r="J494" t="str">
            <v>08</v>
          </cell>
          <cell r="K494" t="str">
            <v xml:space="preserve"> อ.ขุนหาญ</v>
          </cell>
          <cell r="L494" t="str">
            <v>01</v>
          </cell>
          <cell r="M494" t="str">
            <v xml:space="preserve"> 'ต.สิ'</v>
          </cell>
          <cell r="N494" t="str">
            <v>06</v>
          </cell>
          <cell r="O494" t="str">
            <v xml:space="preserve"> หมู่ 6</v>
          </cell>
          <cell r="P494" t="str">
            <v>01</v>
          </cell>
          <cell r="Q494" t="str">
            <v>เปิดดำเนินการ</v>
          </cell>
          <cell r="R494" t="str">
            <v xml:space="preserve">6 </v>
          </cell>
          <cell r="S494" t="str">
            <v>33150</v>
          </cell>
          <cell r="T494" t="str">
            <v>045637468</v>
          </cell>
          <cell r="U494" t="str">
            <v>045679016</v>
          </cell>
          <cell r="V494" t="str">
            <v>22</v>
          </cell>
          <cell r="W494" t="str">
            <v>2.2 ทุติยภูมิระดับกลาง</v>
          </cell>
          <cell r="X494" t="str">
            <v>S</v>
          </cell>
          <cell r="Y494" t="str">
            <v xml:space="preserve">บริการ  </v>
          </cell>
          <cell r="AH494" t="str">
            <v>10933</v>
          </cell>
        </row>
        <row r="495">
          <cell r="A495" t="str">
            <v>001094600</v>
          </cell>
          <cell r="B495" t="str">
            <v>โรงพยาบาลเขื่องใน</v>
          </cell>
          <cell r="C495" t="str">
            <v>21002</v>
          </cell>
          <cell r="D495" t="str">
            <v>กระทรวงสาธารณสุข สำนักงานปลัดกระทรวงสาธารณสุข</v>
          </cell>
          <cell r="E495" t="str">
            <v>07</v>
          </cell>
          <cell r="F495" t="str">
            <v>โรงพยาบาลชุมชน</v>
          </cell>
          <cell r="G495" t="str">
            <v>60</v>
          </cell>
          <cell r="H495" t="str">
            <v>34</v>
          </cell>
          <cell r="I495" t="str">
            <v>จ.อุบลราชธานี</v>
          </cell>
          <cell r="J495" t="str">
            <v>04</v>
          </cell>
          <cell r="K495" t="str">
            <v xml:space="preserve"> อ.เขื่องใน</v>
          </cell>
          <cell r="L495" t="str">
            <v>01</v>
          </cell>
          <cell r="M495" t="str">
            <v xml:space="preserve"> 'ต.เขื่องใน'</v>
          </cell>
          <cell r="N495" t="str">
            <v>06</v>
          </cell>
          <cell r="O495" t="str">
            <v xml:space="preserve"> หมู่ 6</v>
          </cell>
          <cell r="P495" t="str">
            <v>01</v>
          </cell>
          <cell r="Q495" t="str">
            <v>เปิดดำเนินการ</v>
          </cell>
          <cell r="R495" t="str">
            <v xml:space="preserve">83 </v>
          </cell>
          <cell r="V495" t="str">
            <v>21</v>
          </cell>
          <cell r="W495" t="str">
            <v>2.1 ทุติยภูมิระดับต้น</v>
          </cell>
          <cell r="AH495" t="str">
            <v>10946</v>
          </cell>
        </row>
        <row r="496">
          <cell r="A496" t="str">
            <v>001094900</v>
          </cell>
          <cell r="B496" t="str">
            <v>โรงพยาบาลน้ำยืน</v>
          </cell>
          <cell r="C496" t="str">
            <v>21002</v>
          </cell>
          <cell r="D496" t="str">
            <v>กระทรวงสาธารณสุข สำนักงานปลัดกระทรวงสาธารณสุข</v>
          </cell>
          <cell r="E496" t="str">
            <v>07</v>
          </cell>
          <cell r="F496" t="str">
            <v>โรงพยาบาลชุมชน</v>
          </cell>
          <cell r="G496" t="str">
            <v>30</v>
          </cell>
          <cell r="H496" t="str">
            <v>34</v>
          </cell>
          <cell r="I496" t="str">
            <v>จ.อุบลราชธานี</v>
          </cell>
          <cell r="J496" t="str">
            <v>09</v>
          </cell>
          <cell r="K496" t="str">
            <v xml:space="preserve"> อ.น้ำยืน</v>
          </cell>
          <cell r="L496" t="str">
            <v>07</v>
          </cell>
          <cell r="M496" t="str">
            <v xml:space="preserve"> 'ต.สีวิเชียร'</v>
          </cell>
          <cell r="N496" t="str">
            <v>12</v>
          </cell>
          <cell r="O496" t="str">
            <v xml:space="preserve"> หมู่ 12</v>
          </cell>
          <cell r="P496" t="str">
            <v>01</v>
          </cell>
          <cell r="Q496" t="str">
            <v>เปิดดำเนินการ</v>
          </cell>
          <cell r="V496" t="str">
            <v>21</v>
          </cell>
          <cell r="W496" t="str">
            <v>2.1 ทุติยภูมิระดับต้น</v>
          </cell>
          <cell r="AH496" t="str">
            <v>10949</v>
          </cell>
        </row>
        <row r="497">
          <cell r="A497" t="str">
            <v>001094500</v>
          </cell>
          <cell r="B497" t="str">
            <v>โรงพยาบาลโขงเจียม</v>
          </cell>
          <cell r="C497" t="str">
            <v>21002</v>
          </cell>
          <cell r="D497" t="str">
            <v>กระทรวงสาธารณสุข สำนักงานปลัดกระทรวงสาธารณสุข</v>
          </cell>
          <cell r="E497" t="str">
            <v>07</v>
          </cell>
          <cell r="F497" t="str">
            <v>โรงพยาบาลชุมชน</v>
          </cell>
          <cell r="G497" t="str">
            <v>30</v>
          </cell>
          <cell r="H497" t="str">
            <v>34</v>
          </cell>
          <cell r="I497" t="str">
            <v>จ.อุบลราชธานี</v>
          </cell>
          <cell r="J497" t="str">
            <v>03</v>
          </cell>
          <cell r="K497" t="str">
            <v xml:space="preserve"> อ.โขงเจียม</v>
          </cell>
          <cell r="L497" t="str">
            <v>01</v>
          </cell>
          <cell r="M497" t="str">
            <v xml:space="preserve"> 'ต.โขงเจียม'</v>
          </cell>
          <cell r="N497" t="str">
            <v>02</v>
          </cell>
          <cell r="O497" t="str">
            <v xml:space="preserve"> หมู่ 2</v>
          </cell>
          <cell r="P497" t="str">
            <v>01</v>
          </cell>
          <cell r="Q497" t="str">
            <v>เปิดดำเนินการ</v>
          </cell>
          <cell r="V497" t="str">
            <v>21</v>
          </cell>
          <cell r="W497" t="str">
            <v>2.1 ทุติยภูมิระดับต้น</v>
          </cell>
          <cell r="AH497" t="str">
            <v>10945</v>
          </cell>
        </row>
        <row r="498">
          <cell r="A498" t="str">
            <v>001095000</v>
          </cell>
          <cell r="B498" t="str">
            <v>โรงพยาบาลบุณฑริก</v>
          </cell>
          <cell r="C498" t="str">
            <v>21002</v>
          </cell>
          <cell r="D498" t="str">
            <v>กระทรวงสาธารณสุข สำนักงานปลัดกระทรวงสาธารณสุข</v>
          </cell>
          <cell r="E498" t="str">
            <v>07</v>
          </cell>
          <cell r="F498" t="str">
            <v>โรงพยาบาลชุมชน</v>
          </cell>
          <cell r="G498" t="str">
            <v>30</v>
          </cell>
          <cell r="H498" t="str">
            <v>34</v>
          </cell>
          <cell r="I498" t="str">
            <v>จ.อุบลราชธานี</v>
          </cell>
          <cell r="J498" t="str">
            <v>10</v>
          </cell>
          <cell r="K498" t="str">
            <v xml:space="preserve"> อ.บุณฑริก</v>
          </cell>
          <cell r="L498" t="str">
            <v>01</v>
          </cell>
          <cell r="M498" t="str">
            <v xml:space="preserve"> 'ต.โพนงาม'</v>
          </cell>
          <cell r="N498" t="str">
            <v>01</v>
          </cell>
          <cell r="O498" t="str">
            <v xml:space="preserve"> หมู่ 1</v>
          </cell>
          <cell r="P498" t="str">
            <v>01</v>
          </cell>
          <cell r="Q498" t="str">
            <v>เปิดดำเนินการ</v>
          </cell>
          <cell r="V498" t="str">
            <v>21</v>
          </cell>
          <cell r="W498" t="str">
            <v>2.1 ทุติยภูมิระดับต้น</v>
          </cell>
          <cell r="AH498" t="str">
            <v>10950</v>
          </cell>
        </row>
        <row r="499">
          <cell r="A499" t="str">
            <v>001095300</v>
          </cell>
          <cell r="B499" t="str">
            <v>โรงพยาบาลม่วงสามสิบ</v>
          </cell>
          <cell r="C499" t="str">
            <v>21002</v>
          </cell>
          <cell r="D499" t="str">
            <v>กระทรวงสาธารณสุข สำนักงานปลัดกระทรวงสาธารณสุข</v>
          </cell>
          <cell r="E499" t="str">
            <v>07</v>
          </cell>
          <cell r="F499" t="str">
            <v>โรงพยาบาลชุมชน</v>
          </cell>
          <cell r="G499" t="str">
            <v>30</v>
          </cell>
          <cell r="H499" t="str">
            <v>34</v>
          </cell>
          <cell r="I499" t="str">
            <v>จ.อุบลราชธานี</v>
          </cell>
          <cell r="J499" t="str">
            <v>14</v>
          </cell>
          <cell r="K499" t="str">
            <v xml:space="preserve"> อ.ม่วงสามสิบ</v>
          </cell>
          <cell r="L499" t="str">
            <v>01</v>
          </cell>
          <cell r="M499" t="str">
            <v xml:space="preserve"> 'ต.ม่วงสามสิบ'</v>
          </cell>
          <cell r="N499" t="str">
            <v>10</v>
          </cell>
          <cell r="O499" t="str">
            <v xml:space="preserve"> หมู่ 10</v>
          </cell>
          <cell r="P499" t="str">
            <v>01</v>
          </cell>
          <cell r="Q499" t="str">
            <v>เปิดดำเนินการ</v>
          </cell>
          <cell r="V499" t="str">
            <v>21</v>
          </cell>
          <cell r="W499" t="str">
            <v>2.1 ทุติยภูมิระดับต้น</v>
          </cell>
          <cell r="AH499" t="str">
            <v>10953</v>
          </cell>
        </row>
        <row r="500">
          <cell r="A500" t="str">
            <v>001090100</v>
          </cell>
          <cell r="B500" t="str">
            <v>โรงพยาบาลบ้านกรวด</v>
          </cell>
          <cell r="C500" t="str">
            <v>21002</v>
          </cell>
          <cell r="D500" t="str">
            <v>กระทรวงสาธารณสุข สำนักงานปลัดกระทรวงสาธารณสุข</v>
          </cell>
          <cell r="E500" t="str">
            <v>07</v>
          </cell>
          <cell r="F500" t="str">
            <v>โรงพยาบาลชุมชน</v>
          </cell>
          <cell r="G500" t="str">
            <v>60</v>
          </cell>
          <cell r="H500" t="str">
            <v>31</v>
          </cell>
          <cell r="I500" t="str">
            <v>จ.บุรีรัมย์</v>
          </cell>
          <cell r="J500" t="str">
            <v>08</v>
          </cell>
          <cell r="K500" t="str">
            <v xml:space="preserve"> อ.บ้านกรวด</v>
          </cell>
          <cell r="L500" t="str">
            <v>01</v>
          </cell>
          <cell r="M500" t="str">
            <v xml:space="preserve"> 'ต.บ้านกรวด'</v>
          </cell>
          <cell r="N500" t="str">
            <v>03</v>
          </cell>
          <cell r="O500" t="str">
            <v xml:space="preserve"> หมู่ 3</v>
          </cell>
          <cell r="P500" t="str">
            <v>01</v>
          </cell>
          <cell r="Q500" t="str">
            <v>เปิดดำเนินการ</v>
          </cell>
          <cell r="R500" t="str">
            <v xml:space="preserve">120  ถ.ไมยรัตน์ </v>
          </cell>
          <cell r="V500" t="str">
            <v>22</v>
          </cell>
          <cell r="W500" t="str">
            <v>2.2 ทุติยภูมิระดับกลาง</v>
          </cell>
          <cell r="AH500" t="str">
            <v>10901</v>
          </cell>
        </row>
        <row r="501">
          <cell r="A501" t="str">
            <v>001092100</v>
          </cell>
          <cell r="B501" t="str">
            <v>โรงพยาบาลสนม</v>
          </cell>
          <cell r="C501" t="str">
            <v>21002</v>
          </cell>
          <cell r="D501" t="str">
            <v>กระทรวงสาธารณสุข สำนักงานปลัดกระทรวงสาธารณสุข</v>
          </cell>
          <cell r="E501" t="str">
            <v>07</v>
          </cell>
          <cell r="F501" t="str">
            <v>โรงพยาบาลชุมชน</v>
          </cell>
          <cell r="G501" t="str">
            <v>30</v>
          </cell>
          <cell r="H501" t="str">
            <v>32</v>
          </cell>
          <cell r="I501" t="str">
            <v>จ.สุรินทร์</v>
          </cell>
          <cell r="J501" t="str">
            <v>08</v>
          </cell>
          <cell r="K501" t="str">
            <v xml:space="preserve"> อ.สนม</v>
          </cell>
          <cell r="L501" t="str">
            <v>01</v>
          </cell>
          <cell r="M501" t="str">
            <v xml:space="preserve"> 'ต.สนม'</v>
          </cell>
          <cell r="N501" t="str">
            <v>03</v>
          </cell>
          <cell r="O501" t="str">
            <v xml:space="preserve"> หมู่ 3</v>
          </cell>
          <cell r="P501" t="str">
            <v>01</v>
          </cell>
          <cell r="Q501" t="str">
            <v>เปิดดำเนินการ</v>
          </cell>
          <cell r="R501" t="str">
            <v xml:space="preserve">110  ถ.ศรีสนม </v>
          </cell>
          <cell r="V501" t="str">
            <v>21</v>
          </cell>
          <cell r="W501" t="str">
            <v>2.1 ทุติยภูมิระดับต้น</v>
          </cell>
          <cell r="AH501" t="str">
            <v>10921</v>
          </cell>
        </row>
        <row r="502">
          <cell r="A502" t="str">
            <v>001091600</v>
          </cell>
          <cell r="B502" t="str">
            <v>โรงพยาบาลท่าตูม</v>
          </cell>
          <cell r="C502" t="str">
            <v>21002</v>
          </cell>
          <cell r="D502" t="str">
            <v>กระทรวงสาธารณสุข สำนักงานปลัดกระทรวงสาธารณสุข</v>
          </cell>
          <cell r="E502" t="str">
            <v>07</v>
          </cell>
          <cell r="F502" t="str">
            <v>โรงพยาบาลชุมชน</v>
          </cell>
          <cell r="G502" t="str">
            <v>30</v>
          </cell>
          <cell r="H502" t="str">
            <v>32</v>
          </cell>
          <cell r="I502" t="str">
            <v>จ.สุรินทร์</v>
          </cell>
          <cell r="J502" t="str">
            <v>03</v>
          </cell>
          <cell r="K502" t="str">
            <v xml:space="preserve"> อ.ท่าตูม</v>
          </cell>
          <cell r="L502" t="str">
            <v>01</v>
          </cell>
          <cell r="M502" t="str">
            <v xml:space="preserve"> 'ต.ท่าตูม'</v>
          </cell>
          <cell r="N502" t="str">
            <v>07</v>
          </cell>
          <cell r="O502" t="str">
            <v xml:space="preserve"> หมู่ 7</v>
          </cell>
          <cell r="P502" t="str">
            <v>01</v>
          </cell>
          <cell r="Q502" t="str">
            <v>เปิดดำเนินการ</v>
          </cell>
          <cell r="R502" t="str">
            <v xml:space="preserve">406 </v>
          </cell>
          <cell r="S502" t="str">
            <v>32120</v>
          </cell>
          <cell r="T502" t="str">
            <v>044-591126</v>
          </cell>
          <cell r="U502" t="str">
            <v>044-591126</v>
          </cell>
          <cell r="V502" t="str">
            <v>22</v>
          </cell>
          <cell r="W502" t="str">
            <v>2.2 ทุติยภูมิระดับกลาง</v>
          </cell>
          <cell r="X502" t="str">
            <v>S</v>
          </cell>
          <cell r="Y502" t="str">
            <v xml:space="preserve">บริการ  </v>
          </cell>
          <cell r="AH502" t="str">
            <v>10916</v>
          </cell>
        </row>
        <row r="503">
          <cell r="A503" t="str">
            <v>001097800</v>
          </cell>
          <cell r="B503" t="str">
            <v>โรงพยาบาลภูเขียว</v>
          </cell>
          <cell r="C503" t="str">
            <v>21002</v>
          </cell>
          <cell r="D503" t="str">
            <v>กระทรวงสาธารณสุข สำนักงานปลัดกระทรวงสาธารณสุข</v>
          </cell>
          <cell r="E503" t="str">
            <v>07</v>
          </cell>
          <cell r="F503" t="str">
            <v>โรงพยาบาลชุมชน</v>
          </cell>
          <cell r="G503" t="str">
            <v>90</v>
          </cell>
          <cell r="H503" t="str">
            <v>36</v>
          </cell>
          <cell r="I503" t="str">
            <v>จ.ชัยภูมิ</v>
          </cell>
          <cell r="J503" t="str">
            <v>10</v>
          </cell>
          <cell r="K503" t="str">
            <v xml:space="preserve"> อ.ภูเขียว</v>
          </cell>
          <cell r="L503" t="str">
            <v>01</v>
          </cell>
          <cell r="M503" t="str">
            <v xml:space="preserve"> 'ต.ผักปัง'</v>
          </cell>
          <cell r="N503" t="str">
            <v>04</v>
          </cell>
          <cell r="O503" t="str">
            <v xml:space="preserve"> หมู่ 4</v>
          </cell>
          <cell r="P503" t="str">
            <v>01</v>
          </cell>
          <cell r="Q503" t="str">
            <v>เปิดดำเนินการ</v>
          </cell>
          <cell r="R503" t="str">
            <v xml:space="preserve">149 </v>
          </cell>
          <cell r="V503" t="str">
            <v>22</v>
          </cell>
          <cell r="W503" t="str">
            <v>2.2 ทุติยภูมิระดับกลาง</v>
          </cell>
          <cell r="AH503" t="str">
            <v>10978</v>
          </cell>
        </row>
        <row r="504">
          <cell r="A504" t="str">
            <v>001098000</v>
          </cell>
          <cell r="B504" t="str">
            <v>โรงพยาบาลแก้งคร้อ</v>
          </cell>
          <cell r="C504" t="str">
            <v>21002</v>
          </cell>
          <cell r="D504" t="str">
            <v>กระทรวงสาธารณสุข สำนักงานปลัดกระทรวงสาธารณสุข</v>
          </cell>
          <cell r="E504" t="str">
            <v>07</v>
          </cell>
          <cell r="F504" t="str">
            <v>โรงพยาบาลชุมชน</v>
          </cell>
          <cell r="G504" t="str">
            <v>60</v>
          </cell>
          <cell r="H504" t="str">
            <v>36</v>
          </cell>
          <cell r="I504" t="str">
            <v>จ.ชัยภูมิ</v>
          </cell>
          <cell r="J504" t="str">
            <v>12</v>
          </cell>
          <cell r="K504" t="str">
            <v xml:space="preserve"> อ.แก้งคร้อ</v>
          </cell>
          <cell r="L504" t="str">
            <v>01</v>
          </cell>
          <cell r="M504" t="str">
            <v xml:space="preserve"> 'ต.ช่องสามหมอ'</v>
          </cell>
          <cell r="N504" t="str">
            <v>01</v>
          </cell>
          <cell r="O504" t="str">
            <v xml:space="preserve"> หมู่ 1</v>
          </cell>
          <cell r="P504" t="str">
            <v>01</v>
          </cell>
          <cell r="Q504" t="str">
            <v>เปิดดำเนินการ</v>
          </cell>
          <cell r="R504" t="str">
            <v xml:space="preserve">1057 </v>
          </cell>
          <cell r="V504" t="str">
            <v>21</v>
          </cell>
          <cell r="W504" t="str">
            <v>2.1 ทุติยภูมิระดับต้น</v>
          </cell>
          <cell r="AH504" t="str">
            <v>10980</v>
          </cell>
        </row>
        <row r="505">
          <cell r="A505" t="str">
            <v>001098100</v>
          </cell>
          <cell r="B505" t="str">
            <v>โรงพยาบาลคอนสาร</v>
          </cell>
          <cell r="C505" t="str">
            <v>21002</v>
          </cell>
          <cell r="D505" t="str">
            <v>กระทรวงสาธารณสุข สำนักงานปลัดกระทรวงสาธารณสุข</v>
          </cell>
          <cell r="E505" t="str">
            <v>07</v>
          </cell>
          <cell r="F505" t="str">
            <v>โรงพยาบาลชุมชน</v>
          </cell>
          <cell r="G505" t="str">
            <v>30</v>
          </cell>
          <cell r="H505" t="str">
            <v>36</v>
          </cell>
          <cell r="I505" t="str">
            <v>จ.ชัยภูมิ</v>
          </cell>
          <cell r="J505" t="str">
            <v>13</v>
          </cell>
          <cell r="K505" t="str">
            <v xml:space="preserve"> อ.คอนสาร</v>
          </cell>
          <cell r="L505" t="str">
            <v>07</v>
          </cell>
          <cell r="M505" t="str">
            <v xml:space="preserve"> 'ต.ทุ่งนาเลา'</v>
          </cell>
          <cell r="N505" t="str">
            <v>05</v>
          </cell>
          <cell r="O505" t="str">
            <v xml:space="preserve"> หมู่ 5</v>
          </cell>
          <cell r="P505" t="str">
            <v>01</v>
          </cell>
          <cell r="Q505" t="str">
            <v>เปิดดำเนินการ</v>
          </cell>
          <cell r="R505" t="str">
            <v>137</v>
          </cell>
          <cell r="V505" t="str">
            <v>21</v>
          </cell>
          <cell r="W505" t="str">
            <v>2.1 ทุติยภูมิระดับต้น</v>
          </cell>
          <cell r="AH505" t="str">
            <v>10981</v>
          </cell>
        </row>
        <row r="506">
          <cell r="A506" t="str">
            <v>001099100</v>
          </cell>
          <cell r="B506" t="str">
            <v>โรงพยาบาลนากลาง</v>
          </cell>
          <cell r="C506" t="str">
            <v>21002</v>
          </cell>
          <cell r="D506" t="str">
            <v>กระทรวงสาธารณสุข สำนักงานปลัดกระทรวงสาธารณสุข</v>
          </cell>
          <cell r="E506" t="str">
            <v>07</v>
          </cell>
          <cell r="F506" t="str">
            <v>โรงพยาบาลชุมชน</v>
          </cell>
          <cell r="G506" t="str">
            <v>60</v>
          </cell>
          <cell r="H506" t="str">
            <v>39</v>
          </cell>
          <cell r="I506" t="str">
            <v>จ.หนองบัวลำภู</v>
          </cell>
          <cell r="J506" t="str">
            <v>02</v>
          </cell>
          <cell r="K506" t="str">
            <v xml:space="preserve"> อ.นากลาง</v>
          </cell>
          <cell r="L506" t="str">
            <v>01</v>
          </cell>
          <cell r="M506" t="str">
            <v xml:space="preserve"> 'ต.นากลาง'</v>
          </cell>
          <cell r="N506" t="str">
            <v>06</v>
          </cell>
          <cell r="O506" t="str">
            <v xml:space="preserve"> หมู่ 6</v>
          </cell>
          <cell r="P506" t="str">
            <v>01</v>
          </cell>
          <cell r="Q506" t="str">
            <v>เปิดดำเนินการ</v>
          </cell>
          <cell r="R506" t="str">
            <v xml:space="preserve">84  ถ.อุดร-เลย </v>
          </cell>
          <cell r="V506" t="str">
            <v>21</v>
          </cell>
          <cell r="W506" t="str">
            <v>2.1 ทุติยภูมิระดับต้น</v>
          </cell>
          <cell r="AH506" t="str">
            <v>10991</v>
          </cell>
        </row>
        <row r="507">
          <cell r="A507" t="str">
            <v>001100200</v>
          </cell>
          <cell r="B507" t="str">
            <v>โรงพยาบาลบ้านไผ่</v>
          </cell>
          <cell r="C507" t="str">
            <v>21002</v>
          </cell>
          <cell r="D507" t="str">
            <v>กระทรวงสาธารณสุข สำนักงานปลัดกระทรวงสาธารณสุข</v>
          </cell>
          <cell r="E507" t="str">
            <v>07</v>
          </cell>
          <cell r="F507" t="str">
            <v>โรงพยาบาลชุมชน</v>
          </cell>
          <cell r="G507" t="str">
            <v>90</v>
          </cell>
          <cell r="H507" t="str">
            <v>40</v>
          </cell>
          <cell r="I507" t="str">
            <v>จ.ขอนแก่น</v>
          </cell>
          <cell r="J507" t="str">
            <v>10</v>
          </cell>
          <cell r="K507" t="str">
            <v xml:space="preserve"> อ.บ้านไผ่</v>
          </cell>
          <cell r="L507" t="str">
            <v>02</v>
          </cell>
          <cell r="M507" t="str">
            <v xml:space="preserve"> 'ต.ในเมือง'</v>
          </cell>
          <cell r="N507" t="str">
            <v>03</v>
          </cell>
          <cell r="O507" t="str">
            <v xml:space="preserve"> หมู่ 3</v>
          </cell>
          <cell r="P507" t="str">
            <v>01</v>
          </cell>
          <cell r="Q507" t="str">
            <v>เปิดดำเนินการ</v>
          </cell>
          <cell r="R507" t="str">
            <v xml:space="preserve">718 ถ.แจ้งสนิท </v>
          </cell>
          <cell r="S507" t="str">
            <v>40110</v>
          </cell>
          <cell r="T507" t="str">
            <v>043272357</v>
          </cell>
          <cell r="V507" t="str">
            <v>22</v>
          </cell>
          <cell r="W507" t="str">
            <v>2.2 ทุติยภูมิระดับกลาง</v>
          </cell>
          <cell r="X507" t="str">
            <v>S</v>
          </cell>
          <cell r="Y507" t="str">
            <v xml:space="preserve">บริการ  </v>
          </cell>
          <cell r="AH507" t="str">
            <v>11002</v>
          </cell>
        </row>
        <row r="508">
          <cell r="A508" t="str">
            <v>001101800</v>
          </cell>
          <cell r="B508" t="str">
            <v>โรงพยาบาลหนองหาน</v>
          </cell>
          <cell r="C508" t="str">
            <v>21002</v>
          </cell>
          <cell r="D508" t="str">
            <v>กระทรวงสาธารณสุข สำนักงานปลัดกระทรวงสาธารณสุข</v>
          </cell>
          <cell r="E508" t="str">
            <v>07</v>
          </cell>
          <cell r="F508" t="str">
            <v>โรงพยาบาลชุมชน</v>
          </cell>
          <cell r="G508" t="str">
            <v>90</v>
          </cell>
          <cell r="H508" t="str">
            <v>41</v>
          </cell>
          <cell r="I508" t="str">
            <v>จ.อุดรธานี</v>
          </cell>
          <cell r="J508" t="str">
            <v>06</v>
          </cell>
          <cell r="K508" t="str">
            <v xml:space="preserve"> อ.หนองหาน</v>
          </cell>
          <cell r="L508" t="str">
            <v>01</v>
          </cell>
          <cell r="M508" t="str">
            <v xml:space="preserve"> 'ต.หนองหาน'</v>
          </cell>
          <cell r="N508" t="str">
            <v>06</v>
          </cell>
          <cell r="O508" t="str">
            <v xml:space="preserve"> หมู่ 6</v>
          </cell>
          <cell r="P508" t="str">
            <v>01</v>
          </cell>
          <cell r="Q508" t="str">
            <v>เปิดดำเนินการ</v>
          </cell>
          <cell r="S508" t="str">
            <v>41130</v>
          </cell>
          <cell r="V508" t="str">
            <v>22</v>
          </cell>
          <cell r="W508" t="str">
            <v>2.2 ทุติยภูมิระดับกลาง</v>
          </cell>
          <cell r="AH508" t="str">
            <v>11018</v>
          </cell>
        </row>
        <row r="509">
          <cell r="A509" t="str">
            <v>001100000</v>
          </cell>
          <cell r="B509" t="str">
            <v>โรงพยาบาลน้ำพอง</v>
          </cell>
          <cell r="C509" t="str">
            <v>21002</v>
          </cell>
          <cell r="D509" t="str">
            <v>กระทรวงสาธารณสุข สำนักงานปลัดกระทรวงสาธารณสุข</v>
          </cell>
          <cell r="E509" t="str">
            <v>07</v>
          </cell>
          <cell r="F509" t="str">
            <v>โรงพยาบาลชุมชน</v>
          </cell>
          <cell r="G509" t="str">
            <v>60</v>
          </cell>
          <cell r="H509" t="str">
            <v>40</v>
          </cell>
          <cell r="I509" t="str">
            <v>จ.ขอนแก่น</v>
          </cell>
          <cell r="J509" t="str">
            <v>07</v>
          </cell>
          <cell r="K509" t="str">
            <v xml:space="preserve"> อ.น้ำพอง</v>
          </cell>
          <cell r="L509" t="str">
            <v>01</v>
          </cell>
          <cell r="M509" t="str">
            <v xml:space="preserve"> 'ต.น้ำพอง'</v>
          </cell>
          <cell r="N509" t="str">
            <v>02</v>
          </cell>
          <cell r="O509" t="str">
            <v xml:space="preserve"> หมู่ 2</v>
          </cell>
          <cell r="P509" t="str">
            <v>01</v>
          </cell>
          <cell r="Q509" t="str">
            <v>เปิดดำเนินการ</v>
          </cell>
          <cell r="R509" t="str">
            <v xml:space="preserve">122/2 ถ.มิตรภาพ </v>
          </cell>
          <cell r="S509" t="str">
            <v>40140</v>
          </cell>
          <cell r="T509" t="str">
            <v>043441112</v>
          </cell>
          <cell r="V509" t="str">
            <v>21</v>
          </cell>
          <cell r="W509" t="str">
            <v>2.1 ทุติยภูมิระดับต้น</v>
          </cell>
          <cell r="X509" t="str">
            <v>S</v>
          </cell>
          <cell r="Y509" t="str">
            <v xml:space="preserve">บริการ  </v>
          </cell>
          <cell r="AH509" t="str">
            <v>11000</v>
          </cell>
        </row>
        <row r="510">
          <cell r="A510" t="str">
            <v>001101100</v>
          </cell>
          <cell r="B510" t="str">
            <v>โรงพยาบาลเขาสวนกวาง</v>
          </cell>
          <cell r="C510" t="str">
            <v>21002</v>
          </cell>
          <cell r="D510" t="str">
            <v>กระทรวงสาธารณสุข สำนักงานปลัดกระทรวงสาธารณสุข</v>
          </cell>
          <cell r="E510" t="str">
            <v>07</v>
          </cell>
          <cell r="F510" t="str">
            <v>โรงพยาบาลชุมชน</v>
          </cell>
          <cell r="G510" t="str">
            <v>30</v>
          </cell>
          <cell r="H510" t="str">
            <v>40</v>
          </cell>
          <cell r="I510" t="str">
            <v>จ.ขอนแก่น</v>
          </cell>
          <cell r="J510" t="str">
            <v>19</v>
          </cell>
          <cell r="K510" t="str">
            <v xml:space="preserve"> อ.เขาสวนกวาง</v>
          </cell>
          <cell r="L510" t="str">
            <v>05</v>
          </cell>
          <cell r="M510" t="str">
            <v xml:space="preserve"> 'ต.คำม่วง'</v>
          </cell>
          <cell r="N510" t="str">
            <v>10</v>
          </cell>
          <cell r="O510" t="str">
            <v xml:space="preserve"> หมู่ 10</v>
          </cell>
          <cell r="P510" t="str">
            <v>01</v>
          </cell>
          <cell r="Q510" t="str">
            <v>เปิดดำเนินการ</v>
          </cell>
          <cell r="R510" t="str">
            <v>198 ถ.มิตรภาพ</v>
          </cell>
          <cell r="S510" t="str">
            <v>40280</v>
          </cell>
          <cell r="T510" t="str">
            <v>043449095</v>
          </cell>
          <cell r="V510" t="str">
            <v>21</v>
          </cell>
          <cell r="W510" t="str">
            <v>2.1 ทุติยภูมิระดับต้น</v>
          </cell>
          <cell r="X510" t="str">
            <v>S</v>
          </cell>
          <cell r="Y510" t="str">
            <v xml:space="preserve">บริการ  </v>
          </cell>
          <cell r="AH510" t="str">
            <v>11011</v>
          </cell>
        </row>
        <row r="511">
          <cell r="A511" t="str">
            <v>001092900</v>
          </cell>
          <cell r="B511" t="str">
            <v>โรงพยาบาลกันทรลักษ์</v>
          </cell>
          <cell r="C511" t="str">
            <v>21002</v>
          </cell>
          <cell r="D511" t="str">
            <v>กระทรวงสาธารณสุข สำนักงานปลัดกระทรวงสาธารณสุข</v>
          </cell>
          <cell r="E511" t="str">
            <v>07</v>
          </cell>
          <cell r="F511" t="str">
            <v>โรงพยาบาลชุมชน</v>
          </cell>
          <cell r="G511" t="str">
            <v>120</v>
          </cell>
          <cell r="H511" t="str">
            <v>33</v>
          </cell>
          <cell r="I511" t="str">
            <v>จ.ศรีสะเกษ</v>
          </cell>
          <cell r="J511" t="str">
            <v>04</v>
          </cell>
          <cell r="K511" t="str">
            <v xml:space="preserve"> อ.กันทรลักษ์</v>
          </cell>
          <cell r="L511" t="str">
            <v>06</v>
          </cell>
          <cell r="M511" t="str">
            <v xml:space="preserve"> 'ต.น้ำอ้อม'</v>
          </cell>
          <cell r="N511" t="str">
            <v>05</v>
          </cell>
          <cell r="O511" t="str">
            <v xml:space="preserve"> หมู่ 5</v>
          </cell>
          <cell r="P511" t="str">
            <v>01</v>
          </cell>
          <cell r="Q511" t="str">
            <v>เปิดดำเนินการ</v>
          </cell>
          <cell r="S511" t="str">
            <v>33110</v>
          </cell>
          <cell r="T511" t="str">
            <v>045635758-61</v>
          </cell>
          <cell r="U511" t="str">
            <v>045661164</v>
          </cell>
          <cell r="V511" t="str">
            <v>23</v>
          </cell>
          <cell r="W511" t="str">
            <v>2.3 ทุติยภูมิระดับสูง</v>
          </cell>
          <cell r="X511" t="str">
            <v>S</v>
          </cell>
          <cell r="Y511" t="str">
            <v xml:space="preserve">บริการ  </v>
          </cell>
          <cell r="Z511" t="str">
            <v>04</v>
          </cell>
          <cell r="AA511" t="str">
            <v>แก้ไข/เปลี่ยนแปลงที่ตั้ง</v>
          </cell>
          <cell r="AB511" t="str">
            <v>แก้ไขจำนวนเตียง 142 เป็น 120</v>
          </cell>
          <cell r="AH511" t="str">
            <v>10929</v>
          </cell>
        </row>
        <row r="512">
          <cell r="A512" t="str">
            <v>001100900</v>
          </cell>
          <cell r="B512" t="str">
            <v>โรงพยาบาลมัญจาคีรี</v>
          </cell>
          <cell r="C512" t="str">
            <v>21002</v>
          </cell>
          <cell r="D512" t="str">
            <v>กระทรวงสาธารณสุข สำนักงานปลัดกระทรวงสาธารณสุข</v>
          </cell>
          <cell r="E512" t="str">
            <v>07</v>
          </cell>
          <cell r="F512" t="str">
            <v>โรงพยาบาลชุมชน</v>
          </cell>
          <cell r="G512" t="str">
            <v>60</v>
          </cell>
          <cell r="H512" t="str">
            <v>40</v>
          </cell>
          <cell r="I512" t="str">
            <v>จ.ขอนแก่น</v>
          </cell>
          <cell r="J512" t="str">
            <v>17</v>
          </cell>
          <cell r="K512" t="str">
            <v xml:space="preserve"> อ.มัญจาคีรี</v>
          </cell>
          <cell r="L512" t="str">
            <v>01</v>
          </cell>
          <cell r="M512" t="str">
            <v xml:space="preserve"> 'ต.กุดเค้า'</v>
          </cell>
          <cell r="N512" t="str">
            <v>14</v>
          </cell>
          <cell r="O512" t="str">
            <v xml:space="preserve"> หมู่ 14</v>
          </cell>
          <cell r="P512" t="str">
            <v>01</v>
          </cell>
          <cell r="Q512" t="str">
            <v>เปิดดำเนินการ</v>
          </cell>
          <cell r="R512" t="str">
            <v xml:space="preserve">316 </v>
          </cell>
          <cell r="S512" t="str">
            <v>40160</v>
          </cell>
          <cell r="T512" t="str">
            <v>043289100</v>
          </cell>
          <cell r="V512" t="str">
            <v>21</v>
          </cell>
          <cell r="W512" t="str">
            <v>2.1 ทุติยภูมิระดับต้น</v>
          </cell>
          <cell r="X512" t="str">
            <v>S</v>
          </cell>
          <cell r="Y512" t="str">
            <v xml:space="preserve">บริการ  </v>
          </cell>
          <cell r="AH512" t="str">
            <v>11009</v>
          </cell>
        </row>
        <row r="513">
          <cell r="A513" t="str">
            <v>001096300</v>
          </cell>
          <cell r="B513" t="str">
            <v>โรงพยาบาลทรายมูล</v>
          </cell>
          <cell r="C513" t="str">
            <v>21002</v>
          </cell>
          <cell r="D513" t="str">
            <v>กระทรวงสาธารณสุข สำนักงานปลัดกระทรวงสาธารณสุข</v>
          </cell>
          <cell r="E513" t="str">
            <v>07</v>
          </cell>
          <cell r="F513" t="str">
            <v>โรงพยาบาลชุมชน</v>
          </cell>
          <cell r="G513" t="str">
            <v>30</v>
          </cell>
          <cell r="H513" t="str">
            <v>35</v>
          </cell>
          <cell r="I513" t="str">
            <v>จ.ยโสธร</v>
          </cell>
          <cell r="J513" t="str">
            <v>02</v>
          </cell>
          <cell r="K513" t="str">
            <v xml:space="preserve"> อ.ทรายมูล</v>
          </cell>
          <cell r="L513" t="str">
            <v>01</v>
          </cell>
          <cell r="M513" t="str">
            <v xml:space="preserve"> 'ต.ทรายมูล'</v>
          </cell>
          <cell r="N513" t="str">
            <v>00</v>
          </cell>
          <cell r="O513" t="str">
            <v xml:space="preserve"> หมู่ 0</v>
          </cell>
          <cell r="P513" t="str">
            <v>01</v>
          </cell>
          <cell r="Q513" t="str">
            <v>เปิดดำเนินการ</v>
          </cell>
          <cell r="R513" t="str">
            <v xml:space="preserve">100 </v>
          </cell>
          <cell r="S513" t="str">
            <v>35170</v>
          </cell>
          <cell r="V513" t="str">
            <v>21</v>
          </cell>
          <cell r="W513" t="str">
            <v>2.1 ทุติยภูมิระดับต้น</v>
          </cell>
          <cell r="AH513" t="str">
            <v>10963</v>
          </cell>
        </row>
        <row r="514">
          <cell r="A514" t="str">
            <v>001095900</v>
          </cell>
          <cell r="B514" t="str">
            <v>โรงพยาบาลสำโรง</v>
          </cell>
          <cell r="C514" t="str">
            <v>21002</v>
          </cell>
          <cell r="D514" t="str">
            <v>กระทรวงสาธารณสุข สำนักงานปลัดกระทรวงสาธารณสุข</v>
          </cell>
          <cell r="E514" t="str">
            <v>07</v>
          </cell>
          <cell r="F514" t="str">
            <v>โรงพยาบาลชุมชน</v>
          </cell>
          <cell r="G514" t="str">
            <v>30</v>
          </cell>
          <cell r="H514" t="str">
            <v>34</v>
          </cell>
          <cell r="I514" t="str">
            <v>จ.อุบลราชธานี</v>
          </cell>
          <cell r="J514" t="str">
            <v>22</v>
          </cell>
          <cell r="K514" t="str">
            <v xml:space="preserve"> อ.สำโรง</v>
          </cell>
          <cell r="L514" t="str">
            <v>01</v>
          </cell>
          <cell r="M514" t="str">
            <v xml:space="preserve"> 'ต.สำโรง'</v>
          </cell>
          <cell r="N514" t="str">
            <v>08</v>
          </cell>
          <cell r="O514" t="str">
            <v xml:space="preserve"> หมู่ 8</v>
          </cell>
          <cell r="P514" t="str">
            <v>01</v>
          </cell>
          <cell r="Q514" t="str">
            <v>เปิดดำเนินการ</v>
          </cell>
          <cell r="V514" t="str">
            <v>21</v>
          </cell>
          <cell r="W514" t="str">
            <v>2.1 ทุติยภูมิระดับต้น</v>
          </cell>
          <cell r="AH514" t="str">
            <v>10959</v>
          </cell>
        </row>
        <row r="515">
          <cell r="A515" t="str">
            <v>001093000</v>
          </cell>
          <cell r="B515" t="str">
            <v>โรงพยาบาลขุขันธ์</v>
          </cell>
          <cell r="C515" t="str">
            <v>21002</v>
          </cell>
          <cell r="D515" t="str">
            <v>กระทรวงสาธารณสุข สำนักงานปลัดกระทรวงสาธารณสุข</v>
          </cell>
          <cell r="E515" t="str">
            <v>07</v>
          </cell>
          <cell r="F515" t="str">
            <v>โรงพยาบาลชุมชน</v>
          </cell>
          <cell r="G515" t="str">
            <v>90</v>
          </cell>
          <cell r="H515" t="str">
            <v>33</v>
          </cell>
          <cell r="I515" t="str">
            <v>จ.ศรีสะเกษ</v>
          </cell>
          <cell r="J515" t="str">
            <v>05</v>
          </cell>
          <cell r="K515" t="str">
            <v xml:space="preserve"> อ.ขุขันธ์</v>
          </cell>
          <cell r="L515" t="str">
            <v>09</v>
          </cell>
          <cell r="M515" t="str">
            <v xml:space="preserve"> 'ต.ห้วยเหนือ'</v>
          </cell>
          <cell r="N515" t="str">
            <v>06</v>
          </cell>
          <cell r="O515" t="str">
            <v xml:space="preserve"> หมู่ 6</v>
          </cell>
          <cell r="P515" t="str">
            <v>01</v>
          </cell>
          <cell r="Q515" t="str">
            <v>เปิดดำเนินการ</v>
          </cell>
          <cell r="S515" t="str">
            <v>33140</v>
          </cell>
          <cell r="T515" t="str">
            <v>04563481-3</v>
          </cell>
          <cell r="U515" t="str">
            <v>045671015'</v>
          </cell>
          <cell r="V515" t="str">
            <v>045630484</v>
          </cell>
          <cell r="W515" t="str">
            <v>045671015'</v>
          </cell>
          <cell r="X515" t="str">
            <v>21</v>
          </cell>
          <cell r="Y515" t="str">
            <v>2.1 ทุติยภูมิระดับต้น</v>
          </cell>
          <cell r="Z515" t="str">
            <v>S</v>
          </cell>
          <cell r="AA515" t="str">
            <v xml:space="preserve">บริการ  </v>
          </cell>
          <cell r="AH515" t="str">
            <v>10930</v>
          </cell>
        </row>
        <row r="516">
          <cell r="A516" t="str">
            <v>001104600</v>
          </cell>
          <cell r="B516" t="str">
            <v>โรงพยาบาลเซกา</v>
          </cell>
          <cell r="C516" t="str">
            <v>21002</v>
          </cell>
          <cell r="D516" t="str">
            <v>กระทรวงสาธารณสุข สำนักงานปลัดกระทรวงสาธารณสุข</v>
          </cell>
          <cell r="E516" t="str">
            <v>07</v>
          </cell>
          <cell r="F516" t="str">
            <v>โรงพยาบาลชุมชน</v>
          </cell>
          <cell r="G516" t="str">
            <v>30</v>
          </cell>
          <cell r="H516" t="str">
            <v>38</v>
          </cell>
          <cell r="I516" t="str">
            <v>จ.บึงกาฬ</v>
          </cell>
          <cell r="J516" t="str">
            <v>04</v>
          </cell>
          <cell r="K516" t="str">
            <v xml:space="preserve"> อ.เซกา</v>
          </cell>
          <cell r="L516" t="str">
            <v>01</v>
          </cell>
          <cell r="M516" t="str">
            <v xml:space="preserve"> 'ต.เซกา'</v>
          </cell>
          <cell r="N516" t="str">
            <v>01</v>
          </cell>
          <cell r="O516" t="str">
            <v xml:space="preserve"> หมู่ 1</v>
          </cell>
          <cell r="P516" t="str">
            <v>01</v>
          </cell>
          <cell r="Q516" t="str">
            <v>เปิดดำเนินการ</v>
          </cell>
          <cell r="R516" t="str">
            <v xml:space="preserve">62  </v>
          </cell>
          <cell r="S516" t="str">
            <v>43150</v>
          </cell>
          <cell r="T516" t="str">
            <v>042489099</v>
          </cell>
          <cell r="U516" t="str">
            <v>042489099</v>
          </cell>
          <cell r="V516" t="str">
            <v>22</v>
          </cell>
          <cell r="W516" t="str">
            <v>2.2 ทุติยภูมิระดับกลาง</v>
          </cell>
          <cell r="X516" t="str">
            <v>S</v>
          </cell>
          <cell r="Y516" t="str">
            <v xml:space="preserve">บริการ  </v>
          </cell>
          <cell r="Z516" t="str">
            <v>01</v>
          </cell>
          <cell r="AA516" t="str">
            <v>ตั้งใหม่</v>
          </cell>
          <cell r="AH516" t="str">
            <v>11046</v>
          </cell>
        </row>
        <row r="517">
          <cell r="A517" t="str">
            <v>001100100</v>
          </cell>
          <cell r="B517" t="str">
            <v>โรงพยาบาลอุบลรัตน์</v>
          </cell>
          <cell r="C517" t="str">
            <v>21002</v>
          </cell>
          <cell r="D517" t="str">
            <v>กระทรวงสาธารณสุข สำนักงานปลัดกระทรวงสาธารณสุข</v>
          </cell>
          <cell r="E517" t="str">
            <v>07</v>
          </cell>
          <cell r="F517" t="str">
            <v>โรงพยาบาลชุมชน</v>
          </cell>
          <cell r="G517" t="str">
            <v>30</v>
          </cell>
          <cell r="H517" t="str">
            <v>40</v>
          </cell>
          <cell r="I517" t="str">
            <v>จ.ขอนแก่น</v>
          </cell>
          <cell r="J517" t="str">
            <v>08</v>
          </cell>
          <cell r="K517" t="str">
            <v xml:space="preserve"> อ.อุบลรัตน์</v>
          </cell>
          <cell r="L517" t="str">
            <v>03</v>
          </cell>
          <cell r="M517" t="str">
            <v xml:space="preserve"> 'ต.เขื่อนอุบลรัตน์'</v>
          </cell>
          <cell r="N517" t="str">
            <v>02</v>
          </cell>
          <cell r="O517" t="str">
            <v xml:space="preserve"> หมู่ 2</v>
          </cell>
          <cell r="P517" t="str">
            <v>01</v>
          </cell>
          <cell r="Q517" t="str">
            <v>เปิดดำเนินการ</v>
          </cell>
          <cell r="R517" t="str">
            <v xml:space="preserve">175 ถ.สุขาภิบาล 1 </v>
          </cell>
          <cell r="S517" t="str">
            <v>40250</v>
          </cell>
          <cell r="T517" t="str">
            <v>043446112</v>
          </cell>
          <cell r="V517" t="str">
            <v>21</v>
          </cell>
          <cell r="W517" t="str">
            <v>2.1 ทุติยภูมิระดับต้น</v>
          </cell>
          <cell r="X517" t="str">
            <v>S</v>
          </cell>
          <cell r="Y517" t="str">
            <v xml:space="preserve">บริการ  </v>
          </cell>
          <cell r="AH517" t="str">
            <v>11001</v>
          </cell>
        </row>
        <row r="518">
          <cell r="A518" t="str">
            <v>001101000</v>
          </cell>
          <cell r="B518" t="str">
            <v>โรงพยาบาลชนบท</v>
          </cell>
          <cell r="C518" t="str">
            <v>21002</v>
          </cell>
          <cell r="D518" t="str">
            <v>กระทรวงสาธารณสุข สำนักงานปลัดกระทรวงสาธารณสุข</v>
          </cell>
          <cell r="E518" t="str">
            <v>07</v>
          </cell>
          <cell r="F518" t="str">
            <v>โรงพยาบาลชุมชน</v>
          </cell>
          <cell r="G518" t="str">
            <v>30</v>
          </cell>
          <cell r="H518" t="str">
            <v>40</v>
          </cell>
          <cell r="I518" t="str">
            <v>จ.ขอนแก่น</v>
          </cell>
          <cell r="J518" t="str">
            <v>18</v>
          </cell>
          <cell r="K518" t="str">
            <v xml:space="preserve"> อ.ชนบท</v>
          </cell>
          <cell r="L518" t="str">
            <v>01</v>
          </cell>
          <cell r="M518" t="str">
            <v xml:space="preserve"> 'ต.ชนบท'</v>
          </cell>
          <cell r="N518" t="str">
            <v>11</v>
          </cell>
          <cell r="O518" t="str">
            <v xml:space="preserve"> หมู่ 11</v>
          </cell>
          <cell r="P518" t="str">
            <v>01</v>
          </cell>
          <cell r="Q518" t="str">
            <v>เปิดดำเนินการ</v>
          </cell>
          <cell r="R518" t="str">
            <v xml:space="preserve">231 </v>
          </cell>
          <cell r="S518" t="str">
            <v>40180</v>
          </cell>
          <cell r="T518" t="str">
            <v>043286084</v>
          </cell>
          <cell r="V518" t="str">
            <v>21</v>
          </cell>
          <cell r="W518" t="str">
            <v>2.1 ทุติยภูมิระดับต้น</v>
          </cell>
          <cell r="X518" t="str">
            <v>S</v>
          </cell>
          <cell r="Y518" t="str">
            <v xml:space="preserve">บริการ  </v>
          </cell>
          <cell r="AH518" t="str">
            <v>11010</v>
          </cell>
        </row>
        <row r="519">
          <cell r="A519" t="str">
            <v>001100800</v>
          </cell>
          <cell r="B519" t="str">
            <v>โรงพยาบาลภูเวียง</v>
          </cell>
          <cell r="C519" t="str">
            <v>21002</v>
          </cell>
          <cell r="D519" t="str">
            <v>กระทรวงสาธารณสุข สำนักงานปลัดกระทรวงสาธารณสุข</v>
          </cell>
          <cell r="E519" t="str">
            <v>07</v>
          </cell>
          <cell r="F519" t="str">
            <v>โรงพยาบาลชุมชน</v>
          </cell>
          <cell r="G519" t="str">
            <v>60</v>
          </cell>
          <cell r="H519" t="str">
            <v>40</v>
          </cell>
          <cell r="I519" t="str">
            <v>จ.ขอนแก่น</v>
          </cell>
          <cell r="J519" t="str">
            <v>16</v>
          </cell>
          <cell r="K519" t="str">
            <v xml:space="preserve"> อ.ภูเวียง</v>
          </cell>
          <cell r="L519" t="str">
            <v>17</v>
          </cell>
          <cell r="M519" t="str">
            <v xml:space="preserve"> 'ต.ภูเวียง'</v>
          </cell>
          <cell r="N519" t="str">
            <v>03</v>
          </cell>
          <cell r="O519" t="str">
            <v xml:space="preserve"> หมู่ 3</v>
          </cell>
          <cell r="P519" t="str">
            <v>01</v>
          </cell>
          <cell r="Q519" t="str">
            <v>เปิดดำเนินการ</v>
          </cell>
          <cell r="R519" t="str">
            <v xml:space="preserve">136 </v>
          </cell>
          <cell r="S519" t="str">
            <v>40150</v>
          </cell>
          <cell r="T519" t="str">
            <v>043291194</v>
          </cell>
          <cell r="V519" t="str">
            <v>21</v>
          </cell>
          <cell r="W519" t="str">
            <v>2.1 ทุติยภูมิระดับต้น</v>
          </cell>
          <cell r="X519" t="str">
            <v>S</v>
          </cell>
          <cell r="Y519" t="str">
            <v xml:space="preserve">บริการ  </v>
          </cell>
          <cell r="AH519" t="str">
            <v>11008</v>
          </cell>
        </row>
        <row r="520">
          <cell r="A520" t="str">
            <v>001096400</v>
          </cell>
          <cell r="B520" t="str">
            <v>โรงพยาบาลกุดชุม</v>
          </cell>
          <cell r="C520" t="str">
            <v>21002</v>
          </cell>
          <cell r="D520" t="str">
            <v>กระทรวงสาธารณสุข สำนักงานปลัดกระทรวงสาธารณสุข</v>
          </cell>
          <cell r="E520" t="str">
            <v>07</v>
          </cell>
          <cell r="F520" t="str">
            <v>โรงพยาบาลชุมชน</v>
          </cell>
          <cell r="G520" t="str">
            <v>30</v>
          </cell>
          <cell r="H520" t="str">
            <v>35</v>
          </cell>
          <cell r="I520" t="str">
            <v>จ.ยโสธร</v>
          </cell>
          <cell r="J520" t="str">
            <v>03</v>
          </cell>
          <cell r="K520" t="str">
            <v xml:space="preserve"> อ.กุดชุม</v>
          </cell>
          <cell r="L520" t="str">
            <v>01</v>
          </cell>
          <cell r="M520" t="str">
            <v xml:space="preserve"> 'ต.กุดชุม'</v>
          </cell>
          <cell r="N520" t="str">
            <v>14</v>
          </cell>
          <cell r="O520" t="str">
            <v xml:space="preserve"> หมู่ 14</v>
          </cell>
          <cell r="P520" t="str">
            <v>01</v>
          </cell>
          <cell r="Q520" t="str">
            <v>เปิดดำเนินการ</v>
          </cell>
          <cell r="R520" t="str">
            <v xml:space="preserve">100 </v>
          </cell>
          <cell r="S520" t="str">
            <v>35170</v>
          </cell>
          <cell r="V520" t="str">
            <v>21</v>
          </cell>
          <cell r="W520" t="str">
            <v>2.1 ทุติยภูมิระดับต้น</v>
          </cell>
          <cell r="AH520" t="str">
            <v>10964</v>
          </cell>
        </row>
        <row r="521">
          <cell r="A521" t="str">
            <v>001096500</v>
          </cell>
          <cell r="B521" t="str">
            <v>โรงพยาบาลคำเขื่อนแก้ว</v>
          </cell>
          <cell r="C521" t="str">
            <v>21002</v>
          </cell>
          <cell r="D521" t="str">
            <v>กระทรวงสาธารณสุข สำนักงานปลัดกระทรวงสาธารณสุข</v>
          </cell>
          <cell r="E521" t="str">
            <v>07</v>
          </cell>
          <cell r="F521" t="str">
            <v>โรงพยาบาลชุมชน</v>
          </cell>
          <cell r="G521" t="str">
            <v>60</v>
          </cell>
          <cell r="H521" t="str">
            <v>35</v>
          </cell>
          <cell r="I521" t="str">
            <v>จ.ยโสธร</v>
          </cell>
          <cell r="J521" t="str">
            <v>04</v>
          </cell>
          <cell r="K521" t="str">
            <v xml:space="preserve"> อ.คำเขื่อนแก้ว</v>
          </cell>
          <cell r="L521" t="str">
            <v>01</v>
          </cell>
          <cell r="M521" t="str">
            <v xml:space="preserve"> 'ต.ลุมพุก'</v>
          </cell>
          <cell r="N521" t="str">
            <v>02</v>
          </cell>
          <cell r="O521" t="str">
            <v xml:space="preserve"> หมู่ 2</v>
          </cell>
          <cell r="P521" t="str">
            <v>01</v>
          </cell>
          <cell r="Q521" t="str">
            <v>เปิดดำเนินการ</v>
          </cell>
          <cell r="S521" t="str">
            <v>35110</v>
          </cell>
          <cell r="V521" t="str">
            <v>21</v>
          </cell>
          <cell r="W521" t="str">
            <v>2.1 ทุติยภูมิระดับต้น</v>
          </cell>
          <cell r="AH521" t="str">
            <v>10965</v>
          </cell>
        </row>
        <row r="522">
          <cell r="A522" t="str">
            <v>001096900</v>
          </cell>
          <cell r="B522" t="str">
            <v>โรงพยาบาลไทยเจริญ</v>
          </cell>
          <cell r="C522" t="str">
            <v>21002</v>
          </cell>
          <cell r="D522" t="str">
            <v>กระทรวงสาธารณสุข สำนักงานปลัดกระทรวงสาธารณสุข</v>
          </cell>
          <cell r="E522" t="str">
            <v>07</v>
          </cell>
          <cell r="F522" t="str">
            <v>โรงพยาบาลชุมชน</v>
          </cell>
          <cell r="G522" t="str">
            <v>10</v>
          </cell>
          <cell r="H522" t="str">
            <v>35</v>
          </cell>
          <cell r="I522" t="str">
            <v>จ.ยโสธร</v>
          </cell>
          <cell r="J522" t="str">
            <v>09</v>
          </cell>
          <cell r="K522" t="str">
            <v xml:space="preserve"> อ.ไทยเจริญ</v>
          </cell>
          <cell r="L522" t="str">
            <v>01</v>
          </cell>
          <cell r="M522" t="str">
            <v xml:space="preserve"> 'ต.ไทยเจริญ'</v>
          </cell>
          <cell r="N522" t="str">
            <v>01</v>
          </cell>
          <cell r="O522" t="str">
            <v xml:space="preserve"> หมู่ 1</v>
          </cell>
          <cell r="P522" t="str">
            <v>01</v>
          </cell>
          <cell r="Q522" t="str">
            <v>เปิดดำเนินการ</v>
          </cell>
          <cell r="S522" t="str">
            <v>35110</v>
          </cell>
          <cell r="V522" t="str">
            <v>21</v>
          </cell>
          <cell r="W522" t="str">
            <v>2.1 ทุติยภูมิระดับต้น</v>
          </cell>
          <cell r="AH522" t="str">
            <v>10969</v>
          </cell>
        </row>
        <row r="523">
          <cell r="A523" t="str">
            <v>001093100</v>
          </cell>
          <cell r="B523" t="str">
            <v>โรงพยาบาลไพรบึง</v>
          </cell>
          <cell r="C523" t="str">
            <v>21002</v>
          </cell>
          <cell r="D523" t="str">
            <v>กระทรวงสาธารณสุข สำนักงานปลัดกระทรวงสาธารณสุข</v>
          </cell>
          <cell r="E523" t="str">
            <v>07</v>
          </cell>
          <cell r="F523" t="str">
            <v>โรงพยาบาลชุมชน</v>
          </cell>
          <cell r="G523" t="str">
            <v>30</v>
          </cell>
          <cell r="H523" t="str">
            <v>33</v>
          </cell>
          <cell r="I523" t="str">
            <v>จ.ศรีสะเกษ</v>
          </cell>
          <cell r="J523" t="str">
            <v>06</v>
          </cell>
          <cell r="K523" t="str">
            <v xml:space="preserve"> อ.ไพรบึง</v>
          </cell>
          <cell r="L523" t="str">
            <v>01</v>
          </cell>
          <cell r="M523" t="str">
            <v xml:space="preserve"> 'ต.ไพรบึง'</v>
          </cell>
          <cell r="N523" t="str">
            <v>20</v>
          </cell>
          <cell r="O523" t="str">
            <v xml:space="preserve"> หมู่ 20</v>
          </cell>
          <cell r="P523" t="str">
            <v>01</v>
          </cell>
          <cell r="Q523" t="str">
            <v>เปิดดำเนินการ</v>
          </cell>
          <cell r="R523" t="str">
            <v xml:space="preserve">56 </v>
          </cell>
          <cell r="S523" t="str">
            <v>33180</v>
          </cell>
          <cell r="T523" t="str">
            <v>045675067</v>
          </cell>
          <cell r="U523" t="str">
            <v>0456750131</v>
          </cell>
          <cell r="V523" t="str">
            <v>21</v>
          </cell>
          <cell r="W523" t="str">
            <v>2.1 ทุติยภูมิระดับต้น</v>
          </cell>
          <cell r="X523" t="str">
            <v>S</v>
          </cell>
          <cell r="Y523" t="str">
            <v xml:space="preserve">บริการ  </v>
          </cell>
          <cell r="AH523" t="str">
            <v>10931</v>
          </cell>
        </row>
        <row r="524">
          <cell r="A524" t="str">
            <v>001093700</v>
          </cell>
          <cell r="B524" t="str">
            <v>โรงพยาบาลห้วยทับทัน</v>
          </cell>
          <cell r="C524" t="str">
            <v>21002</v>
          </cell>
          <cell r="D524" t="str">
            <v>กระทรวงสาธารณสุข สำนักงานปลัดกระทรวงสาธารณสุข</v>
          </cell>
          <cell r="E524" t="str">
            <v>07</v>
          </cell>
          <cell r="F524" t="str">
            <v>โรงพยาบาลชุมชน</v>
          </cell>
          <cell r="G524" t="str">
            <v>30</v>
          </cell>
          <cell r="H524" t="str">
            <v>33</v>
          </cell>
          <cell r="I524" t="str">
            <v>จ.ศรีสะเกษ</v>
          </cell>
          <cell r="J524" t="str">
            <v>12</v>
          </cell>
          <cell r="K524" t="str">
            <v xml:space="preserve"> อ.ห้วยทับทัน</v>
          </cell>
          <cell r="L524" t="str">
            <v>01</v>
          </cell>
          <cell r="M524" t="str">
            <v xml:space="preserve"> 'ต.ห้วยทับทัน'</v>
          </cell>
          <cell r="N524" t="str">
            <v>11</v>
          </cell>
          <cell r="O524" t="str">
            <v xml:space="preserve"> หมู่ 11</v>
          </cell>
          <cell r="P524" t="str">
            <v>01</v>
          </cell>
          <cell r="Q524" t="str">
            <v>เปิดดำเนินการ</v>
          </cell>
          <cell r="R524" t="str">
            <v xml:space="preserve">66 </v>
          </cell>
          <cell r="S524" t="str">
            <v>33210</v>
          </cell>
          <cell r="T524" t="str">
            <v>045699045</v>
          </cell>
          <cell r="U524" t="str">
            <v>045699128</v>
          </cell>
          <cell r="V524" t="str">
            <v>21</v>
          </cell>
          <cell r="W524" t="str">
            <v>2.1 ทุติยภูมิระดับต้น</v>
          </cell>
          <cell r="X524" t="str">
            <v>S</v>
          </cell>
          <cell r="Y524" t="str">
            <v xml:space="preserve">บริการ  </v>
          </cell>
          <cell r="AH524" t="str">
            <v>10937</v>
          </cell>
        </row>
        <row r="525">
          <cell r="A525" t="str">
            <v>001093800</v>
          </cell>
          <cell r="B525" t="str">
            <v>โรงพยาบาลโนนคูณ</v>
          </cell>
          <cell r="C525" t="str">
            <v>21002</v>
          </cell>
          <cell r="D525" t="str">
            <v>กระทรวงสาธารณสุข สำนักงานปลัดกระทรวงสาธารณสุข</v>
          </cell>
          <cell r="E525" t="str">
            <v>07</v>
          </cell>
          <cell r="F525" t="str">
            <v>โรงพยาบาลชุมชน</v>
          </cell>
          <cell r="G525" t="str">
            <v>30</v>
          </cell>
          <cell r="H525" t="str">
            <v>33</v>
          </cell>
          <cell r="I525" t="str">
            <v>จ.ศรีสะเกษ</v>
          </cell>
          <cell r="J525" t="str">
            <v>13</v>
          </cell>
          <cell r="K525" t="str">
            <v xml:space="preserve"> อ.โนนคูณ</v>
          </cell>
          <cell r="L525" t="str">
            <v>01</v>
          </cell>
          <cell r="M525" t="str">
            <v xml:space="preserve"> 'ต.โนนค้อ'</v>
          </cell>
          <cell r="N525" t="str">
            <v>04</v>
          </cell>
          <cell r="O525" t="str">
            <v xml:space="preserve"> หมู่ 4</v>
          </cell>
          <cell r="P525" t="str">
            <v>01</v>
          </cell>
          <cell r="Q525" t="str">
            <v>เปิดดำเนินการ</v>
          </cell>
          <cell r="R525" t="str">
            <v xml:space="preserve">182 </v>
          </cell>
          <cell r="S525" t="str">
            <v>33250</v>
          </cell>
          <cell r="T525" t="str">
            <v>045659044</v>
          </cell>
          <cell r="U525" t="str">
            <v>045659088</v>
          </cell>
          <cell r="V525" t="str">
            <v>21</v>
          </cell>
          <cell r="W525" t="str">
            <v>2.1 ทุติยภูมิระดับต้น</v>
          </cell>
          <cell r="X525" t="str">
            <v>S</v>
          </cell>
          <cell r="Y525" t="str">
            <v xml:space="preserve">บริการ  </v>
          </cell>
          <cell r="AH525" t="str">
            <v>10938</v>
          </cell>
        </row>
        <row r="526">
          <cell r="A526" t="str">
            <v>001098500</v>
          </cell>
          <cell r="B526" t="str">
            <v>โรงพยาบาลชานุมาน</v>
          </cell>
          <cell r="C526" t="str">
            <v>21002</v>
          </cell>
          <cell r="D526" t="str">
            <v>กระทรวงสาธารณสุข สำนักงานปลัดกระทรวงสาธารณสุข</v>
          </cell>
          <cell r="E526" t="str">
            <v>07</v>
          </cell>
          <cell r="F526" t="str">
            <v>โรงพยาบาลชุมชน</v>
          </cell>
          <cell r="G526" t="str">
            <v>30</v>
          </cell>
          <cell r="H526" t="str">
            <v>37</v>
          </cell>
          <cell r="I526" t="str">
            <v>จ.อำนาจเจริญ</v>
          </cell>
          <cell r="J526" t="str">
            <v>02</v>
          </cell>
          <cell r="K526" t="str">
            <v xml:space="preserve"> อ.ชานุมาน</v>
          </cell>
          <cell r="L526" t="str">
            <v>01</v>
          </cell>
          <cell r="M526" t="str">
            <v xml:space="preserve"> 'ต.ชานุมาน'</v>
          </cell>
          <cell r="N526" t="str">
            <v>08</v>
          </cell>
          <cell r="O526" t="str">
            <v xml:space="preserve"> หมู่ 8</v>
          </cell>
          <cell r="P526" t="str">
            <v>01</v>
          </cell>
          <cell r="Q526" t="str">
            <v>เปิดดำเนินการ</v>
          </cell>
          <cell r="R526" t="str">
            <v xml:space="preserve">176 </v>
          </cell>
          <cell r="S526" t="str">
            <v>37240</v>
          </cell>
          <cell r="V526" t="str">
            <v>22</v>
          </cell>
          <cell r="W526" t="str">
            <v>2.2 ทุติยภูมิระดับกลาง</v>
          </cell>
          <cell r="AH526" t="str">
            <v>10985</v>
          </cell>
        </row>
        <row r="527">
          <cell r="A527" t="str">
            <v>001098600</v>
          </cell>
          <cell r="B527" t="str">
            <v>โรงพยาบาลปทุมราชวงศา</v>
          </cell>
          <cell r="C527" t="str">
            <v>21002</v>
          </cell>
          <cell r="D527" t="str">
            <v>กระทรวงสาธารณสุข สำนักงานปลัดกระทรวงสาธารณสุข</v>
          </cell>
          <cell r="E527" t="str">
            <v>07</v>
          </cell>
          <cell r="F527" t="str">
            <v>โรงพยาบาลชุมชน</v>
          </cell>
          <cell r="G527" t="str">
            <v>10</v>
          </cell>
          <cell r="H527" t="str">
            <v>37</v>
          </cell>
          <cell r="I527" t="str">
            <v>จ.อำนาจเจริญ</v>
          </cell>
          <cell r="J527" t="str">
            <v>03</v>
          </cell>
          <cell r="K527" t="str">
            <v xml:space="preserve"> อ.ปทุมราชวงศา</v>
          </cell>
          <cell r="L527" t="str">
            <v>03</v>
          </cell>
          <cell r="M527" t="str">
            <v xml:space="preserve"> 'ต.นาหว้า'</v>
          </cell>
          <cell r="N527" t="str">
            <v>08</v>
          </cell>
          <cell r="O527" t="str">
            <v xml:space="preserve"> หมู่ 8</v>
          </cell>
          <cell r="P527" t="str">
            <v>01</v>
          </cell>
          <cell r="Q527" t="str">
            <v>เปิดดำเนินการ</v>
          </cell>
          <cell r="S527" t="str">
            <v>37110</v>
          </cell>
          <cell r="V527" t="str">
            <v>21</v>
          </cell>
          <cell r="W527" t="str">
            <v>2.1 ทุติยภูมิระดับต้น</v>
          </cell>
          <cell r="AH527" t="str">
            <v>10986</v>
          </cell>
        </row>
        <row r="528">
          <cell r="A528" t="str">
            <v>001095700</v>
          </cell>
          <cell r="B528" t="str">
            <v>โรงพยาบาลตาลสุม</v>
          </cell>
          <cell r="C528" t="str">
            <v>21002</v>
          </cell>
          <cell r="D528" t="str">
            <v>กระทรวงสาธารณสุข สำนักงานปลัดกระทรวงสาธารณสุข</v>
          </cell>
          <cell r="E528" t="str">
            <v>07</v>
          </cell>
          <cell r="F528" t="str">
            <v>โรงพยาบาลชุมชน</v>
          </cell>
          <cell r="G528" t="str">
            <v>30</v>
          </cell>
          <cell r="H528" t="str">
            <v>34</v>
          </cell>
          <cell r="I528" t="str">
            <v>จ.อุบลราชธานี</v>
          </cell>
          <cell r="J528" t="str">
            <v>20</v>
          </cell>
          <cell r="K528" t="str">
            <v xml:space="preserve"> อ.ตาลสุม</v>
          </cell>
          <cell r="L528" t="str">
            <v>01</v>
          </cell>
          <cell r="M528" t="str">
            <v xml:space="preserve"> 'ต.ตาลสุม'</v>
          </cell>
          <cell r="N528" t="str">
            <v>02</v>
          </cell>
          <cell r="O528" t="str">
            <v xml:space="preserve"> หมู่ 2</v>
          </cell>
          <cell r="P528" t="str">
            <v>01</v>
          </cell>
          <cell r="Q528" t="str">
            <v>เปิดดำเนินการ</v>
          </cell>
          <cell r="V528" t="str">
            <v>21</v>
          </cell>
          <cell r="W528" t="str">
            <v>2.1 ทุติยภูมิระดับต้น</v>
          </cell>
          <cell r="AH528" t="str">
            <v>10957</v>
          </cell>
        </row>
        <row r="529">
          <cell r="A529" t="str">
            <v>001095800</v>
          </cell>
          <cell r="B529" t="str">
            <v>โรงพยาบาลโพธิ์ไทร</v>
          </cell>
          <cell r="C529" t="str">
            <v>21002</v>
          </cell>
          <cell r="D529" t="str">
            <v>กระทรวงสาธารณสุข สำนักงานปลัดกระทรวงสาธารณสุข</v>
          </cell>
          <cell r="E529" t="str">
            <v>07</v>
          </cell>
          <cell r="F529" t="str">
            <v>โรงพยาบาลชุมชน</v>
          </cell>
          <cell r="G529" t="str">
            <v>30</v>
          </cell>
          <cell r="H529" t="str">
            <v>34</v>
          </cell>
          <cell r="I529" t="str">
            <v>จ.อุบลราชธานี</v>
          </cell>
          <cell r="J529" t="str">
            <v>21</v>
          </cell>
          <cell r="K529" t="str">
            <v xml:space="preserve"> อ.โพธิ์ไทร</v>
          </cell>
          <cell r="L529" t="str">
            <v>01</v>
          </cell>
          <cell r="M529" t="str">
            <v xml:space="preserve"> 'ต.โพธิ์ไทร'</v>
          </cell>
          <cell r="N529" t="str">
            <v>11</v>
          </cell>
          <cell r="O529" t="str">
            <v xml:space="preserve"> หมู่ 11</v>
          </cell>
          <cell r="P529" t="str">
            <v>01</v>
          </cell>
          <cell r="Q529" t="str">
            <v>เปิดดำเนินการ</v>
          </cell>
          <cell r="V529" t="str">
            <v>21</v>
          </cell>
          <cell r="W529" t="str">
            <v>2.1 ทุติยภูมิระดับต้น</v>
          </cell>
          <cell r="AH529" t="str">
            <v>10958</v>
          </cell>
        </row>
        <row r="530">
          <cell r="A530" t="str">
            <v>001096000</v>
          </cell>
          <cell r="B530" t="str">
            <v>โรงพยาบาลดอนมดแดง</v>
          </cell>
          <cell r="C530" t="str">
            <v>21002</v>
          </cell>
          <cell r="D530" t="str">
            <v>กระทรวงสาธารณสุข สำนักงานปลัดกระทรวงสาธารณสุข</v>
          </cell>
          <cell r="E530" t="str">
            <v>07</v>
          </cell>
          <cell r="F530" t="str">
            <v>โรงพยาบาลชุมชน</v>
          </cell>
          <cell r="G530" t="str">
            <v>30</v>
          </cell>
          <cell r="H530" t="str">
            <v>34</v>
          </cell>
          <cell r="I530" t="str">
            <v>จ.อุบลราชธานี</v>
          </cell>
          <cell r="J530" t="str">
            <v>24</v>
          </cell>
          <cell r="K530" t="str">
            <v xml:space="preserve"> อ.ดอนมดแดง</v>
          </cell>
          <cell r="L530" t="str">
            <v>02</v>
          </cell>
          <cell r="M530" t="str">
            <v xml:space="preserve"> 'ต.เหล่าแดง'</v>
          </cell>
          <cell r="N530" t="str">
            <v>12</v>
          </cell>
          <cell r="O530" t="str">
            <v xml:space="preserve"> หมู่ 12</v>
          </cell>
          <cell r="P530" t="str">
            <v>01</v>
          </cell>
          <cell r="Q530" t="str">
            <v>เปิดดำเนินการ</v>
          </cell>
          <cell r="V530" t="str">
            <v>21</v>
          </cell>
          <cell r="W530" t="str">
            <v>2.1 ทุติยภูมิระดับต้น</v>
          </cell>
          <cell r="AH530" t="str">
            <v>10960</v>
          </cell>
        </row>
        <row r="531">
          <cell r="A531" t="str">
            <v>001096100</v>
          </cell>
          <cell r="B531" t="str">
            <v>โรงพยาบาลสิรินธร</v>
          </cell>
          <cell r="C531" t="str">
            <v>21002</v>
          </cell>
          <cell r="D531" t="str">
            <v>กระทรวงสาธารณสุข สำนักงานปลัดกระทรวงสาธารณสุข</v>
          </cell>
          <cell r="E531" t="str">
            <v>07</v>
          </cell>
          <cell r="F531" t="str">
            <v>โรงพยาบาลชุมชน</v>
          </cell>
          <cell r="G531" t="str">
            <v>30</v>
          </cell>
          <cell r="H531" t="str">
            <v>34</v>
          </cell>
          <cell r="I531" t="str">
            <v>จ.อุบลราชธานี</v>
          </cell>
          <cell r="J531" t="str">
            <v>25</v>
          </cell>
          <cell r="K531" t="str">
            <v xml:space="preserve"> อ.สิรินธร</v>
          </cell>
          <cell r="L531" t="str">
            <v>04</v>
          </cell>
          <cell r="M531" t="str">
            <v xml:space="preserve"> 'ต.นิคมลำโดมน้อย'</v>
          </cell>
          <cell r="N531" t="str">
            <v>10</v>
          </cell>
          <cell r="O531" t="str">
            <v xml:space="preserve"> หมู่ 10</v>
          </cell>
          <cell r="P531" t="str">
            <v>01</v>
          </cell>
          <cell r="Q531" t="str">
            <v>เปิดดำเนินการ</v>
          </cell>
          <cell r="V531" t="str">
            <v>21</v>
          </cell>
          <cell r="W531" t="str">
            <v>2.1 ทุติยภูมิระดับต้น</v>
          </cell>
          <cell r="AH531" t="str">
            <v>10961</v>
          </cell>
        </row>
        <row r="532">
          <cell r="A532" t="str">
            <v>001096200</v>
          </cell>
          <cell r="B532" t="str">
            <v>โรงพยาบาลทุ่งศรีอุดม</v>
          </cell>
          <cell r="C532" t="str">
            <v>21002</v>
          </cell>
          <cell r="D532" t="str">
            <v>กระทรวงสาธารณสุข สำนักงานปลัดกระทรวงสาธารณสุข</v>
          </cell>
          <cell r="E532" t="str">
            <v>07</v>
          </cell>
          <cell r="F532" t="str">
            <v>โรงพยาบาลชุมชน</v>
          </cell>
          <cell r="G532" t="str">
            <v>10</v>
          </cell>
          <cell r="H532" t="str">
            <v>34</v>
          </cell>
          <cell r="I532" t="str">
            <v>จ.อุบลราชธานี</v>
          </cell>
          <cell r="J532" t="str">
            <v>26</v>
          </cell>
          <cell r="K532" t="str">
            <v xml:space="preserve"> อ.ทุ่งศรีอุดม</v>
          </cell>
          <cell r="L532" t="str">
            <v>03</v>
          </cell>
          <cell r="M532" t="str">
            <v xml:space="preserve"> 'ต.นาเกษม'</v>
          </cell>
          <cell r="N532" t="str">
            <v>03</v>
          </cell>
          <cell r="O532" t="str">
            <v xml:space="preserve"> หมู่ 3</v>
          </cell>
          <cell r="P532" t="str">
            <v>01</v>
          </cell>
          <cell r="Q532" t="str">
            <v>เปิดดำเนินการ</v>
          </cell>
          <cell r="V532" t="str">
            <v>21</v>
          </cell>
          <cell r="W532" t="str">
            <v>2.1 ทุติยภูมิระดับต้น</v>
          </cell>
          <cell r="AH532" t="str">
            <v>10962</v>
          </cell>
        </row>
        <row r="533">
          <cell r="A533" t="str">
            <v>001097500</v>
          </cell>
          <cell r="B533" t="str">
            <v>โรงพยาบาลบำเหน็จณรงค์</v>
          </cell>
          <cell r="C533" t="str">
            <v>21002</v>
          </cell>
          <cell r="D533" t="str">
            <v>กระทรวงสาธารณสุข สำนักงานปลัดกระทรวงสาธารณสุข</v>
          </cell>
          <cell r="E533" t="str">
            <v>07</v>
          </cell>
          <cell r="F533" t="str">
            <v>โรงพยาบาลชุมชน</v>
          </cell>
          <cell r="G533" t="str">
            <v>60</v>
          </cell>
          <cell r="H533" t="str">
            <v>36</v>
          </cell>
          <cell r="I533" t="str">
            <v>จ.ชัยภูมิ</v>
          </cell>
          <cell r="J533" t="str">
            <v>07</v>
          </cell>
          <cell r="K533" t="str">
            <v xml:space="preserve"> อ.บำเหน็จณรงค์</v>
          </cell>
          <cell r="L533" t="str">
            <v>02</v>
          </cell>
          <cell r="M533" t="str">
            <v xml:space="preserve"> 'ต.บ้านเพชร'</v>
          </cell>
          <cell r="N533" t="str">
            <v>01</v>
          </cell>
          <cell r="O533" t="str">
            <v xml:space="preserve"> หมู่ 1</v>
          </cell>
          <cell r="P533" t="str">
            <v>01</v>
          </cell>
          <cell r="Q533" t="str">
            <v>เปิดดำเนินการ</v>
          </cell>
          <cell r="R533" t="str">
            <v xml:space="preserve">217 </v>
          </cell>
          <cell r="V533" t="str">
            <v>22</v>
          </cell>
          <cell r="W533" t="str">
            <v>2.2 ทุติยภูมิระดับกลาง</v>
          </cell>
          <cell r="AH533" t="str">
            <v>10975</v>
          </cell>
        </row>
        <row r="534">
          <cell r="A534" t="str">
            <v>001097200</v>
          </cell>
          <cell r="B534" t="str">
            <v>โรงพยาบาลเกษตรสมบูรณ์</v>
          </cell>
          <cell r="C534" t="str">
            <v>21002</v>
          </cell>
          <cell r="D534" t="str">
            <v>กระทรวงสาธารณสุข สำนักงานปลัดกระทรวงสาธารณสุข</v>
          </cell>
          <cell r="E534" t="str">
            <v>07</v>
          </cell>
          <cell r="F534" t="str">
            <v>โรงพยาบาลชุมชน</v>
          </cell>
          <cell r="G534" t="str">
            <v>30</v>
          </cell>
          <cell r="H534" t="str">
            <v>36</v>
          </cell>
          <cell r="I534" t="str">
            <v>จ.ชัยภูมิ</v>
          </cell>
          <cell r="J534" t="str">
            <v>04</v>
          </cell>
          <cell r="K534" t="str">
            <v xml:space="preserve"> อ.เกษตรสมบูรณ์</v>
          </cell>
          <cell r="L534" t="str">
            <v>01</v>
          </cell>
          <cell r="M534" t="str">
            <v xml:space="preserve"> 'ต.บ้านยาง'</v>
          </cell>
          <cell r="N534" t="str">
            <v>01</v>
          </cell>
          <cell r="O534" t="str">
            <v xml:space="preserve"> หมู่ 1</v>
          </cell>
          <cell r="P534" t="str">
            <v>01</v>
          </cell>
          <cell r="Q534" t="str">
            <v>เปิดดำเนินการ</v>
          </cell>
          <cell r="R534" t="str">
            <v xml:space="preserve">55 </v>
          </cell>
          <cell r="V534" t="str">
            <v>21</v>
          </cell>
          <cell r="W534" t="str">
            <v>2.1 ทุติยภูมิระดับต้น</v>
          </cell>
          <cell r="AH534" t="str">
            <v>10972</v>
          </cell>
        </row>
        <row r="535">
          <cell r="A535" t="str">
            <v>001097400</v>
          </cell>
          <cell r="B535" t="str">
            <v>โรงพยาบาลจัตุรัส</v>
          </cell>
          <cell r="C535" t="str">
            <v>21002</v>
          </cell>
          <cell r="D535" t="str">
            <v>กระทรวงสาธารณสุข สำนักงานปลัดกระทรวงสาธารณสุข</v>
          </cell>
          <cell r="E535" t="str">
            <v>07</v>
          </cell>
          <cell r="F535" t="str">
            <v>โรงพยาบาลชุมชน</v>
          </cell>
          <cell r="G535" t="str">
            <v>30</v>
          </cell>
          <cell r="H535" t="str">
            <v>36</v>
          </cell>
          <cell r="I535" t="str">
            <v>จ.ชัยภูมิ</v>
          </cell>
          <cell r="J535" t="str">
            <v>06</v>
          </cell>
          <cell r="K535" t="str">
            <v xml:space="preserve"> อ.จัตุรัส</v>
          </cell>
          <cell r="L535" t="str">
            <v>10</v>
          </cell>
          <cell r="M535" t="str">
            <v xml:space="preserve"> 'ต.หนองบัวใหญ่'</v>
          </cell>
          <cell r="N535" t="str">
            <v>01</v>
          </cell>
          <cell r="O535" t="str">
            <v xml:space="preserve"> หมู่ 1</v>
          </cell>
          <cell r="P535" t="str">
            <v>01</v>
          </cell>
          <cell r="Q535" t="str">
            <v>เปิดดำเนินการ</v>
          </cell>
          <cell r="R535" t="str">
            <v xml:space="preserve">9 </v>
          </cell>
          <cell r="V535" t="str">
            <v>21</v>
          </cell>
          <cell r="W535" t="str">
            <v>2.1 ทุติยภูมิระดับต้น</v>
          </cell>
          <cell r="AH535" t="str">
            <v>10974</v>
          </cell>
        </row>
        <row r="536">
          <cell r="A536" t="str">
            <v>001097600</v>
          </cell>
          <cell r="B536" t="str">
            <v>โรงพยาบาลหนองบัวระเหว</v>
          </cell>
          <cell r="C536" t="str">
            <v>21002</v>
          </cell>
          <cell r="D536" t="str">
            <v>กระทรวงสาธารณสุข สำนักงานปลัดกระทรวงสาธารณสุข</v>
          </cell>
          <cell r="E536" t="str">
            <v>07</v>
          </cell>
          <cell r="F536" t="str">
            <v>โรงพยาบาลชุมชน</v>
          </cell>
          <cell r="G536" t="str">
            <v>30</v>
          </cell>
          <cell r="H536" t="str">
            <v>36</v>
          </cell>
          <cell r="I536" t="str">
            <v>จ.ชัยภูมิ</v>
          </cell>
          <cell r="J536" t="str">
            <v>08</v>
          </cell>
          <cell r="K536" t="str">
            <v xml:space="preserve"> อ.หนองบัวระเหว</v>
          </cell>
          <cell r="L536" t="str">
            <v>01</v>
          </cell>
          <cell r="M536" t="str">
            <v xml:space="preserve"> 'ต.หนองบัวระเหว'</v>
          </cell>
          <cell r="N536" t="str">
            <v>01</v>
          </cell>
          <cell r="O536" t="str">
            <v xml:space="preserve"> หมู่ 1</v>
          </cell>
          <cell r="P536" t="str">
            <v>01</v>
          </cell>
          <cell r="Q536" t="str">
            <v>เปิดดำเนินการ</v>
          </cell>
          <cell r="R536" t="str">
            <v xml:space="preserve">301 </v>
          </cell>
          <cell r="V536" t="str">
            <v>21</v>
          </cell>
          <cell r="W536" t="str">
            <v>2.1 ทุติยภูมิระดับต้น</v>
          </cell>
          <cell r="AH536" t="str">
            <v>10976</v>
          </cell>
        </row>
        <row r="537">
          <cell r="A537" t="str">
            <v>001097700</v>
          </cell>
          <cell r="B537" t="str">
            <v>โรงพยาบาลเทพสถิต</v>
          </cell>
          <cell r="C537" t="str">
            <v>21002</v>
          </cell>
          <cell r="D537" t="str">
            <v>กระทรวงสาธารณสุข สำนักงานปลัดกระทรวงสาธารณสุข</v>
          </cell>
          <cell r="E537" t="str">
            <v>07</v>
          </cell>
          <cell r="F537" t="str">
            <v>โรงพยาบาลชุมชน</v>
          </cell>
          <cell r="G537" t="str">
            <v>30</v>
          </cell>
          <cell r="H537" t="str">
            <v>36</v>
          </cell>
          <cell r="I537" t="str">
            <v>จ.ชัยภูมิ</v>
          </cell>
          <cell r="J537" t="str">
            <v>09</v>
          </cell>
          <cell r="K537" t="str">
            <v xml:space="preserve"> อ.เทพสถิต</v>
          </cell>
          <cell r="L537" t="str">
            <v>01</v>
          </cell>
          <cell r="M537" t="str">
            <v xml:space="preserve"> 'ต.วะตะแบก'</v>
          </cell>
          <cell r="N537" t="str">
            <v>01</v>
          </cell>
          <cell r="O537" t="str">
            <v xml:space="preserve"> หมู่ 1</v>
          </cell>
          <cell r="P537" t="str">
            <v>01</v>
          </cell>
          <cell r="Q537" t="str">
            <v>เปิดดำเนินการ</v>
          </cell>
          <cell r="R537" t="str">
            <v xml:space="preserve">864 ถ.สุรนารายณ์ </v>
          </cell>
          <cell r="V537" t="str">
            <v>21</v>
          </cell>
          <cell r="W537" t="str">
            <v>2.1 ทุติยภูมิระดับต้น</v>
          </cell>
          <cell r="AH537" t="str">
            <v>10977</v>
          </cell>
        </row>
        <row r="538">
          <cell r="A538" t="str">
            <v>001097900</v>
          </cell>
          <cell r="B538" t="str">
            <v>โรงพยาบาลบ้านแท่น</v>
          </cell>
          <cell r="C538" t="str">
            <v>21002</v>
          </cell>
          <cell r="D538" t="str">
            <v>กระทรวงสาธารณสุข สำนักงานปลัดกระทรวงสาธารณสุข</v>
          </cell>
          <cell r="E538" t="str">
            <v>07</v>
          </cell>
          <cell r="F538" t="str">
            <v>โรงพยาบาลชุมชน</v>
          </cell>
          <cell r="G538" t="str">
            <v>30</v>
          </cell>
          <cell r="H538" t="str">
            <v>36</v>
          </cell>
          <cell r="I538" t="str">
            <v>จ.ชัยภูมิ</v>
          </cell>
          <cell r="J538" t="str">
            <v>11</v>
          </cell>
          <cell r="K538" t="str">
            <v xml:space="preserve"> อ.บ้านแท่น</v>
          </cell>
          <cell r="L538" t="str">
            <v>01</v>
          </cell>
          <cell r="M538" t="str">
            <v xml:space="preserve"> 'ต.บ้านแท่น'</v>
          </cell>
          <cell r="N538" t="str">
            <v>03</v>
          </cell>
          <cell r="O538" t="str">
            <v xml:space="preserve"> หมู่ 3</v>
          </cell>
          <cell r="P538" t="str">
            <v>01</v>
          </cell>
          <cell r="Q538" t="str">
            <v>เปิดดำเนินการ</v>
          </cell>
          <cell r="R538" t="str">
            <v xml:space="preserve">249 </v>
          </cell>
          <cell r="V538" t="str">
            <v>21</v>
          </cell>
          <cell r="W538" t="str">
            <v>2.1 ทุติยภูมิระดับต้น</v>
          </cell>
          <cell r="AH538" t="str">
            <v>10979</v>
          </cell>
        </row>
        <row r="539">
          <cell r="A539" t="str">
            <v>001098200</v>
          </cell>
          <cell r="B539" t="str">
            <v>โรงพยาบาลภักดีชุมพล</v>
          </cell>
          <cell r="C539" t="str">
            <v>21002</v>
          </cell>
          <cell r="D539" t="str">
            <v>กระทรวงสาธารณสุข สำนักงานปลัดกระทรวงสาธารณสุข</v>
          </cell>
          <cell r="E539" t="str">
            <v>07</v>
          </cell>
          <cell r="F539" t="str">
            <v>โรงพยาบาลชุมชน</v>
          </cell>
          <cell r="G539" t="str">
            <v>30</v>
          </cell>
          <cell r="H539" t="str">
            <v>36</v>
          </cell>
          <cell r="I539" t="str">
            <v>จ.ชัยภูมิ</v>
          </cell>
          <cell r="J539" t="str">
            <v>14</v>
          </cell>
          <cell r="K539" t="str">
            <v xml:space="preserve"> อ.ภักดีชุมพล</v>
          </cell>
          <cell r="L539" t="str">
            <v>02</v>
          </cell>
          <cell r="M539" t="str">
            <v xml:space="preserve"> 'ต.เจาทอง'</v>
          </cell>
          <cell r="N539" t="str">
            <v>03</v>
          </cell>
          <cell r="O539" t="str">
            <v xml:space="preserve"> หมู่ 3</v>
          </cell>
          <cell r="P539" t="str">
            <v>01</v>
          </cell>
          <cell r="Q539" t="str">
            <v>เปิดดำเนินการ</v>
          </cell>
          <cell r="R539" t="str">
            <v xml:space="preserve">160 </v>
          </cell>
          <cell r="V539" t="str">
            <v>21</v>
          </cell>
          <cell r="W539" t="str">
            <v>2.1 ทุติยภูมิระดับต้น</v>
          </cell>
          <cell r="AH539" t="str">
            <v>10982</v>
          </cell>
        </row>
        <row r="540">
          <cell r="A540" t="str">
            <v>001107000</v>
          </cell>
          <cell r="B540" t="str">
            <v>โรงพยาบาลสุวรรณภูมิ</v>
          </cell>
          <cell r="C540" t="str">
            <v>21002</v>
          </cell>
          <cell r="D540" t="str">
            <v>กระทรวงสาธารณสุข สำนักงานปลัดกระทรวงสาธารณสุข</v>
          </cell>
          <cell r="E540" t="str">
            <v>07</v>
          </cell>
          <cell r="F540" t="str">
            <v>โรงพยาบาลชุมชน</v>
          </cell>
          <cell r="G540" t="str">
            <v>60</v>
          </cell>
          <cell r="H540" t="str">
            <v>45</v>
          </cell>
          <cell r="I540" t="str">
            <v>จ.ร้อยเอ็ด</v>
          </cell>
          <cell r="J540" t="str">
            <v>11</v>
          </cell>
          <cell r="K540" t="str">
            <v xml:space="preserve"> อ.สุวรรณภูมิ</v>
          </cell>
          <cell r="L540" t="str">
            <v>01</v>
          </cell>
          <cell r="M540" t="str">
            <v xml:space="preserve"> 'ต.สระคู'</v>
          </cell>
          <cell r="N540" t="str">
            <v>01</v>
          </cell>
          <cell r="O540" t="str">
            <v xml:space="preserve"> หมู่ 1</v>
          </cell>
          <cell r="P540" t="str">
            <v>01</v>
          </cell>
          <cell r="Q540" t="str">
            <v>เปิดดำเนินการ</v>
          </cell>
          <cell r="R540" t="str">
            <v xml:space="preserve">ม.1 ถ.ปัทมานนท์ </v>
          </cell>
          <cell r="S540" t="str">
            <v>45130</v>
          </cell>
          <cell r="V540" t="str">
            <v>22</v>
          </cell>
          <cell r="W540" t="str">
            <v>2.2 ทุติยภูมิระดับกลาง</v>
          </cell>
          <cell r="AH540" t="str">
            <v>11070</v>
          </cell>
        </row>
        <row r="541">
          <cell r="A541" t="str">
            <v>001104700</v>
          </cell>
          <cell r="B541" t="str">
            <v>โรงพยาบาลปากคาด</v>
          </cell>
          <cell r="C541" t="str">
            <v>21002</v>
          </cell>
          <cell r="D541" t="str">
            <v>กระทรวงสาธารณสุข สำนักงานปลัดกระทรวงสาธารณสุข</v>
          </cell>
          <cell r="E541" t="str">
            <v>07</v>
          </cell>
          <cell r="F541" t="str">
            <v>โรงพยาบาลชุมชน</v>
          </cell>
          <cell r="G541" t="str">
            <v>30</v>
          </cell>
          <cell r="H541" t="str">
            <v>38</v>
          </cell>
          <cell r="I541" t="str">
            <v>จ.บึงกาฬ</v>
          </cell>
          <cell r="J541" t="str">
            <v>05</v>
          </cell>
          <cell r="K541" t="str">
            <v xml:space="preserve"> อ.ปากคาด</v>
          </cell>
          <cell r="L541" t="str">
            <v>04</v>
          </cell>
          <cell r="M541" t="str">
            <v xml:space="preserve"> 'ต.โนนศิลา'</v>
          </cell>
          <cell r="N541" t="str">
            <v>04</v>
          </cell>
          <cell r="O541" t="str">
            <v xml:space="preserve"> หมู่ 4</v>
          </cell>
          <cell r="P541" t="str">
            <v>01</v>
          </cell>
          <cell r="Q541" t="str">
            <v>เปิดดำเนินการ</v>
          </cell>
          <cell r="R541" t="str">
            <v xml:space="preserve">106  </v>
          </cell>
          <cell r="T541" t="str">
            <v>042481099</v>
          </cell>
          <cell r="U541" t="str">
            <v>042481101</v>
          </cell>
          <cell r="V541" t="str">
            <v>21</v>
          </cell>
          <cell r="W541" t="str">
            <v>2.1 ทุติยภูมิระดับต้น</v>
          </cell>
          <cell r="X541" t="str">
            <v>S</v>
          </cell>
          <cell r="Y541" t="str">
            <v xml:space="preserve">บริการ  </v>
          </cell>
          <cell r="Z541" t="str">
            <v>01</v>
          </cell>
          <cell r="AA541" t="str">
            <v>ตั้งใหม่</v>
          </cell>
          <cell r="AH541" t="str">
            <v>11047</v>
          </cell>
        </row>
        <row r="542">
          <cell r="A542" t="str">
            <v>001104800</v>
          </cell>
          <cell r="B542" t="str">
            <v>โรงพยาบาลบึงโขงหลง</v>
          </cell>
          <cell r="C542" t="str">
            <v>21002</v>
          </cell>
          <cell r="D542" t="str">
            <v>กระทรวงสาธารณสุข สำนักงานปลัดกระทรวงสาธารณสุข</v>
          </cell>
          <cell r="E542" t="str">
            <v>07</v>
          </cell>
          <cell r="F542" t="str">
            <v>โรงพยาบาลชุมชน</v>
          </cell>
          <cell r="G542" t="str">
            <v>30</v>
          </cell>
          <cell r="H542" t="str">
            <v>38</v>
          </cell>
          <cell r="I542" t="str">
            <v>จ.บึงกาฬ</v>
          </cell>
          <cell r="J542" t="str">
            <v>06</v>
          </cell>
          <cell r="K542" t="str">
            <v xml:space="preserve"> อ.บึงโขงหลง</v>
          </cell>
          <cell r="L542" t="str">
            <v>01</v>
          </cell>
          <cell r="M542" t="str">
            <v xml:space="preserve"> 'ต.บึงโขงหลง'</v>
          </cell>
          <cell r="N542" t="str">
            <v>11</v>
          </cell>
          <cell r="O542" t="str">
            <v xml:space="preserve"> หมู่ 11</v>
          </cell>
          <cell r="P542" t="str">
            <v>01</v>
          </cell>
          <cell r="Q542" t="str">
            <v>เปิดดำเนินการ</v>
          </cell>
          <cell r="R542" t="str">
            <v xml:space="preserve">428  </v>
          </cell>
          <cell r="T542" t="str">
            <v>042416181</v>
          </cell>
          <cell r="U542" t="str">
            <v>042416180</v>
          </cell>
          <cell r="V542" t="str">
            <v>21</v>
          </cell>
          <cell r="W542" t="str">
            <v>2.1 ทุติยภูมิระดับต้น</v>
          </cell>
          <cell r="X542" t="str">
            <v>S</v>
          </cell>
          <cell r="Y542" t="str">
            <v xml:space="preserve">บริการ  </v>
          </cell>
          <cell r="Z542" t="str">
            <v>01</v>
          </cell>
          <cell r="AA542" t="str">
            <v>ตั้งใหม่</v>
          </cell>
          <cell r="AH542" t="str">
            <v>11048</v>
          </cell>
        </row>
        <row r="543">
          <cell r="A543" t="str">
            <v>001104900</v>
          </cell>
          <cell r="B543" t="str">
            <v>โรงพยาบาลศรีวิไล</v>
          </cell>
          <cell r="C543" t="str">
            <v>21002</v>
          </cell>
          <cell r="D543" t="str">
            <v>กระทรวงสาธารณสุข สำนักงานปลัดกระทรวงสาธารณสุข</v>
          </cell>
          <cell r="E543" t="str">
            <v>07</v>
          </cell>
          <cell r="F543" t="str">
            <v>โรงพยาบาลชุมชน</v>
          </cell>
          <cell r="G543" t="str">
            <v>30</v>
          </cell>
          <cell r="H543" t="str">
            <v>38</v>
          </cell>
          <cell r="I543" t="str">
            <v>จ.บึงกาฬ</v>
          </cell>
          <cell r="J543" t="str">
            <v>07</v>
          </cell>
          <cell r="K543" t="str">
            <v xml:space="preserve"> อ.ศรีวิไล</v>
          </cell>
          <cell r="L543" t="str">
            <v>01</v>
          </cell>
          <cell r="M543" t="str">
            <v xml:space="preserve"> 'ต.ศรีวิไล'</v>
          </cell>
          <cell r="N543" t="str">
            <v>11</v>
          </cell>
          <cell r="O543" t="str">
            <v xml:space="preserve"> หมู่ 11</v>
          </cell>
          <cell r="P543" t="str">
            <v>01</v>
          </cell>
          <cell r="Q543" t="str">
            <v>เปิดดำเนินการ</v>
          </cell>
          <cell r="R543" t="str">
            <v xml:space="preserve">300  </v>
          </cell>
          <cell r="T543" t="str">
            <v>042497099</v>
          </cell>
          <cell r="U543" t="str">
            <v>042497099</v>
          </cell>
          <cell r="V543" t="str">
            <v>21</v>
          </cell>
          <cell r="W543" t="str">
            <v>2.1 ทุติยภูมิระดับต้น</v>
          </cell>
          <cell r="X543" t="str">
            <v>S</v>
          </cell>
          <cell r="Y543" t="str">
            <v xml:space="preserve">บริการ  </v>
          </cell>
          <cell r="Z543" t="str">
            <v>01</v>
          </cell>
          <cell r="AA543" t="str">
            <v>ตั้งใหม่</v>
          </cell>
          <cell r="AH543" t="str">
            <v>11049</v>
          </cell>
        </row>
        <row r="544">
          <cell r="A544" t="str">
            <v>001103400</v>
          </cell>
          <cell r="B544" t="str">
            <v>โรงพยาบาลภูเรือ</v>
          </cell>
          <cell r="C544" t="str">
            <v>21002</v>
          </cell>
          <cell r="D544" t="str">
            <v>กระทรวงสาธารณสุข สำนักงานปลัดกระทรวงสาธารณสุข</v>
          </cell>
          <cell r="E544" t="str">
            <v>07</v>
          </cell>
          <cell r="F544" t="str">
            <v>โรงพยาบาลชุมชน</v>
          </cell>
          <cell r="G544" t="str">
            <v>30</v>
          </cell>
          <cell r="H544" t="str">
            <v>42</v>
          </cell>
          <cell r="I544" t="str">
            <v>จ.เลย</v>
          </cell>
          <cell r="J544" t="str">
            <v>07</v>
          </cell>
          <cell r="K544" t="str">
            <v xml:space="preserve"> อ.ภูเรือ</v>
          </cell>
          <cell r="L544" t="str">
            <v>01</v>
          </cell>
          <cell r="M544" t="str">
            <v xml:space="preserve"> 'ต.หนองบัว'</v>
          </cell>
          <cell r="N544" t="str">
            <v>06</v>
          </cell>
          <cell r="O544" t="str">
            <v xml:space="preserve"> หมู่ 6</v>
          </cell>
          <cell r="P544" t="str">
            <v>01</v>
          </cell>
          <cell r="Q544" t="str">
            <v>เปิดดำเนินการ</v>
          </cell>
          <cell r="R544" t="str">
            <v>ถ.เลย-หล่มสัก</v>
          </cell>
          <cell r="S544" t="str">
            <v>42160</v>
          </cell>
          <cell r="T544" t="str">
            <v>042899094</v>
          </cell>
          <cell r="U544" t="str">
            <v>042899072</v>
          </cell>
          <cell r="V544" t="str">
            <v>21</v>
          </cell>
          <cell r="W544" t="str">
            <v>2.1 ทุติยภูมิระดับต้น</v>
          </cell>
          <cell r="X544" t="str">
            <v>S</v>
          </cell>
          <cell r="Y544" t="str">
            <v xml:space="preserve">บริการ  </v>
          </cell>
          <cell r="AH544" t="str">
            <v>11034</v>
          </cell>
        </row>
        <row r="545">
          <cell r="A545" t="str">
            <v>001100400</v>
          </cell>
          <cell r="B545" t="str">
            <v>โรงพยาบาลพล</v>
          </cell>
          <cell r="C545" t="str">
            <v>21002</v>
          </cell>
          <cell r="D545" t="str">
            <v>กระทรวงสาธารณสุข สำนักงานปลัดกระทรวงสาธารณสุข</v>
          </cell>
          <cell r="E545" t="str">
            <v>07</v>
          </cell>
          <cell r="F545" t="str">
            <v>โรงพยาบาลชุมชน</v>
          </cell>
          <cell r="G545" t="str">
            <v>60</v>
          </cell>
          <cell r="H545" t="str">
            <v>40</v>
          </cell>
          <cell r="I545" t="str">
            <v>จ.ขอนแก่น</v>
          </cell>
          <cell r="J545" t="str">
            <v>12</v>
          </cell>
          <cell r="K545" t="str">
            <v xml:space="preserve"> อ.พล</v>
          </cell>
          <cell r="L545" t="str">
            <v>01</v>
          </cell>
          <cell r="M545" t="str">
            <v xml:space="preserve"> 'ต.เมืองพล'</v>
          </cell>
          <cell r="N545" t="str">
            <v>01</v>
          </cell>
          <cell r="O545" t="str">
            <v xml:space="preserve"> หมู่ 1</v>
          </cell>
          <cell r="P545" t="str">
            <v>01</v>
          </cell>
          <cell r="Q545" t="str">
            <v>เปิดดำเนินการ</v>
          </cell>
          <cell r="R545" t="str">
            <v xml:space="preserve">215 ถ.มิตรภาพ </v>
          </cell>
          <cell r="S545" t="str">
            <v>40120</v>
          </cell>
          <cell r="T545" t="str">
            <v>043414710</v>
          </cell>
          <cell r="V545" t="str">
            <v>22</v>
          </cell>
          <cell r="W545" t="str">
            <v>2.2 ทุติยภูมิระดับกลาง</v>
          </cell>
          <cell r="X545" t="str">
            <v>S</v>
          </cell>
          <cell r="Y545" t="str">
            <v xml:space="preserve">บริการ  </v>
          </cell>
          <cell r="AH545" t="str">
            <v>11004</v>
          </cell>
        </row>
        <row r="546">
          <cell r="A546" t="str">
            <v>001103300</v>
          </cell>
          <cell r="B546" t="str">
            <v>โรงพยาบาลนาแห้ว</v>
          </cell>
          <cell r="C546" t="str">
            <v>21002</v>
          </cell>
          <cell r="D546" t="str">
            <v>กระทรวงสาธารณสุข สำนักงานปลัดกระทรวงสาธารณสุข</v>
          </cell>
          <cell r="E546" t="str">
            <v>07</v>
          </cell>
          <cell r="F546" t="str">
            <v>โรงพยาบาลชุมชน</v>
          </cell>
          <cell r="G546" t="str">
            <v>30</v>
          </cell>
          <cell r="H546" t="str">
            <v>42</v>
          </cell>
          <cell r="I546" t="str">
            <v>จ.เลย</v>
          </cell>
          <cell r="J546" t="str">
            <v>06</v>
          </cell>
          <cell r="K546" t="str">
            <v xml:space="preserve"> อ.นาแห้ว</v>
          </cell>
          <cell r="L546" t="str">
            <v>01</v>
          </cell>
          <cell r="M546" t="str">
            <v xml:space="preserve"> 'ต.นาแห้ว'</v>
          </cell>
          <cell r="N546" t="str">
            <v>05</v>
          </cell>
          <cell r="O546" t="str">
            <v xml:space="preserve"> หมู่ 5</v>
          </cell>
          <cell r="P546" t="str">
            <v>01</v>
          </cell>
          <cell r="Q546" t="str">
            <v>เปิดดำเนินการ</v>
          </cell>
          <cell r="R546" t="str">
            <v xml:space="preserve">80 ถ.ด่านซ้าย - นาแห้ว </v>
          </cell>
          <cell r="S546" t="str">
            <v>42170</v>
          </cell>
          <cell r="T546" t="str">
            <v>042897037</v>
          </cell>
          <cell r="U546" t="str">
            <v>042897054</v>
          </cell>
          <cell r="V546" t="str">
            <v>21</v>
          </cell>
          <cell r="W546" t="str">
            <v>2.1 ทุติยภูมิระดับต้น</v>
          </cell>
          <cell r="X546" t="str">
            <v>S</v>
          </cell>
          <cell r="Y546" t="str">
            <v xml:space="preserve">บริการ  </v>
          </cell>
          <cell r="AH546" t="str">
            <v>11033</v>
          </cell>
        </row>
        <row r="547">
          <cell r="A547" t="str">
            <v>001103700</v>
          </cell>
          <cell r="B547" t="str">
            <v>โรงพยาบาลภูกระดึง</v>
          </cell>
          <cell r="C547" t="str">
            <v>21002</v>
          </cell>
          <cell r="D547" t="str">
            <v>กระทรวงสาธารณสุข สำนักงานปลัดกระทรวงสาธารณสุข</v>
          </cell>
          <cell r="E547" t="str">
            <v>07</v>
          </cell>
          <cell r="F547" t="str">
            <v>โรงพยาบาลชุมชน</v>
          </cell>
          <cell r="G547" t="str">
            <v>60</v>
          </cell>
          <cell r="H547" t="str">
            <v>42</v>
          </cell>
          <cell r="I547" t="str">
            <v>จ.เลย</v>
          </cell>
          <cell r="J547" t="str">
            <v>10</v>
          </cell>
          <cell r="K547" t="str">
            <v xml:space="preserve"> อ.ภูกระดึง</v>
          </cell>
          <cell r="L547" t="str">
            <v>07</v>
          </cell>
          <cell r="M547" t="str">
            <v xml:space="preserve"> 'ต.ภูกระดึง'</v>
          </cell>
          <cell r="N547" t="str">
            <v>08</v>
          </cell>
          <cell r="O547" t="str">
            <v xml:space="preserve"> หมู่ 8</v>
          </cell>
          <cell r="P547" t="str">
            <v>01</v>
          </cell>
          <cell r="Q547" t="str">
            <v>เปิดดำเนินการ</v>
          </cell>
          <cell r="R547" t="str">
            <v xml:space="preserve">149 </v>
          </cell>
          <cell r="S547" t="str">
            <v>42180</v>
          </cell>
          <cell r="T547" t="str">
            <v>042871017</v>
          </cell>
          <cell r="U547" t="str">
            <v>042871016</v>
          </cell>
          <cell r="V547" t="str">
            <v>21</v>
          </cell>
          <cell r="W547" t="str">
            <v>2.1 ทุติยภูมิระดับต้น</v>
          </cell>
          <cell r="X547" t="str">
            <v>S</v>
          </cell>
          <cell r="Y547" t="str">
            <v xml:space="preserve">บริการ  </v>
          </cell>
          <cell r="AH547" t="str">
            <v>11037</v>
          </cell>
        </row>
        <row r="548">
          <cell r="A548" t="str">
            <v>001104400</v>
          </cell>
          <cell r="B548" t="str">
            <v>โรงพยาบาลศรีเชียงใหม่</v>
          </cell>
          <cell r="C548" t="str">
            <v>21002</v>
          </cell>
          <cell r="D548" t="str">
            <v>กระทรวงสาธารณสุข สำนักงานปลัดกระทรวงสาธารณสุข</v>
          </cell>
          <cell r="E548" t="str">
            <v>07</v>
          </cell>
          <cell r="F548" t="str">
            <v>โรงพยาบาลชุมชน</v>
          </cell>
          <cell r="G548" t="str">
            <v>30</v>
          </cell>
          <cell r="H548" t="str">
            <v>43</v>
          </cell>
          <cell r="I548" t="str">
            <v>จ.หนองคาย</v>
          </cell>
          <cell r="J548" t="str">
            <v>07</v>
          </cell>
          <cell r="K548" t="str">
            <v xml:space="preserve"> อ.ศรีเชียงใหม่</v>
          </cell>
          <cell r="L548" t="str">
            <v>01</v>
          </cell>
          <cell r="M548" t="str">
            <v xml:space="preserve"> 'ต.พานพร้าว'</v>
          </cell>
          <cell r="N548" t="str">
            <v>01</v>
          </cell>
          <cell r="O548" t="str">
            <v xml:space="preserve"> หมู่ 1</v>
          </cell>
          <cell r="P548" t="str">
            <v>01</v>
          </cell>
          <cell r="Q548" t="str">
            <v>เปิดดำเนินการ</v>
          </cell>
          <cell r="R548" t="str">
            <v xml:space="preserve">476 </v>
          </cell>
          <cell r="S548" t="str">
            <v>43130</v>
          </cell>
          <cell r="T548" t="str">
            <v>04251125</v>
          </cell>
          <cell r="U548" t="str">
            <v>042452247</v>
          </cell>
          <cell r="V548" t="str">
            <v>21</v>
          </cell>
          <cell r="W548" t="str">
            <v>2.1 ทุติยภูมิระดับต้น</v>
          </cell>
          <cell r="X548" t="str">
            <v>S</v>
          </cell>
          <cell r="Y548" t="str">
            <v xml:space="preserve">บริการ  </v>
          </cell>
          <cell r="AH548" t="str">
            <v>11044</v>
          </cell>
        </row>
        <row r="549">
          <cell r="A549" t="str">
            <v>001104500</v>
          </cell>
          <cell r="B549" t="str">
            <v>โรงพยาบาลสังคม</v>
          </cell>
          <cell r="C549" t="str">
            <v>21002</v>
          </cell>
          <cell r="D549" t="str">
            <v>กระทรวงสาธารณสุข สำนักงานปลัดกระทรวงสาธารณสุข</v>
          </cell>
          <cell r="E549" t="str">
            <v>07</v>
          </cell>
          <cell r="F549" t="str">
            <v>โรงพยาบาลชุมชน</v>
          </cell>
          <cell r="G549" t="str">
            <v>30</v>
          </cell>
          <cell r="H549" t="str">
            <v>43</v>
          </cell>
          <cell r="I549" t="str">
            <v>จ.หนองคาย</v>
          </cell>
          <cell r="J549" t="str">
            <v>08</v>
          </cell>
          <cell r="K549" t="str">
            <v xml:space="preserve"> อ.สังคม</v>
          </cell>
          <cell r="L549" t="str">
            <v>02</v>
          </cell>
          <cell r="M549" t="str">
            <v xml:space="preserve"> 'ต.ผาตั้ง'</v>
          </cell>
          <cell r="N549" t="str">
            <v>03</v>
          </cell>
          <cell r="O549" t="str">
            <v xml:space="preserve"> หมู่ 3</v>
          </cell>
          <cell r="P549" t="str">
            <v>01</v>
          </cell>
          <cell r="Q549" t="str">
            <v>เปิดดำเนินการ</v>
          </cell>
          <cell r="R549" t="str">
            <v xml:space="preserve">72 </v>
          </cell>
          <cell r="S549" t="str">
            <v>43160</v>
          </cell>
          <cell r="T549" t="str">
            <v>042441029</v>
          </cell>
          <cell r="U549" t="str">
            <v>042441413</v>
          </cell>
          <cell r="V549" t="str">
            <v>21</v>
          </cell>
          <cell r="W549" t="str">
            <v>2.1 ทุติยภูมิระดับต้น</v>
          </cell>
          <cell r="X549" t="str">
            <v>S</v>
          </cell>
          <cell r="Y549" t="str">
            <v xml:space="preserve">บริการ  </v>
          </cell>
          <cell r="AH549" t="str">
            <v>11045</v>
          </cell>
        </row>
        <row r="550">
          <cell r="A550" t="str">
            <v>001101300</v>
          </cell>
          <cell r="B550" t="str">
            <v>โรงพยาบาลกุดจับ</v>
          </cell>
          <cell r="C550" t="str">
            <v>21002</v>
          </cell>
          <cell r="D550" t="str">
            <v>กระทรวงสาธารณสุข สำนักงานปลัดกระทรวงสาธารณสุข</v>
          </cell>
          <cell r="E550" t="str">
            <v>07</v>
          </cell>
          <cell r="F550" t="str">
            <v>โรงพยาบาลชุมชน</v>
          </cell>
          <cell r="G550" t="str">
            <v>30</v>
          </cell>
          <cell r="H550" t="str">
            <v>41</v>
          </cell>
          <cell r="I550" t="str">
            <v>จ.อุดรธานี</v>
          </cell>
          <cell r="J550" t="str">
            <v>02</v>
          </cell>
          <cell r="K550" t="str">
            <v xml:space="preserve"> อ.กุดจับ</v>
          </cell>
          <cell r="L550" t="str">
            <v>06</v>
          </cell>
          <cell r="M550" t="str">
            <v xml:space="preserve"> 'ต.เมืองเพีย'</v>
          </cell>
          <cell r="N550" t="str">
            <v>03</v>
          </cell>
          <cell r="O550" t="str">
            <v xml:space="preserve"> หมู่ 3</v>
          </cell>
          <cell r="P550" t="str">
            <v>01</v>
          </cell>
          <cell r="Q550" t="str">
            <v>เปิดดำเนินการ</v>
          </cell>
          <cell r="R550" t="str">
            <v xml:space="preserve">72 ม.3 ถ.กุดจับ-หนองวัวซอ </v>
          </cell>
          <cell r="S550" t="str">
            <v>41250</v>
          </cell>
          <cell r="V550" t="str">
            <v>21</v>
          </cell>
          <cell r="W550" t="str">
            <v>2.1 ทุติยภูมิระดับต้น</v>
          </cell>
          <cell r="AH550" t="str">
            <v>11013</v>
          </cell>
        </row>
        <row r="551">
          <cell r="A551" t="str">
            <v>001100300</v>
          </cell>
          <cell r="B551" t="str">
            <v>โรงพยาบาลเปือยน้อย</v>
          </cell>
          <cell r="C551" t="str">
            <v>21002</v>
          </cell>
          <cell r="D551" t="str">
            <v>กระทรวงสาธารณสุข สำนักงานปลัดกระทรวงสาธารณสุข</v>
          </cell>
          <cell r="E551" t="str">
            <v>07</v>
          </cell>
          <cell r="F551" t="str">
            <v>โรงพยาบาลชุมชน</v>
          </cell>
          <cell r="G551" t="str">
            <v>30</v>
          </cell>
          <cell r="H551" t="str">
            <v>40</v>
          </cell>
          <cell r="I551" t="str">
            <v>จ.ขอนแก่น</v>
          </cell>
          <cell r="J551" t="str">
            <v>11</v>
          </cell>
          <cell r="K551" t="str">
            <v xml:space="preserve"> อ.เปือยน้อย</v>
          </cell>
          <cell r="L551" t="str">
            <v>01</v>
          </cell>
          <cell r="M551" t="str">
            <v xml:space="preserve"> 'ต.เปือยน้อย'</v>
          </cell>
          <cell r="N551" t="str">
            <v>07</v>
          </cell>
          <cell r="O551" t="str">
            <v xml:space="preserve"> หมู่ 7</v>
          </cell>
          <cell r="P551" t="str">
            <v>01</v>
          </cell>
          <cell r="Q551" t="str">
            <v>เปิดดำเนินการ</v>
          </cell>
          <cell r="R551" t="str">
            <v xml:space="preserve">177 </v>
          </cell>
          <cell r="S551" t="str">
            <v>40340</v>
          </cell>
          <cell r="T551" t="str">
            <v>043494003</v>
          </cell>
          <cell r="V551" t="str">
            <v>21</v>
          </cell>
          <cell r="W551" t="str">
            <v>2.1 ทุติยภูมิระดับต้น</v>
          </cell>
          <cell r="X551" t="str">
            <v>S</v>
          </cell>
          <cell r="Y551" t="str">
            <v xml:space="preserve">บริการ  </v>
          </cell>
          <cell r="AH551" t="str">
            <v>11003</v>
          </cell>
        </row>
        <row r="552">
          <cell r="A552" t="str">
            <v>001104300</v>
          </cell>
          <cell r="B552" t="str">
            <v>โรงพยาบาลโซ่พิสัย</v>
          </cell>
          <cell r="C552" t="str">
            <v>21002</v>
          </cell>
          <cell r="D552" t="str">
            <v>กระทรวงสาธารณสุข สำนักงานปลัดกระทรวงสาธารณสุข</v>
          </cell>
          <cell r="E552" t="str">
            <v>07</v>
          </cell>
          <cell r="F552" t="str">
            <v>โรงพยาบาลชุมชน</v>
          </cell>
          <cell r="G552" t="str">
            <v>30</v>
          </cell>
          <cell r="H552" t="str">
            <v>38</v>
          </cell>
          <cell r="I552" t="str">
            <v>จ.บึงกาฬ</v>
          </cell>
          <cell r="J552" t="str">
            <v>03</v>
          </cell>
          <cell r="K552" t="str">
            <v xml:space="preserve"> อ.โซ่พิสัย</v>
          </cell>
          <cell r="L552" t="str">
            <v>01</v>
          </cell>
          <cell r="M552" t="str">
            <v xml:space="preserve"> 'ต.โซ่'</v>
          </cell>
          <cell r="N552" t="str">
            <v>02</v>
          </cell>
          <cell r="O552" t="str">
            <v xml:space="preserve"> หมู่ 2</v>
          </cell>
          <cell r="P552" t="str">
            <v>01</v>
          </cell>
          <cell r="Q552" t="str">
            <v>เปิดดำเนินการ</v>
          </cell>
          <cell r="R552" t="str">
            <v xml:space="preserve">143 </v>
          </cell>
          <cell r="T552" t="str">
            <v>042485099</v>
          </cell>
          <cell r="U552" t="str">
            <v>042485202</v>
          </cell>
          <cell r="V552" t="str">
            <v>21</v>
          </cell>
          <cell r="W552" t="str">
            <v>2.1 ทุติยภูมิระดับต้น</v>
          </cell>
          <cell r="X552" t="str">
            <v>S</v>
          </cell>
          <cell r="Y552" t="str">
            <v xml:space="preserve">บริการ  </v>
          </cell>
          <cell r="Z552" t="str">
            <v>01</v>
          </cell>
          <cell r="AA552" t="str">
            <v>ตั้งใหม่</v>
          </cell>
          <cell r="AH552" t="str">
            <v>11043</v>
          </cell>
        </row>
        <row r="553">
          <cell r="A553" t="str">
            <v>001100600</v>
          </cell>
          <cell r="B553" t="str">
            <v>โรงพยาบาลแวงน้อย</v>
          </cell>
          <cell r="C553" t="str">
            <v>21002</v>
          </cell>
          <cell r="D553" t="str">
            <v>กระทรวงสาธารณสุข สำนักงานปลัดกระทรวงสาธารณสุข</v>
          </cell>
          <cell r="E553" t="str">
            <v>07</v>
          </cell>
          <cell r="F553" t="str">
            <v>โรงพยาบาลชุมชน</v>
          </cell>
          <cell r="G553" t="str">
            <v>30</v>
          </cell>
          <cell r="H553" t="str">
            <v>40</v>
          </cell>
          <cell r="I553" t="str">
            <v>จ.ขอนแก่น</v>
          </cell>
          <cell r="J553" t="str">
            <v>14</v>
          </cell>
          <cell r="K553" t="str">
            <v xml:space="preserve"> อ.แวงน้อย</v>
          </cell>
          <cell r="L553" t="str">
            <v>04</v>
          </cell>
          <cell r="M553" t="str">
            <v xml:space="preserve"> 'ต.ละหานนา'</v>
          </cell>
          <cell r="N553" t="str">
            <v>07</v>
          </cell>
          <cell r="O553" t="str">
            <v xml:space="preserve"> หมู่ 7</v>
          </cell>
          <cell r="P553" t="str">
            <v>01</v>
          </cell>
          <cell r="Q553" t="str">
            <v>เปิดดำเนินการ</v>
          </cell>
          <cell r="R553" t="str">
            <v>148</v>
          </cell>
          <cell r="S553" t="str">
            <v>40230</v>
          </cell>
          <cell r="T553" t="str">
            <v>043499046</v>
          </cell>
          <cell r="V553" t="str">
            <v>21</v>
          </cell>
          <cell r="W553" t="str">
            <v>2.1 ทุติยภูมิระดับต้น</v>
          </cell>
          <cell r="X553" t="str">
            <v>S</v>
          </cell>
          <cell r="Y553" t="str">
            <v xml:space="preserve">บริการ  </v>
          </cell>
          <cell r="AH553" t="str">
            <v>11006</v>
          </cell>
        </row>
        <row r="554">
          <cell r="A554" t="str">
            <v>001106000</v>
          </cell>
          <cell r="B554" t="str">
            <v>โรงพยาบาลยางสีสุราช</v>
          </cell>
          <cell r="C554" t="str">
            <v>21002</v>
          </cell>
          <cell r="D554" t="str">
            <v>กระทรวงสาธารณสุข สำนักงานปลัดกระทรวงสาธารณสุข</v>
          </cell>
          <cell r="E554" t="str">
            <v>07</v>
          </cell>
          <cell r="F554" t="str">
            <v>โรงพยาบาลชุมชน</v>
          </cell>
          <cell r="G554" t="str">
            <v>30</v>
          </cell>
          <cell r="H554" t="str">
            <v>44</v>
          </cell>
          <cell r="I554" t="str">
            <v>จ.มหาสารคาม</v>
          </cell>
          <cell r="J554" t="str">
            <v>11</v>
          </cell>
          <cell r="K554" t="str">
            <v xml:space="preserve"> อ.ยางสีสุราช</v>
          </cell>
          <cell r="L554" t="str">
            <v>01</v>
          </cell>
          <cell r="M554" t="str">
            <v xml:space="preserve"> 'ต.ยางสีสุราช'</v>
          </cell>
          <cell r="N554" t="str">
            <v>02</v>
          </cell>
          <cell r="O554" t="str">
            <v xml:space="preserve"> หมู่ 2</v>
          </cell>
          <cell r="P554" t="str">
            <v>01</v>
          </cell>
          <cell r="Q554" t="str">
            <v>เปิดดำเนินการ</v>
          </cell>
          <cell r="R554" t="str">
            <v xml:space="preserve">162 </v>
          </cell>
          <cell r="V554" t="str">
            <v>21</v>
          </cell>
          <cell r="W554" t="str">
            <v>2.1 ทุติยภูมิระดับต้น</v>
          </cell>
          <cell r="AH554" t="str">
            <v>11060</v>
          </cell>
        </row>
        <row r="555">
          <cell r="A555" t="str">
            <v>001105000</v>
          </cell>
          <cell r="B555" t="str">
            <v>โรงพยาบาลบุ่งคล้า</v>
          </cell>
          <cell r="C555" t="str">
            <v>21002</v>
          </cell>
          <cell r="D555" t="str">
            <v>กระทรวงสาธารณสุข สำนักงานปลัดกระทรวงสาธารณสุข</v>
          </cell>
          <cell r="E555" t="str">
            <v>07</v>
          </cell>
          <cell r="F555" t="str">
            <v>โรงพยาบาลชุมชน</v>
          </cell>
          <cell r="G555" t="str">
            <v>10</v>
          </cell>
          <cell r="H555" t="str">
            <v>38</v>
          </cell>
          <cell r="I555" t="str">
            <v>จ.บึงกาฬ</v>
          </cell>
          <cell r="J555" t="str">
            <v>08</v>
          </cell>
          <cell r="K555" t="str">
            <v xml:space="preserve"> อ.บุ่งคล้า</v>
          </cell>
          <cell r="L555" t="str">
            <v>01</v>
          </cell>
          <cell r="M555" t="str">
            <v xml:space="preserve"> 'ต.บุ่งคล้า'</v>
          </cell>
          <cell r="N555" t="str">
            <v>02</v>
          </cell>
          <cell r="O555" t="str">
            <v xml:space="preserve"> หมู่ 2</v>
          </cell>
          <cell r="P555" t="str">
            <v>01</v>
          </cell>
          <cell r="Q555" t="str">
            <v>เปิดดำเนินการ</v>
          </cell>
          <cell r="T555" t="str">
            <v>042499106</v>
          </cell>
          <cell r="U555" t="str">
            <v>042499105</v>
          </cell>
          <cell r="V555" t="str">
            <v>21</v>
          </cell>
          <cell r="W555" t="str">
            <v>2.1 ทุติยภูมิระดับต้น</v>
          </cell>
          <cell r="X555" t="str">
            <v>S</v>
          </cell>
          <cell r="Y555" t="str">
            <v xml:space="preserve">บริการ  </v>
          </cell>
          <cell r="Z555" t="str">
            <v>01</v>
          </cell>
          <cell r="AA555" t="str">
            <v>ตั้งใหม่</v>
          </cell>
          <cell r="AH555" t="str">
            <v>11050</v>
          </cell>
        </row>
        <row r="556">
          <cell r="A556" t="str">
            <v>001103500</v>
          </cell>
          <cell r="B556" t="str">
            <v>โรงพยาบาลท่าลี่</v>
          </cell>
          <cell r="C556" t="str">
            <v>21002</v>
          </cell>
          <cell r="D556" t="str">
            <v>กระทรวงสาธารณสุข สำนักงานปลัดกระทรวงสาธารณสุข</v>
          </cell>
          <cell r="E556" t="str">
            <v>07</v>
          </cell>
          <cell r="F556" t="str">
            <v>โรงพยาบาลชุมชน</v>
          </cell>
          <cell r="G556" t="str">
            <v>30</v>
          </cell>
          <cell r="H556" t="str">
            <v>42</v>
          </cell>
          <cell r="I556" t="str">
            <v>จ.เลย</v>
          </cell>
          <cell r="J556" t="str">
            <v>08</v>
          </cell>
          <cell r="K556" t="str">
            <v xml:space="preserve"> อ.ท่าลี่</v>
          </cell>
          <cell r="L556" t="str">
            <v>01</v>
          </cell>
          <cell r="M556" t="str">
            <v xml:space="preserve"> 'ต.ท่าลี่'</v>
          </cell>
          <cell r="N556" t="str">
            <v>01</v>
          </cell>
          <cell r="O556" t="str">
            <v xml:space="preserve"> หมู่ 1</v>
          </cell>
          <cell r="P556" t="str">
            <v>01</v>
          </cell>
          <cell r="Q556" t="str">
            <v>เปิดดำเนินการ</v>
          </cell>
          <cell r="R556" t="str">
            <v xml:space="preserve">52 </v>
          </cell>
          <cell r="S556" t="str">
            <v>42140</v>
          </cell>
          <cell r="T556" t="str">
            <v>042889012</v>
          </cell>
          <cell r="U556" t="str">
            <v>042889012</v>
          </cell>
          <cell r="V556" t="str">
            <v>21</v>
          </cell>
          <cell r="W556" t="str">
            <v>2.1 ทุติยภูมิระดับต้น</v>
          </cell>
          <cell r="X556" t="str">
            <v>S</v>
          </cell>
          <cell r="Y556" t="str">
            <v xml:space="preserve">บริการ  </v>
          </cell>
          <cell r="AH556" t="str">
            <v>11035</v>
          </cell>
        </row>
        <row r="557">
          <cell r="A557" t="str">
            <v>001103600</v>
          </cell>
          <cell r="B557" t="str">
            <v>โรงพยาบาลวังสะพุง</v>
          </cell>
          <cell r="C557" t="str">
            <v>21002</v>
          </cell>
          <cell r="D557" t="str">
            <v>กระทรวงสาธารณสุข สำนักงานปลัดกระทรวงสาธารณสุข</v>
          </cell>
          <cell r="E557" t="str">
            <v>07</v>
          </cell>
          <cell r="F557" t="str">
            <v>โรงพยาบาลชุมชน</v>
          </cell>
          <cell r="G557" t="str">
            <v>60</v>
          </cell>
          <cell r="H557" t="str">
            <v>42</v>
          </cell>
          <cell r="I557" t="str">
            <v>จ.เลย</v>
          </cell>
          <cell r="J557" t="str">
            <v>09</v>
          </cell>
          <cell r="K557" t="str">
            <v xml:space="preserve"> อ.วังสะพุง</v>
          </cell>
          <cell r="L557" t="str">
            <v>01</v>
          </cell>
          <cell r="M557" t="str">
            <v xml:space="preserve"> 'ต.วังสะพุง'</v>
          </cell>
          <cell r="N557" t="str">
            <v>03</v>
          </cell>
          <cell r="O557" t="str">
            <v xml:space="preserve"> หมู่ 3</v>
          </cell>
          <cell r="P557" t="str">
            <v>01</v>
          </cell>
          <cell r="Q557" t="str">
            <v>เปิดดำเนินการ</v>
          </cell>
          <cell r="S557" t="str">
            <v>42130</v>
          </cell>
          <cell r="T557" t="str">
            <v>042841101</v>
          </cell>
          <cell r="U557" t="str">
            <v>042841101</v>
          </cell>
          <cell r="V557" t="str">
            <v>21</v>
          </cell>
          <cell r="W557" t="str">
            <v>2.1 ทุติยภูมิระดับต้น</v>
          </cell>
          <cell r="X557" t="str">
            <v>S</v>
          </cell>
          <cell r="Y557" t="str">
            <v xml:space="preserve">บริการ  </v>
          </cell>
          <cell r="AH557" t="str">
            <v>11036</v>
          </cell>
        </row>
        <row r="558">
          <cell r="A558" t="str">
            <v>001103800</v>
          </cell>
          <cell r="B558" t="str">
            <v>โรงพยาบาลภูหลวง</v>
          </cell>
          <cell r="C558" t="str">
            <v>21002</v>
          </cell>
          <cell r="D558" t="str">
            <v>กระทรวงสาธารณสุข สำนักงานปลัดกระทรวงสาธารณสุข</v>
          </cell>
          <cell r="E558" t="str">
            <v>07</v>
          </cell>
          <cell r="F558" t="str">
            <v>โรงพยาบาลชุมชน</v>
          </cell>
          <cell r="G558" t="str">
            <v>30</v>
          </cell>
          <cell r="H558" t="str">
            <v>42</v>
          </cell>
          <cell r="I558" t="str">
            <v>จ.เลย</v>
          </cell>
          <cell r="J558" t="str">
            <v>11</v>
          </cell>
          <cell r="K558" t="str">
            <v xml:space="preserve"> อ.ภูหลวง</v>
          </cell>
          <cell r="L558" t="str">
            <v>02</v>
          </cell>
          <cell r="M558" t="str">
            <v xml:space="preserve"> 'ต.หนองคัน'</v>
          </cell>
          <cell r="N558" t="str">
            <v>03</v>
          </cell>
          <cell r="O558" t="str">
            <v xml:space="preserve"> หมู่ 3</v>
          </cell>
          <cell r="P558" t="str">
            <v>01</v>
          </cell>
          <cell r="Q558" t="str">
            <v>เปิดดำเนินการ</v>
          </cell>
          <cell r="S558" t="str">
            <v>42230</v>
          </cell>
          <cell r="T558" t="str">
            <v>042879101</v>
          </cell>
          <cell r="U558" t="str">
            <v>042879064</v>
          </cell>
          <cell r="V558" t="str">
            <v>21</v>
          </cell>
          <cell r="W558" t="str">
            <v>2.1 ทุติยภูมิระดับต้น</v>
          </cell>
          <cell r="X558" t="str">
            <v>S</v>
          </cell>
          <cell r="Y558" t="str">
            <v xml:space="preserve">บริการ  </v>
          </cell>
          <cell r="AH558" t="str">
            <v>11038</v>
          </cell>
        </row>
        <row r="559">
          <cell r="A559" t="str">
            <v>001103200</v>
          </cell>
          <cell r="B559" t="str">
            <v>โรงพยาบาลปากชม</v>
          </cell>
          <cell r="C559" t="str">
            <v>21002</v>
          </cell>
          <cell r="D559" t="str">
            <v>กระทรวงสาธารณสุข สำนักงานปลัดกระทรวงสาธารณสุข</v>
          </cell>
          <cell r="E559" t="str">
            <v>07</v>
          </cell>
          <cell r="F559" t="str">
            <v>โรงพยาบาลชุมชน</v>
          </cell>
          <cell r="G559" t="str">
            <v>30</v>
          </cell>
          <cell r="H559" t="str">
            <v>42</v>
          </cell>
          <cell r="I559" t="str">
            <v>จ.เลย</v>
          </cell>
          <cell r="J559" t="str">
            <v>04</v>
          </cell>
          <cell r="K559" t="str">
            <v xml:space="preserve"> อ.ปากชม</v>
          </cell>
          <cell r="L559" t="str">
            <v>01</v>
          </cell>
          <cell r="M559" t="str">
            <v xml:space="preserve"> 'ต.ปากชม'</v>
          </cell>
          <cell r="N559" t="str">
            <v>01</v>
          </cell>
          <cell r="O559" t="str">
            <v xml:space="preserve"> หมู่ 1</v>
          </cell>
          <cell r="P559" t="str">
            <v>01</v>
          </cell>
          <cell r="Q559" t="str">
            <v>เปิดดำเนินการ</v>
          </cell>
          <cell r="S559" t="str">
            <v>42150</v>
          </cell>
          <cell r="T559" t="str">
            <v>042881060</v>
          </cell>
          <cell r="U559" t="str">
            <v>042881080</v>
          </cell>
          <cell r="V559" t="str">
            <v>21</v>
          </cell>
          <cell r="W559" t="str">
            <v>2.1 ทุติยภูมิระดับต้น</v>
          </cell>
          <cell r="X559" t="str">
            <v>S</v>
          </cell>
          <cell r="Y559" t="str">
            <v xml:space="preserve">บริการ  </v>
          </cell>
          <cell r="AH559" t="str">
            <v>11032</v>
          </cell>
        </row>
        <row r="560">
          <cell r="A560" t="str">
            <v>001103900</v>
          </cell>
          <cell r="B560" t="str">
            <v>โรงพยาบาลผาขาว</v>
          </cell>
          <cell r="C560" t="str">
            <v>21002</v>
          </cell>
          <cell r="D560" t="str">
            <v>กระทรวงสาธารณสุข สำนักงานปลัดกระทรวงสาธารณสุข</v>
          </cell>
          <cell r="E560" t="str">
            <v>07</v>
          </cell>
          <cell r="F560" t="str">
            <v>โรงพยาบาลชุมชน</v>
          </cell>
          <cell r="G560" t="str">
            <v>30</v>
          </cell>
          <cell r="H560" t="str">
            <v>42</v>
          </cell>
          <cell r="I560" t="str">
            <v>จ.เลย</v>
          </cell>
          <cell r="J560" t="str">
            <v>12</v>
          </cell>
          <cell r="K560" t="str">
            <v xml:space="preserve"> อ.ผาขาว</v>
          </cell>
          <cell r="L560" t="str">
            <v>03</v>
          </cell>
          <cell r="M560" t="str">
            <v xml:space="preserve"> 'ต.โนนปอแดง'</v>
          </cell>
          <cell r="N560" t="str">
            <v>08</v>
          </cell>
          <cell r="O560" t="str">
            <v xml:space="preserve"> หมู่ 8</v>
          </cell>
          <cell r="P560" t="str">
            <v>01</v>
          </cell>
          <cell r="Q560" t="str">
            <v>เปิดดำเนินการ</v>
          </cell>
          <cell r="R560" t="str">
            <v xml:space="preserve">155 </v>
          </cell>
          <cell r="S560" t="str">
            <v>42240</v>
          </cell>
          <cell r="T560" t="str">
            <v>042818101</v>
          </cell>
          <cell r="U560" t="str">
            <v>042818101</v>
          </cell>
          <cell r="V560" t="str">
            <v>21</v>
          </cell>
          <cell r="W560" t="str">
            <v>2.1 ทุติยภูมิระดับต้น</v>
          </cell>
          <cell r="AH560" t="str">
            <v>11039</v>
          </cell>
        </row>
        <row r="561">
          <cell r="A561" t="str">
            <v>001103000</v>
          </cell>
          <cell r="B561" t="str">
            <v>โรงพยาบาลนาด้วง</v>
          </cell>
          <cell r="C561" t="str">
            <v>21002</v>
          </cell>
          <cell r="D561" t="str">
            <v>กระทรวงสาธารณสุข สำนักงานปลัดกระทรวงสาธารณสุข</v>
          </cell>
          <cell r="E561" t="str">
            <v>07</v>
          </cell>
          <cell r="F561" t="str">
            <v>โรงพยาบาลชุมชน</v>
          </cell>
          <cell r="G561" t="str">
            <v>30</v>
          </cell>
          <cell r="H561" t="str">
            <v>42</v>
          </cell>
          <cell r="I561" t="str">
            <v>จ.เลย</v>
          </cell>
          <cell r="J561" t="str">
            <v>02</v>
          </cell>
          <cell r="K561" t="str">
            <v xml:space="preserve"> อ.นาด้วง</v>
          </cell>
          <cell r="L561" t="str">
            <v>01</v>
          </cell>
          <cell r="M561" t="str">
            <v xml:space="preserve"> 'ต.นาด้วง'</v>
          </cell>
          <cell r="N561" t="str">
            <v>06</v>
          </cell>
          <cell r="O561" t="str">
            <v xml:space="preserve"> หมู่ 6</v>
          </cell>
          <cell r="P561" t="str">
            <v>01</v>
          </cell>
          <cell r="Q561" t="str">
            <v>เปิดดำเนินการ</v>
          </cell>
          <cell r="R561" t="str">
            <v xml:space="preserve">155 </v>
          </cell>
          <cell r="S561" t="str">
            <v>42210</v>
          </cell>
          <cell r="T561" t="str">
            <v>042887094</v>
          </cell>
          <cell r="U561" t="str">
            <v>042887152</v>
          </cell>
          <cell r="V561" t="str">
            <v>21</v>
          </cell>
          <cell r="W561" t="str">
            <v>2.1 ทุติยภูมิระดับต้น</v>
          </cell>
          <cell r="X561" t="str">
            <v>S</v>
          </cell>
          <cell r="Y561" t="str">
            <v xml:space="preserve">บริการ  </v>
          </cell>
          <cell r="AH561" t="str">
            <v>11030</v>
          </cell>
        </row>
        <row r="562">
          <cell r="A562" t="str">
            <v>001101400</v>
          </cell>
          <cell r="B562" t="str">
            <v>โรงพยาบาลหนองวัวซอ</v>
          </cell>
          <cell r="C562" t="str">
            <v>21002</v>
          </cell>
          <cell r="D562" t="str">
            <v>กระทรวงสาธารณสุข สำนักงานปลัดกระทรวงสาธารณสุข</v>
          </cell>
          <cell r="E562" t="str">
            <v>07</v>
          </cell>
          <cell r="F562" t="str">
            <v>โรงพยาบาลชุมชน</v>
          </cell>
          <cell r="G562" t="str">
            <v>30</v>
          </cell>
          <cell r="H562" t="str">
            <v>41</v>
          </cell>
          <cell r="I562" t="str">
            <v>จ.อุดรธานี</v>
          </cell>
          <cell r="J562" t="str">
            <v>03</v>
          </cell>
          <cell r="K562" t="str">
            <v xml:space="preserve"> อ.หนองวัวซอ</v>
          </cell>
          <cell r="L562" t="str">
            <v>01</v>
          </cell>
          <cell r="M562" t="str">
            <v xml:space="preserve"> 'ต.หมากหญ้า'</v>
          </cell>
          <cell r="N562" t="str">
            <v>05</v>
          </cell>
          <cell r="O562" t="str">
            <v xml:space="preserve"> หมู่ 5</v>
          </cell>
          <cell r="P562" t="str">
            <v>01</v>
          </cell>
          <cell r="Q562" t="str">
            <v>เปิดดำเนินการ</v>
          </cell>
          <cell r="R562" t="str">
            <v xml:space="preserve">200 </v>
          </cell>
          <cell r="S562" t="str">
            <v>41220</v>
          </cell>
          <cell r="V562" t="str">
            <v>21</v>
          </cell>
          <cell r="W562" t="str">
            <v>2.1 ทุติยภูมิระดับต้น</v>
          </cell>
          <cell r="AH562" t="str">
            <v>11014</v>
          </cell>
        </row>
        <row r="563">
          <cell r="A563" t="str">
            <v>001102600</v>
          </cell>
          <cell r="B563" t="str">
            <v>โรงพยาบาลสร้างคอม</v>
          </cell>
          <cell r="C563" t="str">
            <v>21002</v>
          </cell>
          <cell r="D563" t="str">
            <v>กระทรวงสาธารณสุข สำนักงานปลัดกระทรวงสาธารณสุข</v>
          </cell>
          <cell r="E563" t="str">
            <v>07</v>
          </cell>
          <cell r="F563" t="str">
            <v>โรงพยาบาลชุมชน</v>
          </cell>
          <cell r="G563" t="str">
            <v>30</v>
          </cell>
          <cell r="H563" t="str">
            <v>41</v>
          </cell>
          <cell r="I563" t="str">
            <v>จ.อุดรธานี</v>
          </cell>
          <cell r="J563" t="str">
            <v>20</v>
          </cell>
          <cell r="K563" t="str">
            <v xml:space="preserve"> อ.สร้างคอม</v>
          </cell>
          <cell r="L563" t="str">
            <v>01</v>
          </cell>
          <cell r="M563" t="str">
            <v xml:space="preserve"> 'ต.สร้างคอม'</v>
          </cell>
          <cell r="N563" t="str">
            <v>04</v>
          </cell>
          <cell r="O563" t="str">
            <v xml:space="preserve"> หมู่ 4</v>
          </cell>
          <cell r="P563" t="str">
            <v>01</v>
          </cell>
          <cell r="Q563" t="str">
            <v>เปิดดำเนินการ</v>
          </cell>
          <cell r="V563" t="str">
            <v>21</v>
          </cell>
          <cell r="W563" t="str">
            <v>2.1 ทุติยภูมิระดับต้น</v>
          </cell>
          <cell r="AH563" t="str">
            <v>11026</v>
          </cell>
        </row>
        <row r="564">
          <cell r="A564" t="str">
            <v>001101500</v>
          </cell>
          <cell r="B564" t="str">
            <v>โรงพยาบาลกุมภวาปี</v>
          </cell>
          <cell r="C564" t="str">
            <v>21002</v>
          </cell>
          <cell r="D564" t="str">
            <v>กระทรวงสาธารณสุข สำนักงานปลัดกระทรวงสาธารณสุข</v>
          </cell>
          <cell r="E564" t="str">
            <v>07</v>
          </cell>
          <cell r="F564" t="str">
            <v>โรงพยาบาลชุมชน</v>
          </cell>
          <cell r="G564" t="str">
            <v>90</v>
          </cell>
          <cell r="H564" t="str">
            <v>41</v>
          </cell>
          <cell r="I564" t="str">
            <v>จ.อุดรธานี</v>
          </cell>
          <cell r="J564" t="str">
            <v>04</v>
          </cell>
          <cell r="K564" t="str">
            <v xml:space="preserve"> อ.กุมภวาปี</v>
          </cell>
          <cell r="L564" t="str">
            <v>15</v>
          </cell>
          <cell r="M564" t="str">
            <v xml:space="preserve"> 'ต.กุมภวาปี'</v>
          </cell>
          <cell r="N564" t="str">
            <v>05</v>
          </cell>
          <cell r="O564" t="str">
            <v xml:space="preserve"> หมู่ 5</v>
          </cell>
          <cell r="P564" t="str">
            <v>01</v>
          </cell>
          <cell r="Q564" t="str">
            <v>เปิดดำเนินการ</v>
          </cell>
          <cell r="R564" t="str">
            <v xml:space="preserve">7 ถ.จิตรประสงค์ </v>
          </cell>
          <cell r="S564" t="str">
            <v>41110</v>
          </cell>
          <cell r="V564" t="str">
            <v>21</v>
          </cell>
          <cell r="W564" t="str">
            <v>2.1 ทุติยภูมิระดับต้น</v>
          </cell>
          <cell r="AH564" t="str">
            <v>11015</v>
          </cell>
        </row>
        <row r="565">
          <cell r="A565" t="str">
            <v>001102000</v>
          </cell>
          <cell r="B565" t="str">
            <v>โรงพยาบาลไชยวาน</v>
          </cell>
          <cell r="C565" t="str">
            <v>21002</v>
          </cell>
          <cell r="D565" t="str">
            <v>กระทรวงสาธารณสุข สำนักงานปลัดกระทรวงสาธารณสุข</v>
          </cell>
          <cell r="E565" t="str">
            <v>07</v>
          </cell>
          <cell r="F565" t="str">
            <v>โรงพยาบาลชุมชน</v>
          </cell>
          <cell r="G565" t="str">
            <v>30</v>
          </cell>
          <cell r="H565" t="str">
            <v>41</v>
          </cell>
          <cell r="I565" t="str">
            <v>จ.อุดรธานี</v>
          </cell>
          <cell r="J565" t="str">
            <v>08</v>
          </cell>
          <cell r="K565" t="str">
            <v xml:space="preserve"> อ.ไชยวาน</v>
          </cell>
          <cell r="L565" t="str">
            <v>01</v>
          </cell>
          <cell r="M565" t="str">
            <v xml:space="preserve"> 'ต.ไชยวาน'</v>
          </cell>
          <cell r="N565" t="str">
            <v>05</v>
          </cell>
          <cell r="O565" t="str">
            <v xml:space="preserve"> หมู่ 5</v>
          </cell>
          <cell r="P565" t="str">
            <v>01</v>
          </cell>
          <cell r="Q565" t="str">
            <v>เปิดดำเนินการ</v>
          </cell>
          <cell r="R565" t="str">
            <v xml:space="preserve">200 </v>
          </cell>
          <cell r="S565" t="str">
            <v>41220</v>
          </cell>
          <cell r="V565" t="str">
            <v>21</v>
          </cell>
          <cell r="W565" t="str">
            <v>2.1 ทุติยภูมิระดับต้น</v>
          </cell>
          <cell r="AH565" t="str">
            <v>11020</v>
          </cell>
        </row>
        <row r="566">
          <cell r="A566" t="str">
            <v>001102700</v>
          </cell>
          <cell r="B566" t="str">
            <v>โรงพยาบาลหนองแสง</v>
          </cell>
          <cell r="C566" t="str">
            <v>21002</v>
          </cell>
          <cell r="D566" t="str">
            <v>กระทรวงสาธารณสุข สำนักงานปลัดกระทรวงสาธารณสุข</v>
          </cell>
          <cell r="E566" t="str">
            <v>07</v>
          </cell>
          <cell r="F566" t="str">
            <v>โรงพยาบาลชุมชน</v>
          </cell>
          <cell r="G566" t="str">
            <v>30</v>
          </cell>
          <cell r="H566" t="str">
            <v>41</v>
          </cell>
          <cell r="I566" t="str">
            <v>จ.อุดรธานี</v>
          </cell>
          <cell r="J566" t="str">
            <v>21</v>
          </cell>
          <cell r="K566" t="str">
            <v xml:space="preserve"> อ.หนองแสง</v>
          </cell>
          <cell r="L566" t="str">
            <v>04</v>
          </cell>
          <cell r="M566" t="str">
            <v xml:space="preserve"> 'ต.ทับกุง'</v>
          </cell>
          <cell r="N566" t="str">
            <v>07</v>
          </cell>
          <cell r="O566" t="str">
            <v xml:space="preserve"> หมู่ 7</v>
          </cell>
          <cell r="P566" t="str">
            <v>01</v>
          </cell>
          <cell r="Q566" t="str">
            <v>เปิดดำเนินการ</v>
          </cell>
          <cell r="S566" t="str">
            <v>41340</v>
          </cell>
          <cell r="V566" t="str">
            <v>21</v>
          </cell>
          <cell r="W566" t="str">
            <v>2.1 ทุติยภูมิระดับต้น</v>
          </cell>
          <cell r="AH566" t="str">
            <v>11027</v>
          </cell>
        </row>
        <row r="567">
          <cell r="A567" t="str">
            <v>001102500</v>
          </cell>
          <cell r="B567" t="str">
            <v>โรงพยาบาลเพ็ญ</v>
          </cell>
          <cell r="C567" t="str">
            <v>21002</v>
          </cell>
          <cell r="D567" t="str">
            <v>กระทรวงสาธารณสุข สำนักงานปลัดกระทรวงสาธารณสุข</v>
          </cell>
          <cell r="E567" t="str">
            <v>07</v>
          </cell>
          <cell r="F567" t="str">
            <v>โรงพยาบาลชุมชน</v>
          </cell>
          <cell r="G567" t="str">
            <v>60</v>
          </cell>
          <cell r="H567" t="str">
            <v>41</v>
          </cell>
          <cell r="I567" t="str">
            <v>จ.อุดรธานี</v>
          </cell>
          <cell r="J567" t="str">
            <v>19</v>
          </cell>
          <cell r="K567" t="str">
            <v xml:space="preserve"> อ.เพ็ญ</v>
          </cell>
          <cell r="L567" t="str">
            <v>01</v>
          </cell>
          <cell r="M567" t="str">
            <v xml:space="preserve"> 'ต.เพ็ญ'</v>
          </cell>
          <cell r="N567" t="str">
            <v>01</v>
          </cell>
          <cell r="O567" t="str">
            <v xml:space="preserve"> หมู่ 1</v>
          </cell>
          <cell r="P567" t="str">
            <v>01</v>
          </cell>
          <cell r="Q567" t="str">
            <v>เปิดดำเนินการ</v>
          </cell>
          <cell r="R567" t="str">
            <v xml:space="preserve">46 ม.1 ถ.วุฒาธิคุณ </v>
          </cell>
          <cell r="S567" t="str">
            <v>41150</v>
          </cell>
          <cell r="V567" t="str">
            <v>22</v>
          </cell>
          <cell r="W567" t="str">
            <v>2.2 ทุติยภูมิระดับกลาง</v>
          </cell>
          <cell r="AH567" t="str">
            <v>11025</v>
          </cell>
        </row>
        <row r="568">
          <cell r="A568" t="str">
            <v>001099500</v>
          </cell>
          <cell r="B568" t="str">
            <v>โรงพยาบาลบ้านฝาง</v>
          </cell>
          <cell r="C568" t="str">
            <v>21002</v>
          </cell>
          <cell r="D568" t="str">
            <v>กระทรวงสาธารณสุข สำนักงานปลัดกระทรวงสาธารณสุข</v>
          </cell>
          <cell r="E568" t="str">
            <v>07</v>
          </cell>
          <cell r="F568" t="str">
            <v>โรงพยาบาลชุมชน</v>
          </cell>
          <cell r="G568" t="str">
            <v>30</v>
          </cell>
          <cell r="H568" t="str">
            <v>40</v>
          </cell>
          <cell r="I568" t="str">
            <v>จ.ขอนแก่น</v>
          </cell>
          <cell r="J568" t="str">
            <v>02</v>
          </cell>
          <cell r="K568" t="str">
            <v xml:space="preserve"> อ.บ้านฝาง</v>
          </cell>
          <cell r="L568" t="str">
            <v>06</v>
          </cell>
          <cell r="M568" t="str">
            <v xml:space="preserve"> 'ต.บ้านฝาง'</v>
          </cell>
          <cell r="N568" t="str">
            <v>09</v>
          </cell>
          <cell r="O568" t="str">
            <v xml:space="preserve"> หมู่ 9</v>
          </cell>
          <cell r="P568" t="str">
            <v>01</v>
          </cell>
          <cell r="Q568" t="str">
            <v>เปิดดำเนินการ</v>
          </cell>
          <cell r="R568" t="str">
            <v xml:space="preserve">330  </v>
          </cell>
          <cell r="S568" t="str">
            <v>40270</v>
          </cell>
          <cell r="T568" t="str">
            <v>043269206</v>
          </cell>
          <cell r="V568" t="str">
            <v>21</v>
          </cell>
          <cell r="W568" t="str">
            <v>2.1 ทุติยภูมิระดับต้น</v>
          </cell>
          <cell r="X568" t="str">
            <v>S</v>
          </cell>
          <cell r="Y568" t="str">
            <v xml:space="preserve">บริการ  </v>
          </cell>
          <cell r="AH568" t="str">
            <v>10995</v>
          </cell>
        </row>
        <row r="569">
          <cell r="A569" t="str">
            <v>001099900</v>
          </cell>
          <cell r="B569" t="str">
            <v>โรงพยาบาลสีชมพู</v>
          </cell>
          <cell r="C569" t="str">
            <v>21002</v>
          </cell>
          <cell r="D569" t="str">
            <v>กระทรวงสาธารณสุข สำนักงานปลัดกระทรวงสาธารณสุข</v>
          </cell>
          <cell r="E569" t="str">
            <v>07</v>
          </cell>
          <cell r="F569" t="str">
            <v>โรงพยาบาลชุมชน</v>
          </cell>
          <cell r="G569" t="str">
            <v>30</v>
          </cell>
          <cell r="H569" t="str">
            <v>40</v>
          </cell>
          <cell r="I569" t="str">
            <v>จ.ขอนแก่น</v>
          </cell>
          <cell r="J569" t="str">
            <v>06</v>
          </cell>
          <cell r="K569" t="str">
            <v xml:space="preserve"> อ.สีชมพู</v>
          </cell>
          <cell r="L569" t="str">
            <v>04</v>
          </cell>
          <cell r="M569" t="str">
            <v xml:space="preserve"> 'ต.วังเพิ่ม'</v>
          </cell>
          <cell r="N569" t="str">
            <v>10</v>
          </cell>
          <cell r="O569" t="str">
            <v xml:space="preserve"> หมู่ 10</v>
          </cell>
          <cell r="P569" t="str">
            <v>01</v>
          </cell>
          <cell r="Q569" t="str">
            <v>เปิดดำเนินการ</v>
          </cell>
          <cell r="R569" t="str">
            <v xml:space="preserve">140 </v>
          </cell>
          <cell r="S569" t="str">
            <v>40220</v>
          </cell>
          <cell r="T569" t="str">
            <v>043399176</v>
          </cell>
          <cell r="V569" t="str">
            <v>21</v>
          </cell>
          <cell r="W569" t="str">
            <v>2.1 ทุติยภูมิระดับต้น</v>
          </cell>
          <cell r="X569" t="str">
            <v>S</v>
          </cell>
          <cell r="Y569" t="str">
            <v xml:space="preserve">บริการ  </v>
          </cell>
          <cell r="AH569" t="str">
            <v>10999</v>
          </cell>
        </row>
        <row r="570">
          <cell r="A570" t="str">
            <v>001100500</v>
          </cell>
          <cell r="B570" t="str">
            <v>โรงพยาบาลแวงใหญ่</v>
          </cell>
          <cell r="C570" t="str">
            <v>21002</v>
          </cell>
          <cell r="D570" t="str">
            <v>กระทรวงสาธารณสุข สำนักงานปลัดกระทรวงสาธารณสุข</v>
          </cell>
          <cell r="E570" t="str">
            <v>07</v>
          </cell>
          <cell r="F570" t="str">
            <v>โรงพยาบาลชุมชน</v>
          </cell>
          <cell r="G570" t="str">
            <v>30</v>
          </cell>
          <cell r="H570" t="str">
            <v>40</v>
          </cell>
          <cell r="I570" t="str">
            <v>จ.ขอนแก่น</v>
          </cell>
          <cell r="J570" t="str">
            <v>13</v>
          </cell>
          <cell r="K570" t="str">
            <v xml:space="preserve"> อ.แวงใหญ่</v>
          </cell>
          <cell r="L570" t="str">
            <v>01</v>
          </cell>
          <cell r="M570" t="str">
            <v xml:space="preserve"> 'ต.คอนฉิม'</v>
          </cell>
          <cell r="N570" t="str">
            <v>09</v>
          </cell>
          <cell r="O570" t="str">
            <v xml:space="preserve"> หมู่ 9</v>
          </cell>
          <cell r="P570" t="str">
            <v>01</v>
          </cell>
          <cell r="Q570" t="str">
            <v>เปิดดำเนินการ</v>
          </cell>
          <cell r="R570" t="str">
            <v xml:space="preserve">68 </v>
          </cell>
          <cell r="S570" t="str">
            <v>40330</v>
          </cell>
          <cell r="T570" t="str">
            <v>043496349</v>
          </cell>
          <cell r="V570" t="str">
            <v>21</v>
          </cell>
          <cell r="W570" t="str">
            <v>2.1 ทุติยภูมิระดับต้น</v>
          </cell>
          <cell r="X570" t="str">
            <v>S</v>
          </cell>
          <cell r="Y570" t="str">
            <v xml:space="preserve">บริการ  </v>
          </cell>
          <cell r="AH570" t="str">
            <v>11005</v>
          </cell>
        </row>
        <row r="571">
          <cell r="A571" t="str">
            <v>001099600</v>
          </cell>
          <cell r="B571" t="str">
            <v>โรงพยาบาลพระยืน</v>
          </cell>
          <cell r="C571" t="str">
            <v>21002</v>
          </cell>
          <cell r="D571" t="str">
            <v>กระทรวงสาธารณสุข สำนักงานปลัดกระทรวงสาธารณสุข</v>
          </cell>
          <cell r="E571" t="str">
            <v>07</v>
          </cell>
          <cell r="F571" t="str">
            <v>โรงพยาบาลชุมชน</v>
          </cell>
          <cell r="G571" t="str">
            <v>30</v>
          </cell>
          <cell r="H571" t="str">
            <v>40</v>
          </cell>
          <cell r="I571" t="str">
            <v>จ.ขอนแก่น</v>
          </cell>
          <cell r="J571" t="str">
            <v>03</v>
          </cell>
          <cell r="K571" t="str">
            <v xml:space="preserve"> อ.พระยืน</v>
          </cell>
          <cell r="L571" t="str">
            <v>01</v>
          </cell>
          <cell r="M571" t="str">
            <v xml:space="preserve"> 'ต.พระยืน'</v>
          </cell>
          <cell r="N571" t="str">
            <v>01</v>
          </cell>
          <cell r="O571" t="str">
            <v xml:space="preserve"> หมู่ 1</v>
          </cell>
          <cell r="P571" t="str">
            <v>01</v>
          </cell>
          <cell r="Q571" t="str">
            <v>เปิดดำเนินการ</v>
          </cell>
          <cell r="R571" t="str">
            <v xml:space="preserve">269 </v>
          </cell>
          <cell r="S571" t="str">
            <v>40320</v>
          </cell>
          <cell r="T571" t="str">
            <v>043266045</v>
          </cell>
          <cell r="V571" t="str">
            <v>21</v>
          </cell>
          <cell r="W571" t="str">
            <v>2.1 ทุติยภูมิระดับต้น</v>
          </cell>
          <cell r="X571" t="str">
            <v>S</v>
          </cell>
          <cell r="Y571" t="str">
            <v xml:space="preserve">บริการ  </v>
          </cell>
          <cell r="AH571" t="str">
            <v>10996</v>
          </cell>
        </row>
        <row r="572">
          <cell r="A572" t="str">
            <v>001098900</v>
          </cell>
          <cell r="B572" t="str">
            <v>โรงพยาบาลหัวตะพาน</v>
          </cell>
          <cell r="C572" t="str">
            <v>21002</v>
          </cell>
          <cell r="D572" t="str">
            <v>กระทรวงสาธารณสุข สำนักงานปลัดกระทรวงสาธารณสุข</v>
          </cell>
          <cell r="E572" t="str">
            <v>07</v>
          </cell>
          <cell r="F572" t="str">
            <v>โรงพยาบาลชุมชน</v>
          </cell>
          <cell r="G572" t="str">
            <v>30</v>
          </cell>
          <cell r="H572" t="str">
            <v>37</v>
          </cell>
          <cell r="I572" t="str">
            <v>จ.อำนาจเจริญ</v>
          </cell>
          <cell r="J572" t="str">
            <v>06</v>
          </cell>
          <cell r="K572" t="str">
            <v xml:space="preserve"> อ.หัวตะพาน</v>
          </cell>
          <cell r="L572" t="str">
            <v>08</v>
          </cell>
          <cell r="M572" t="str">
            <v xml:space="preserve"> 'ต.รัตนวารี'</v>
          </cell>
          <cell r="N572" t="str">
            <v>07</v>
          </cell>
          <cell r="O572" t="str">
            <v xml:space="preserve"> หมู่ 7</v>
          </cell>
          <cell r="P572" t="str">
            <v>01</v>
          </cell>
          <cell r="Q572" t="str">
            <v>เปิดดำเนินการ</v>
          </cell>
          <cell r="R572" t="str">
            <v xml:space="preserve">176 ม.7 </v>
          </cell>
          <cell r="S572" t="str">
            <v>37240</v>
          </cell>
          <cell r="V572" t="str">
            <v>22</v>
          </cell>
          <cell r="W572" t="str">
            <v>2.2 ทุติยภูมิระดับกลาง</v>
          </cell>
          <cell r="AH572" t="str">
            <v>10989</v>
          </cell>
        </row>
        <row r="573">
          <cell r="A573" t="str">
            <v>001099000</v>
          </cell>
          <cell r="B573" t="str">
            <v>โรงพยาบาลลืออำนาจ</v>
          </cell>
          <cell r="C573" t="str">
            <v>21002</v>
          </cell>
          <cell r="D573" t="str">
            <v>กระทรวงสาธารณสุข สำนักงานปลัดกระทรวงสาธารณสุข</v>
          </cell>
          <cell r="E573" t="str">
            <v>07</v>
          </cell>
          <cell r="F573" t="str">
            <v>โรงพยาบาลชุมชน</v>
          </cell>
          <cell r="G573" t="str">
            <v>10</v>
          </cell>
          <cell r="H573" t="str">
            <v>37</v>
          </cell>
          <cell r="I573" t="str">
            <v>จ.อำนาจเจริญ</v>
          </cell>
          <cell r="J573" t="str">
            <v>07</v>
          </cell>
          <cell r="K573" t="str">
            <v xml:space="preserve"> อ.ลืออำนาจ</v>
          </cell>
          <cell r="L573" t="str">
            <v>01</v>
          </cell>
          <cell r="M573" t="str">
            <v xml:space="preserve"> 'ต.อำนาจ'</v>
          </cell>
          <cell r="N573" t="str">
            <v>01</v>
          </cell>
          <cell r="O573" t="str">
            <v xml:space="preserve"> หมู่ 1</v>
          </cell>
          <cell r="P573" t="str">
            <v>01</v>
          </cell>
          <cell r="Q573" t="str">
            <v>เปิดดำเนินการ</v>
          </cell>
          <cell r="R573" t="str">
            <v xml:space="preserve">ถ.ชยางกูร </v>
          </cell>
          <cell r="S573" t="str">
            <v>37000</v>
          </cell>
          <cell r="V573" t="str">
            <v>22</v>
          </cell>
          <cell r="W573" t="str">
            <v>2.2 ทุติยภูมิระดับกลาง</v>
          </cell>
          <cell r="AH573" t="str">
            <v>10990</v>
          </cell>
        </row>
        <row r="574">
          <cell r="A574" t="str">
            <v>001106600</v>
          </cell>
          <cell r="B574" t="str">
            <v>โรงพยาบาลโพนทอง</v>
          </cell>
          <cell r="C574" t="str">
            <v>21002</v>
          </cell>
          <cell r="D574" t="str">
            <v>กระทรวงสาธารณสุข สำนักงานปลัดกระทรวงสาธารณสุข</v>
          </cell>
          <cell r="E574" t="str">
            <v>07</v>
          </cell>
          <cell r="F574" t="str">
            <v>โรงพยาบาลชุมชน</v>
          </cell>
          <cell r="G574" t="str">
            <v>60</v>
          </cell>
          <cell r="H574" t="str">
            <v>45</v>
          </cell>
          <cell r="I574" t="str">
            <v>จ.ร้อยเอ็ด</v>
          </cell>
          <cell r="J574" t="str">
            <v>07</v>
          </cell>
          <cell r="K574" t="str">
            <v xml:space="preserve"> อ.โพนทอง</v>
          </cell>
          <cell r="L574" t="str">
            <v>12</v>
          </cell>
          <cell r="M574" t="str">
            <v xml:space="preserve"> 'ต.สระนกแก้ว'</v>
          </cell>
          <cell r="N574" t="str">
            <v>10</v>
          </cell>
          <cell r="O574" t="str">
            <v xml:space="preserve"> หมู่ 10</v>
          </cell>
          <cell r="P574" t="str">
            <v>01</v>
          </cell>
          <cell r="Q574" t="str">
            <v>เปิดดำเนินการ</v>
          </cell>
          <cell r="R574" t="str">
            <v xml:space="preserve">196 ม.10 ถ.โพนทอง-ขอนแก่น </v>
          </cell>
          <cell r="S574" t="str">
            <v>45110</v>
          </cell>
          <cell r="V574" t="str">
            <v>22</v>
          </cell>
          <cell r="W574" t="str">
            <v>2.2 ทุติยภูมิระดับกลาง</v>
          </cell>
          <cell r="AH574" t="str">
            <v>11066</v>
          </cell>
        </row>
        <row r="575">
          <cell r="A575" t="str">
            <v>001106100</v>
          </cell>
          <cell r="B575" t="str">
            <v>โรงพยาบาลเกษตรวิสัย</v>
          </cell>
          <cell r="C575" t="str">
            <v>21002</v>
          </cell>
          <cell r="D575" t="str">
            <v>กระทรวงสาธารณสุข สำนักงานปลัดกระทรวงสาธารณสุข</v>
          </cell>
          <cell r="E575" t="str">
            <v>07</v>
          </cell>
          <cell r="F575" t="str">
            <v>โรงพยาบาลชุมชน</v>
          </cell>
          <cell r="G575" t="str">
            <v>30</v>
          </cell>
          <cell r="H575" t="str">
            <v>45</v>
          </cell>
          <cell r="I575" t="str">
            <v>จ.ร้อยเอ็ด</v>
          </cell>
          <cell r="J575" t="str">
            <v>02</v>
          </cell>
          <cell r="K575" t="str">
            <v xml:space="preserve"> อ.เกษตรวิสัย</v>
          </cell>
          <cell r="L575" t="str">
            <v>01</v>
          </cell>
          <cell r="M575" t="str">
            <v xml:space="preserve"> 'ต.เกษตรวิสัย'</v>
          </cell>
          <cell r="N575" t="str">
            <v>10</v>
          </cell>
          <cell r="O575" t="str">
            <v xml:space="preserve"> หมู่ 10</v>
          </cell>
          <cell r="P575" t="str">
            <v>01</v>
          </cell>
          <cell r="Q575" t="str">
            <v>เปิดดำเนินการ</v>
          </cell>
          <cell r="R575" t="str">
            <v xml:space="preserve">2 ม.10 ถ.หน้ารพ. </v>
          </cell>
          <cell r="S575" t="str">
            <v>45150</v>
          </cell>
          <cell r="V575" t="str">
            <v>21</v>
          </cell>
          <cell r="W575" t="str">
            <v>2.1 ทุติยภูมิระดับต้น</v>
          </cell>
          <cell r="AH575" t="str">
            <v>11061</v>
          </cell>
        </row>
        <row r="576">
          <cell r="A576" t="str">
            <v>001106900</v>
          </cell>
          <cell r="B576" t="str">
            <v>โรงพยาบาลเสลภูมิ</v>
          </cell>
          <cell r="C576" t="str">
            <v>21002</v>
          </cell>
          <cell r="D576" t="str">
            <v>กระทรวงสาธารณสุข สำนักงานปลัดกระทรวงสาธารณสุข</v>
          </cell>
          <cell r="E576" t="str">
            <v>07</v>
          </cell>
          <cell r="F576" t="str">
            <v>โรงพยาบาลชุมชน</v>
          </cell>
          <cell r="G576" t="str">
            <v>60</v>
          </cell>
          <cell r="H576" t="str">
            <v>45</v>
          </cell>
          <cell r="I576" t="str">
            <v>จ.ร้อยเอ็ด</v>
          </cell>
          <cell r="J576" t="str">
            <v>10</v>
          </cell>
          <cell r="K576" t="str">
            <v xml:space="preserve"> อ.เสลภูมิ</v>
          </cell>
          <cell r="L576" t="str">
            <v>17</v>
          </cell>
          <cell r="M576" t="str">
            <v xml:space="preserve"> 'ต.ขวัญเมือง'</v>
          </cell>
          <cell r="N576" t="str">
            <v>07</v>
          </cell>
          <cell r="O576" t="str">
            <v xml:space="preserve"> หมู่ 7</v>
          </cell>
          <cell r="P576" t="str">
            <v>01</v>
          </cell>
          <cell r="Q576" t="str">
            <v>เปิดดำเนินการ</v>
          </cell>
          <cell r="R576" t="str">
            <v xml:space="preserve">279 ม.7 </v>
          </cell>
          <cell r="S576" t="str">
            <v>45120</v>
          </cell>
          <cell r="V576" t="str">
            <v>22</v>
          </cell>
          <cell r="W576" t="str">
            <v>2.2 ทุติยภูมิระดับกลาง</v>
          </cell>
          <cell r="AH576" t="str">
            <v>11069</v>
          </cell>
        </row>
        <row r="577">
          <cell r="A577" t="str">
            <v>001109300</v>
          </cell>
          <cell r="B577" t="str">
            <v>โรงพยาบาลวาริชภูมิ</v>
          </cell>
          <cell r="C577" t="str">
            <v>21002</v>
          </cell>
          <cell r="D577" t="str">
            <v>กระทรวงสาธารณสุข สำนักงานปลัดกระทรวงสาธารณสุข</v>
          </cell>
          <cell r="E577" t="str">
            <v>07</v>
          </cell>
          <cell r="F577" t="str">
            <v>โรงพยาบาลชุมชน</v>
          </cell>
          <cell r="G577" t="str">
            <v>37</v>
          </cell>
          <cell r="H577" t="str">
            <v>47</v>
          </cell>
          <cell r="I577" t="str">
            <v>จ.สกลนคร</v>
          </cell>
          <cell r="J577" t="str">
            <v>06</v>
          </cell>
          <cell r="K577" t="str">
            <v xml:space="preserve"> อ.วาริชภูมิ</v>
          </cell>
          <cell r="L577" t="str">
            <v>01</v>
          </cell>
          <cell r="M577" t="str">
            <v xml:space="preserve"> 'ต.วาริชภูมิ'</v>
          </cell>
          <cell r="N577" t="str">
            <v>13</v>
          </cell>
          <cell r="O577" t="str">
            <v xml:space="preserve"> หมู่ 13</v>
          </cell>
          <cell r="P577" t="str">
            <v>01</v>
          </cell>
          <cell r="Q577" t="str">
            <v>เปิดดำเนินการ</v>
          </cell>
          <cell r="R577" t="str">
            <v xml:space="preserve">83  </v>
          </cell>
          <cell r="S577" t="str">
            <v>47150</v>
          </cell>
          <cell r="T577" t="str">
            <v>042973751</v>
          </cell>
          <cell r="U577" t="str">
            <v>042973751</v>
          </cell>
          <cell r="V577" t="str">
            <v>21</v>
          </cell>
          <cell r="W577" t="str">
            <v>2.1 ทุติยภูมิระดับต้น</v>
          </cell>
          <cell r="X577" t="str">
            <v>S</v>
          </cell>
          <cell r="Y577" t="str">
            <v xml:space="preserve">บริการ  </v>
          </cell>
          <cell r="AH577" t="str">
            <v>11093</v>
          </cell>
        </row>
        <row r="578">
          <cell r="A578" t="str">
            <v>001109800</v>
          </cell>
          <cell r="B578" t="str">
            <v>โรงพยาบาลอากาศอำนวย</v>
          </cell>
          <cell r="C578" t="str">
            <v>21002</v>
          </cell>
          <cell r="D578" t="str">
            <v>กระทรวงสาธารณสุข สำนักงานปลัดกระทรวงสาธารณสุข</v>
          </cell>
          <cell r="E578" t="str">
            <v>07</v>
          </cell>
          <cell r="F578" t="str">
            <v>โรงพยาบาลชุมชน</v>
          </cell>
          <cell r="G578" t="str">
            <v>90</v>
          </cell>
          <cell r="H578" t="str">
            <v>47</v>
          </cell>
          <cell r="I578" t="str">
            <v>จ.สกลนคร</v>
          </cell>
          <cell r="J578" t="str">
            <v>11</v>
          </cell>
          <cell r="K578" t="str">
            <v xml:space="preserve"> อ.อากาศอำนวย</v>
          </cell>
          <cell r="L578" t="str">
            <v>01</v>
          </cell>
          <cell r="M578" t="str">
            <v xml:space="preserve"> 'ต.อากาศ'</v>
          </cell>
          <cell r="N578" t="str">
            <v>03</v>
          </cell>
          <cell r="O578" t="str">
            <v xml:space="preserve"> หมู่ 3</v>
          </cell>
          <cell r="P578" t="str">
            <v>01</v>
          </cell>
          <cell r="Q578" t="str">
            <v>เปิดดำเนินการ</v>
          </cell>
          <cell r="R578" t="str">
            <v xml:space="preserve">386  </v>
          </cell>
          <cell r="S578" t="str">
            <v>47170</v>
          </cell>
          <cell r="T578" t="str">
            <v>04279900</v>
          </cell>
          <cell r="U578" t="str">
            <v>042794213</v>
          </cell>
          <cell r="V578" t="str">
            <v>21</v>
          </cell>
          <cell r="W578" t="str">
            <v>2.1 ทุติยภูมิระดับต้น</v>
          </cell>
          <cell r="X578" t="str">
            <v>S</v>
          </cell>
          <cell r="Y578" t="str">
            <v xml:space="preserve">บริการ  </v>
          </cell>
          <cell r="AH578" t="str">
            <v>11098</v>
          </cell>
        </row>
        <row r="579">
          <cell r="A579" t="str">
            <v>001109700</v>
          </cell>
          <cell r="B579" t="str">
            <v>โรงพยาบาลบ้านม่วง</v>
          </cell>
          <cell r="C579" t="str">
            <v>21002</v>
          </cell>
          <cell r="D579" t="str">
            <v>กระทรวงสาธารณสุข สำนักงานปลัดกระทรวงสาธารณสุข</v>
          </cell>
          <cell r="E579" t="str">
            <v>07</v>
          </cell>
          <cell r="F579" t="str">
            <v>โรงพยาบาลชุมชน</v>
          </cell>
          <cell r="G579" t="str">
            <v>77</v>
          </cell>
          <cell r="H579" t="str">
            <v>47</v>
          </cell>
          <cell r="I579" t="str">
            <v>จ.สกลนคร</v>
          </cell>
          <cell r="J579" t="str">
            <v>10</v>
          </cell>
          <cell r="K579" t="str">
            <v xml:space="preserve"> อ.บ้านม่วง</v>
          </cell>
          <cell r="L579" t="str">
            <v>01</v>
          </cell>
          <cell r="M579" t="str">
            <v xml:space="preserve"> 'ต.ม่วง'</v>
          </cell>
          <cell r="N579" t="str">
            <v>02</v>
          </cell>
          <cell r="O579" t="str">
            <v xml:space="preserve"> หมู่ 2</v>
          </cell>
          <cell r="P579" t="str">
            <v>01</v>
          </cell>
          <cell r="Q579" t="str">
            <v>เปิดดำเนินการ</v>
          </cell>
          <cell r="R579" t="str">
            <v xml:space="preserve">299  </v>
          </cell>
          <cell r="S579" t="str">
            <v>47140</v>
          </cell>
          <cell r="T579" t="str">
            <v>042794118</v>
          </cell>
          <cell r="U579" t="str">
            <v>042794213</v>
          </cell>
          <cell r="V579" t="str">
            <v>21</v>
          </cell>
          <cell r="W579" t="str">
            <v>2.1 ทุติยภูมิระดับต้น</v>
          </cell>
          <cell r="X579" t="str">
            <v>S</v>
          </cell>
          <cell r="Y579" t="str">
            <v xml:space="preserve">บริการ  </v>
          </cell>
          <cell r="AH579" t="str">
            <v>11097</v>
          </cell>
        </row>
        <row r="580">
          <cell r="A580" t="str">
            <v>001109500</v>
          </cell>
          <cell r="B580" t="str">
            <v>โรงพยาบาลวานรนิวาส</v>
          </cell>
          <cell r="C580" t="str">
            <v>21002</v>
          </cell>
          <cell r="D580" t="str">
            <v>กระทรวงสาธารณสุข สำนักงานปลัดกระทรวงสาธารณสุข</v>
          </cell>
          <cell r="E580" t="str">
            <v>07</v>
          </cell>
          <cell r="F580" t="str">
            <v>โรงพยาบาลชุมชน</v>
          </cell>
          <cell r="G580" t="str">
            <v>70</v>
          </cell>
          <cell r="H580" t="str">
            <v>47</v>
          </cell>
          <cell r="I580" t="str">
            <v>จ.สกลนคร</v>
          </cell>
          <cell r="J580" t="str">
            <v>08</v>
          </cell>
          <cell r="K580" t="str">
            <v xml:space="preserve"> อ.วานรนิวาส</v>
          </cell>
          <cell r="L580" t="str">
            <v>12</v>
          </cell>
          <cell r="M580" t="str">
            <v xml:space="preserve"> 'ต.คอนสวรรค์'</v>
          </cell>
          <cell r="N580" t="str">
            <v>09</v>
          </cell>
          <cell r="O580" t="str">
            <v xml:space="preserve"> หมู่ 9</v>
          </cell>
          <cell r="P580" t="str">
            <v>01</v>
          </cell>
          <cell r="Q580" t="str">
            <v>เปิดดำเนินการ</v>
          </cell>
          <cell r="R580" t="str">
            <v xml:space="preserve">1   </v>
          </cell>
          <cell r="S580" t="str">
            <v>47120</v>
          </cell>
          <cell r="T580" t="str">
            <v>042791122</v>
          </cell>
          <cell r="V580" t="str">
            <v>22</v>
          </cell>
          <cell r="W580" t="str">
            <v>2.2 ทุติยภูมิระดับกลาง</v>
          </cell>
          <cell r="X580" t="str">
            <v>S</v>
          </cell>
          <cell r="Y580" t="str">
            <v xml:space="preserve">บริการ  </v>
          </cell>
          <cell r="AH580" t="str">
            <v>11095</v>
          </cell>
        </row>
        <row r="581">
          <cell r="A581" t="str">
            <v>001109900</v>
          </cell>
          <cell r="B581" t="str">
            <v>โรงพยาบาลส่องดาว</v>
          </cell>
          <cell r="C581" t="str">
            <v>21002</v>
          </cell>
          <cell r="D581" t="str">
            <v>กระทรวงสาธารณสุข สำนักงานปลัดกระทรวงสาธารณสุข</v>
          </cell>
          <cell r="E581" t="str">
            <v>07</v>
          </cell>
          <cell r="F581" t="str">
            <v>โรงพยาบาลชุมชน</v>
          </cell>
          <cell r="G581" t="str">
            <v>35</v>
          </cell>
          <cell r="H581" t="str">
            <v>47</v>
          </cell>
          <cell r="I581" t="str">
            <v>จ.สกลนคร</v>
          </cell>
          <cell r="J581" t="str">
            <v>13</v>
          </cell>
          <cell r="K581" t="str">
            <v xml:space="preserve"> อ.ส่องดาว</v>
          </cell>
          <cell r="L581" t="str">
            <v>01</v>
          </cell>
          <cell r="M581" t="str">
            <v xml:space="preserve"> 'ต.ส่องดาว'</v>
          </cell>
          <cell r="N581" t="str">
            <v>09</v>
          </cell>
          <cell r="O581" t="str">
            <v xml:space="preserve"> หมู่ 9</v>
          </cell>
          <cell r="P581" t="str">
            <v>01</v>
          </cell>
          <cell r="Q581" t="str">
            <v>เปิดดำเนินการ</v>
          </cell>
          <cell r="R581" t="str">
            <v xml:space="preserve">87  </v>
          </cell>
          <cell r="V581" t="str">
            <v>21</v>
          </cell>
          <cell r="W581" t="str">
            <v>2.1 ทุติยภูมิระดับต้น</v>
          </cell>
          <cell r="AH581" t="str">
            <v>11099</v>
          </cell>
        </row>
        <row r="582">
          <cell r="A582" t="str">
            <v>001110100</v>
          </cell>
          <cell r="B582" t="str">
            <v>โรงพยาบาลโคกศรีสุพรรณ</v>
          </cell>
          <cell r="C582" t="str">
            <v>21002</v>
          </cell>
          <cell r="D582" t="str">
            <v>กระทรวงสาธารณสุข สำนักงานปลัดกระทรวงสาธารณสุข</v>
          </cell>
          <cell r="E582" t="str">
            <v>07</v>
          </cell>
          <cell r="F582" t="str">
            <v>โรงพยาบาลชุมชน</v>
          </cell>
          <cell r="G582" t="str">
            <v>37</v>
          </cell>
          <cell r="H582" t="str">
            <v>47</v>
          </cell>
          <cell r="I582" t="str">
            <v>จ.สกลนคร</v>
          </cell>
          <cell r="J582" t="str">
            <v>15</v>
          </cell>
          <cell r="K582" t="str">
            <v xml:space="preserve"> อ.โคกศรีสุพรรณ</v>
          </cell>
          <cell r="L582" t="str">
            <v>01</v>
          </cell>
          <cell r="M582" t="str">
            <v xml:space="preserve"> 'ต.ตองโขบ'</v>
          </cell>
          <cell r="N582" t="str">
            <v>08</v>
          </cell>
          <cell r="O582" t="str">
            <v xml:space="preserve"> หมู่ 8</v>
          </cell>
          <cell r="P582" t="str">
            <v>01</v>
          </cell>
          <cell r="Q582" t="str">
            <v>เปิดดำเนินการ</v>
          </cell>
          <cell r="R582" t="str">
            <v>76 ถ.สกล-นาแก</v>
          </cell>
          <cell r="S582" t="str">
            <v xml:space="preserve"> 47280</v>
          </cell>
          <cell r="T582" t="str">
            <v>042766054</v>
          </cell>
          <cell r="U582" t="str">
            <v>042766125</v>
          </cell>
          <cell r="V582" t="str">
            <v>21</v>
          </cell>
          <cell r="W582" t="str">
            <v>2.1 ทุติยภูมิระดับต้น</v>
          </cell>
          <cell r="AH582" t="str">
            <v>11101</v>
          </cell>
        </row>
        <row r="583">
          <cell r="A583" t="str">
            <v>001110200</v>
          </cell>
          <cell r="B583" t="str">
            <v>โรงพยาบาลเจริญศิลป์</v>
          </cell>
          <cell r="C583" t="str">
            <v>21002</v>
          </cell>
          <cell r="D583" t="str">
            <v>กระทรวงสาธารณสุข สำนักงานปลัดกระทรวงสาธารณสุข</v>
          </cell>
          <cell r="E583" t="str">
            <v>07</v>
          </cell>
          <cell r="F583" t="str">
            <v>โรงพยาบาลชุมชน</v>
          </cell>
          <cell r="G583" t="str">
            <v>42</v>
          </cell>
          <cell r="H583" t="str">
            <v>47</v>
          </cell>
          <cell r="I583" t="str">
            <v>จ.สกลนคร</v>
          </cell>
          <cell r="J583" t="str">
            <v>16</v>
          </cell>
          <cell r="K583" t="str">
            <v xml:space="preserve"> อ.เจริญศิลป์</v>
          </cell>
          <cell r="L583" t="str">
            <v>02</v>
          </cell>
          <cell r="M583" t="str">
            <v xml:space="preserve"> 'ต.เจริญศิลป์'</v>
          </cell>
          <cell r="N583" t="str">
            <v>02</v>
          </cell>
          <cell r="O583" t="str">
            <v xml:space="preserve"> หมู่ 2</v>
          </cell>
          <cell r="P583" t="str">
            <v>01</v>
          </cell>
          <cell r="Q583" t="str">
            <v>เปิดดำเนินการ</v>
          </cell>
          <cell r="R583" t="str">
            <v xml:space="preserve">374  </v>
          </cell>
          <cell r="S583" t="str">
            <v>47290</v>
          </cell>
          <cell r="T583" t="str">
            <v>042709149</v>
          </cell>
          <cell r="U583" t="str">
            <v>042709150</v>
          </cell>
          <cell r="V583" t="str">
            <v>21</v>
          </cell>
          <cell r="W583" t="str">
            <v>2.1 ทุติยภูมิระดับต้น</v>
          </cell>
          <cell r="X583" t="str">
            <v>S</v>
          </cell>
          <cell r="Y583" t="str">
            <v xml:space="preserve">บริการ  </v>
          </cell>
          <cell r="AH583" t="str">
            <v>11102</v>
          </cell>
        </row>
        <row r="584">
          <cell r="A584" t="str">
            <v>001110300</v>
          </cell>
          <cell r="B584" t="str">
            <v>โรงพยาบาลโพนนาแก้ว</v>
          </cell>
          <cell r="C584" t="str">
            <v>21002</v>
          </cell>
          <cell r="D584" t="str">
            <v>กระทรวงสาธารณสุข สำนักงานปลัดกระทรวงสาธารณสุข</v>
          </cell>
          <cell r="E584" t="str">
            <v>07</v>
          </cell>
          <cell r="F584" t="str">
            <v>โรงพยาบาลชุมชน</v>
          </cell>
          <cell r="G584" t="str">
            <v>32</v>
          </cell>
          <cell r="H584" t="str">
            <v>47</v>
          </cell>
          <cell r="I584" t="str">
            <v>จ.สกลนคร</v>
          </cell>
          <cell r="J584" t="str">
            <v>17</v>
          </cell>
          <cell r="K584" t="str">
            <v xml:space="preserve"> อ.โพนนาแก้ว</v>
          </cell>
          <cell r="L584" t="str">
            <v>02</v>
          </cell>
          <cell r="M584" t="str">
            <v xml:space="preserve"> 'ต.นาแก้ว'</v>
          </cell>
          <cell r="N584" t="str">
            <v>10</v>
          </cell>
          <cell r="O584" t="str">
            <v xml:space="preserve"> หมู่ 10</v>
          </cell>
          <cell r="P584" t="str">
            <v>01</v>
          </cell>
          <cell r="Q584" t="str">
            <v>เปิดดำเนินการ</v>
          </cell>
          <cell r="R584" t="str">
            <v xml:space="preserve">196  </v>
          </cell>
          <cell r="S584" t="str">
            <v>47230</v>
          </cell>
          <cell r="T584" t="str">
            <v>042707005</v>
          </cell>
          <cell r="U584" t="str">
            <v>042709150</v>
          </cell>
          <cell r="V584" t="str">
            <v>21</v>
          </cell>
          <cell r="W584" t="str">
            <v>2.1 ทุติยภูมิระดับต้น</v>
          </cell>
          <cell r="X584" t="str">
            <v>S</v>
          </cell>
          <cell r="Y584" t="str">
            <v xml:space="preserve">บริการ  </v>
          </cell>
          <cell r="AH584" t="str">
            <v>11103</v>
          </cell>
        </row>
        <row r="585">
          <cell r="A585" t="str">
            <v>001108800</v>
          </cell>
          <cell r="B585" t="str">
            <v>โรงพยาบาลห้วยผึ้ง</v>
          </cell>
          <cell r="C585" t="str">
            <v>21002</v>
          </cell>
          <cell r="D585" t="str">
            <v>กระทรวงสาธารณสุข สำนักงานปลัดกระทรวงสาธารณสุข</v>
          </cell>
          <cell r="E585" t="str">
            <v>07</v>
          </cell>
          <cell r="F585" t="str">
            <v>โรงพยาบาลชุมชน</v>
          </cell>
          <cell r="G585" t="str">
            <v>30</v>
          </cell>
          <cell r="H585" t="str">
            <v>46</v>
          </cell>
          <cell r="I585" t="str">
            <v>จ.กาฬสินธุ์</v>
          </cell>
          <cell r="J585" t="str">
            <v>14</v>
          </cell>
          <cell r="K585" t="str">
            <v xml:space="preserve"> อ.ห้วยผึ้ง</v>
          </cell>
          <cell r="L585" t="str">
            <v>03</v>
          </cell>
          <cell r="M585" t="str">
            <v xml:space="preserve"> 'ต.นิคมห้วยผึ้ง'</v>
          </cell>
          <cell r="N585" t="str">
            <v>08</v>
          </cell>
          <cell r="O585" t="str">
            <v xml:space="preserve"> หมู่ 8</v>
          </cell>
          <cell r="P585" t="str">
            <v>01</v>
          </cell>
          <cell r="Q585" t="str">
            <v>เปิดดำเนินการ</v>
          </cell>
          <cell r="R585" t="str">
            <v>177</v>
          </cell>
          <cell r="V585" t="str">
            <v>21</v>
          </cell>
          <cell r="W585" t="str">
            <v>2.1 ทุติยภูมิระดับต้น</v>
          </cell>
          <cell r="AH585" t="str">
            <v>11088</v>
          </cell>
        </row>
        <row r="586">
          <cell r="A586" t="str">
            <v>001111900</v>
          </cell>
          <cell r="B586" t="str">
            <v>โรงพยาบาลจอมทอง</v>
          </cell>
          <cell r="C586" t="str">
            <v>21002</v>
          </cell>
          <cell r="D586" t="str">
            <v>กระทรวงสาธารณสุข สำนักงานปลัดกระทรวงสาธารณสุข</v>
          </cell>
          <cell r="E586" t="str">
            <v>07</v>
          </cell>
          <cell r="F586" t="str">
            <v>โรงพยาบาลชุมชน</v>
          </cell>
          <cell r="G586" t="str">
            <v>90</v>
          </cell>
          <cell r="H586" t="str">
            <v>50</v>
          </cell>
          <cell r="I586" t="str">
            <v>จ.เชียงใหม่</v>
          </cell>
          <cell r="J586" t="str">
            <v>02</v>
          </cell>
          <cell r="K586" t="str">
            <v xml:space="preserve"> อ.จอมทอง</v>
          </cell>
          <cell r="L586" t="str">
            <v>07</v>
          </cell>
          <cell r="M586" t="str">
            <v xml:space="preserve"> 'ต.ดอยแก้ว'</v>
          </cell>
          <cell r="N586" t="str">
            <v>02</v>
          </cell>
          <cell r="O586" t="str">
            <v xml:space="preserve"> หมู่ 2</v>
          </cell>
          <cell r="P586" t="str">
            <v>01</v>
          </cell>
          <cell r="Q586" t="str">
            <v>เปิดดำเนินการ</v>
          </cell>
          <cell r="R586" t="str">
            <v xml:space="preserve">259 ม.2 ถ.เชียงใหม่-ฮอด </v>
          </cell>
          <cell r="S586" t="str">
            <v>50160</v>
          </cell>
          <cell r="V586" t="str">
            <v>23</v>
          </cell>
          <cell r="W586" t="str">
            <v>2.3 ทุติยภูมิระดับสูง</v>
          </cell>
          <cell r="AH586" t="str">
            <v>11119</v>
          </cell>
        </row>
        <row r="587">
          <cell r="A587" t="str">
            <v>001110500</v>
          </cell>
          <cell r="B587" t="str">
            <v>โรงพยาบาลท่าอุเทน</v>
          </cell>
          <cell r="C587" t="str">
            <v>21002</v>
          </cell>
          <cell r="D587" t="str">
            <v>กระทรวงสาธารณสุข สำนักงานปลัดกระทรวงสาธารณสุข</v>
          </cell>
          <cell r="E587" t="str">
            <v>07</v>
          </cell>
          <cell r="F587" t="str">
            <v>โรงพยาบาลชุมชน</v>
          </cell>
          <cell r="G587" t="str">
            <v>30</v>
          </cell>
          <cell r="H587" t="str">
            <v>48</v>
          </cell>
          <cell r="I587" t="str">
            <v>จ.นครพนม</v>
          </cell>
          <cell r="J587" t="str">
            <v>03</v>
          </cell>
          <cell r="K587" t="str">
            <v xml:space="preserve"> อ.ท่าอุเทน</v>
          </cell>
          <cell r="L587" t="str">
            <v>02</v>
          </cell>
          <cell r="M587" t="str">
            <v xml:space="preserve"> 'ต.โนนตาล'</v>
          </cell>
          <cell r="N587" t="str">
            <v>06</v>
          </cell>
          <cell r="O587" t="str">
            <v xml:space="preserve"> หมู่ 6</v>
          </cell>
          <cell r="P587" t="str">
            <v>01</v>
          </cell>
          <cell r="Q587" t="str">
            <v>เปิดดำเนินการ</v>
          </cell>
          <cell r="R587" t="str">
            <v xml:space="preserve">23/23 ม.6 ถ.ท่าอุเทน-นครพนม </v>
          </cell>
          <cell r="S587" t="str">
            <v>48120</v>
          </cell>
          <cell r="V587" t="str">
            <v>21</v>
          </cell>
          <cell r="W587" t="str">
            <v>2.1 ทุติยภูมิระดับต้น</v>
          </cell>
          <cell r="AH587" t="str">
            <v>11105</v>
          </cell>
        </row>
        <row r="588">
          <cell r="A588" t="str">
            <v>001109200</v>
          </cell>
          <cell r="B588" t="str">
            <v>โรงพยาบาลพังโคน</v>
          </cell>
          <cell r="C588" t="str">
            <v>21002</v>
          </cell>
          <cell r="D588" t="str">
            <v>กระทรวงสาธารณสุข สำนักงานปลัดกระทรวงสาธารณสุข</v>
          </cell>
          <cell r="E588" t="str">
            <v>07</v>
          </cell>
          <cell r="F588" t="str">
            <v>โรงพยาบาลชุมชน</v>
          </cell>
          <cell r="G588" t="str">
            <v>79</v>
          </cell>
          <cell r="H588" t="str">
            <v>47</v>
          </cell>
          <cell r="I588" t="str">
            <v>จ.สกลนคร</v>
          </cell>
          <cell r="J588" t="str">
            <v>05</v>
          </cell>
          <cell r="K588" t="str">
            <v xml:space="preserve"> อ.พังโคน</v>
          </cell>
          <cell r="L588" t="str">
            <v>01</v>
          </cell>
          <cell r="M588" t="str">
            <v xml:space="preserve"> 'ต.พังโคน'</v>
          </cell>
          <cell r="N588" t="str">
            <v>09</v>
          </cell>
          <cell r="O588" t="str">
            <v xml:space="preserve"> หมู่ 9</v>
          </cell>
          <cell r="P588" t="str">
            <v>01</v>
          </cell>
          <cell r="Q588" t="str">
            <v>เปิดดำเนินการ</v>
          </cell>
          <cell r="R588" t="str">
            <v xml:space="preserve">188  </v>
          </cell>
          <cell r="S588" t="str">
            <v>47160</v>
          </cell>
          <cell r="T588" t="str">
            <v>042771222</v>
          </cell>
          <cell r="U588" t="str">
            <v>042771290</v>
          </cell>
          <cell r="V588" t="str">
            <v>21</v>
          </cell>
          <cell r="W588" t="str">
            <v>2.1 ทุติยภูมิระดับต้น</v>
          </cell>
          <cell r="X588" t="str">
            <v>S</v>
          </cell>
          <cell r="Y588" t="str">
            <v xml:space="preserve">บริการ  </v>
          </cell>
          <cell r="AH588" t="str">
            <v>11092</v>
          </cell>
        </row>
        <row r="589">
          <cell r="A589" t="str">
            <v>001111200</v>
          </cell>
          <cell r="B589" t="str">
            <v>โรงพยาบาลโพนสวรรค์</v>
          </cell>
          <cell r="C589" t="str">
            <v>21002</v>
          </cell>
          <cell r="D589" t="str">
            <v>กระทรวงสาธารณสุข สำนักงานปลัดกระทรวงสาธารณสุข</v>
          </cell>
          <cell r="E589" t="str">
            <v>07</v>
          </cell>
          <cell r="F589" t="str">
            <v>โรงพยาบาลชุมชน</v>
          </cell>
          <cell r="G589" t="str">
            <v>30</v>
          </cell>
          <cell r="H589" t="str">
            <v>48</v>
          </cell>
          <cell r="I589" t="str">
            <v>จ.นครพนม</v>
          </cell>
          <cell r="J589" t="str">
            <v>10</v>
          </cell>
          <cell r="K589" t="str">
            <v xml:space="preserve"> อ.โพนสวรรค์</v>
          </cell>
          <cell r="L589" t="str">
            <v>01</v>
          </cell>
          <cell r="M589" t="str">
            <v xml:space="preserve"> 'ต.โพนสวรรค์'</v>
          </cell>
          <cell r="N589" t="str">
            <v>05</v>
          </cell>
          <cell r="O589" t="str">
            <v xml:space="preserve"> หมู่ 5</v>
          </cell>
          <cell r="P589" t="str">
            <v>01</v>
          </cell>
          <cell r="Q589" t="str">
            <v>เปิดดำเนินการ</v>
          </cell>
          <cell r="R589" t="str">
            <v xml:space="preserve">276 ม.5 ถ.ท่าอุเทน-กุสุมาลย์ </v>
          </cell>
          <cell r="S589" t="str">
            <v>48190</v>
          </cell>
          <cell r="V589" t="str">
            <v>21</v>
          </cell>
          <cell r="W589" t="str">
            <v>2.1 ทุติยภูมิระดับต้น</v>
          </cell>
          <cell r="AH589" t="str">
            <v>11112</v>
          </cell>
        </row>
        <row r="590">
          <cell r="A590" t="str">
            <v>001110000</v>
          </cell>
          <cell r="B590" t="str">
            <v>โรงพยาบาลเต่างอย</v>
          </cell>
          <cell r="C590" t="str">
            <v>21002</v>
          </cell>
          <cell r="D590" t="str">
            <v>กระทรวงสาธารณสุข สำนักงานปลัดกระทรวงสาธารณสุข</v>
          </cell>
          <cell r="E590" t="str">
            <v>07</v>
          </cell>
          <cell r="F590" t="str">
            <v>โรงพยาบาลชุมชน</v>
          </cell>
          <cell r="G590" t="str">
            <v>30</v>
          </cell>
          <cell r="H590" t="str">
            <v>47</v>
          </cell>
          <cell r="I590" t="str">
            <v>จ.สกลนคร</v>
          </cell>
          <cell r="J590" t="str">
            <v>14</v>
          </cell>
          <cell r="K590" t="str">
            <v xml:space="preserve"> อ.เต่างอย</v>
          </cell>
          <cell r="L590" t="str">
            <v>01</v>
          </cell>
          <cell r="M590" t="str">
            <v xml:space="preserve"> 'ต.เต่างอย'</v>
          </cell>
          <cell r="N590" t="str">
            <v>06</v>
          </cell>
          <cell r="O590" t="str">
            <v xml:space="preserve"> หมู่ 6</v>
          </cell>
          <cell r="P590" t="str">
            <v>01</v>
          </cell>
          <cell r="Q590" t="str">
            <v>เปิดดำเนินการ</v>
          </cell>
          <cell r="R590" t="str">
            <v>80</v>
          </cell>
          <cell r="S590" t="str">
            <v>47260</v>
          </cell>
          <cell r="T590" t="str">
            <v>042761021</v>
          </cell>
          <cell r="V590" t="str">
            <v>21</v>
          </cell>
          <cell r="W590" t="str">
            <v>2.1 ทุติยภูมิระดับต้น</v>
          </cell>
          <cell r="X590" t="str">
            <v>S</v>
          </cell>
          <cell r="Y590" t="str">
            <v xml:space="preserve">บริการ  </v>
          </cell>
          <cell r="AH590" t="str">
            <v>11100</v>
          </cell>
        </row>
        <row r="591">
          <cell r="A591" t="str">
            <v>001109100</v>
          </cell>
          <cell r="B591" t="str">
            <v>โรงพยาบาลพระอาจารย์ฝั้นอาจาโร</v>
          </cell>
          <cell r="C591" t="str">
            <v>21002</v>
          </cell>
          <cell r="D591" t="str">
            <v>กระทรวงสาธารณสุข สำนักงานปลัดกระทรวงสาธารณสุข</v>
          </cell>
          <cell r="E591" t="str">
            <v>07</v>
          </cell>
          <cell r="F591" t="str">
            <v>โรงพยาบาลชุมชน</v>
          </cell>
          <cell r="G591" t="str">
            <v>90</v>
          </cell>
          <cell r="H591" t="str">
            <v>47</v>
          </cell>
          <cell r="I591" t="str">
            <v>จ.สกลนคร</v>
          </cell>
          <cell r="J591" t="str">
            <v>04</v>
          </cell>
          <cell r="K591" t="str">
            <v xml:space="preserve"> อ.พรรณานิคม</v>
          </cell>
          <cell r="L591" t="str">
            <v>01</v>
          </cell>
          <cell r="M591" t="str">
            <v xml:space="preserve"> 'ต.พรรณา'</v>
          </cell>
          <cell r="N591" t="str">
            <v>10</v>
          </cell>
          <cell r="O591" t="str">
            <v xml:space="preserve"> หมู่ 10</v>
          </cell>
          <cell r="P591" t="str">
            <v>01</v>
          </cell>
          <cell r="Q591" t="str">
            <v>เปิดดำเนินการ</v>
          </cell>
          <cell r="S591" t="str">
            <v>47130</v>
          </cell>
          <cell r="T591" t="str">
            <v>042779105</v>
          </cell>
          <cell r="U591" t="str">
            <v>042779106</v>
          </cell>
          <cell r="V591" t="str">
            <v>21</v>
          </cell>
          <cell r="W591" t="str">
            <v>2.1 ทุติยภูมิระดับต้น</v>
          </cell>
          <cell r="X591" t="str">
            <v>S</v>
          </cell>
          <cell r="Y591" t="str">
            <v xml:space="preserve">บริการ  </v>
          </cell>
          <cell r="AH591" t="str">
            <v>11091</v>
          </cell>
        </row>
        <row r="592">
          <cell r="A592" t="str">
            <v>001109000</v>
          </cell>
          <cell r="B592" t="str">
            <v>โรงพยาบาลกุดบาก</v>
          </cell>
          <cell r="C592" t="str">
            <v>21002</v>
          </cell>
          <cell r="D592" t="str">
            <v>กระทรวงสาธารณสุข สำนักงานปลัดกระทรวงสาธารณสุข</v>
          </cell>
          <cell r="E592" t="str">
            <v>07</v>
          </cell>
          <cell r="F592" t="str">
            <v>โรงพยาบาลชุมชน</v>
          </cell>
          <cell r="G592" t="str">
            <v>38</v>
          </cell>
          <cell r="H592" t="str">
            <v>47</v>
          </cell>
          <cell r="I592" t="str">
            <v>จ.สกลนคร</v>
          </cell>
          <cell r="J592" t="str">
            <v>03</v>
          </cell>
          <cell r="K592" t="str">
            <v xml:space="preserve"> อ.กุดบาก</v>
          </cell>
          <cell r="L592" t="str">
            <v>01</v>
          </cell>
          <cell r="M592" t="str">
            <v xml:space="preserve"> 'ต.กุดบาก'</v>
          </cell>
          <cell r="N592" t="str">
            <v>01</v>
          </cell>
          <cell r="O592" t="str">
            <v xml:space="preserve"> หมู่ 1</v>
          </cell>
          <cell r="P592" t="str">
            <v>01</v>
          </cell>
          <cell r="Q592" t="str">
            <v>เปิดดำเนินการ</v>
          </cell>
          <cell r="R592" t="str">
            <v xml:space="preserve">249  ถ.เจริญราฎร์  </v>
          </cell>
          <cell r="S592" t="str">
            <v>47180</v>
          </cell>
          <cell r="T592" t="str">
            <v>042784021</v>
          </cell>
          <cell r="U592" t="str">
            <v>042784041</v>
          </cell>
          <cell r="V592" t="str">
            <v>21</v>
          </cell>
          <cell r="W592" t="str">
            <v>2.1 ทุติยภูมิระดับต้น</v>
          </cell>
          <cell r="X592" t="str">
            <v>S</v>
          </cell>
          <cell r="Y592" t="str">
            <v xml:space="preserve">บริการ  </v>
          </cell>
          <cell r="AH592" t="str">
            <v>11090</v>
          </cell>
        </row>
        <row r="593">
          <cell r="A593" t="str">
            <v>001108600</v>
          </cell>
          <cell r="B593" t="str">
            <v>โรงพยาบาลหนองกุงศรี</v>
          </cell>
          <cell r="C593" t="str">
            <v>21002</v>
          </cell>
          <cell r="D593" t="str">
            <v>กระทรวงสาธารณสุข สำนักงานปลัดกระทรวงสาธารณสุข</v>
          </cell>
          <cell r="E593" t="str">
            <v>07</v>
          </cell>
          <cell r="F593" t="str">
            <v>โรงพยาบาลชุมชน</v>
          </cell>
          <cell r="G593" t="str">
            <v>30</v>
          </cell>
          <cell r="H593" t="str">
            <v>46</v>
          </cell>
          <cell r="I593" t="str">
            <v>จ.กาฬสินธุ์</v>
          </cell>
          <cell r="J593" t="str">
            <v>12</v>
          </cell>
          <cell r="K593" t="str">
            <v xml:space="preserve"> อ.หนองกุงศรี</v>
          </cell>
          <cell r="L593" t="str">
            <v>01</v>
          </cell>
          <cell r="M593" t="str">
            <v xml:space="preserve"> 'ต.หนองกุงศรี'</v>
          </cell>
          <cell r="N593" t="str">
            <v>02</v>
          </cell>
          <cell r="O593" t="str">
            <v xml:space="preserve"> หมู่ 2</v>
          </cell>
          <cell r="P593" t="str">
            <v>01</v>
          </cell>
          <cell r="Q593" t="str">
            <v>เปิดดำเนินการ</v>
          </cell>
          <cell r="R593" t="str">
            <v xml:space="preserve">148 </v>
          </cell>
          <cell r="V593" t="str">
            <v>21</v>
          </cell>
          <cell r="W593" t="str">
            <v>2.1 ทุติยภูมิระดับต้น</v>
          </cell>
          <cell r="AH593" t="str">
            <v>11086</v>
          </cell>
        </row>
        <row r="594">
          <cell r="A594" t="str">
            <v>001108500</v>
          </cell>
          <cell r="B594" t="str">
            <v>โรงพยาบาลท่าคันโท</v>
          </cell>
          <cell r="C594" t="str">
            <v>21002</v>
          </cell>
          <cell r="D594" t="str">
            <v>กระทรวงสาธารณสุข สำนักงานปลัดกระทรวงสาธารณสุข</v>
          </cell>
          <cell r="E594" t="str">
            <v>07</v>
          </cell>
          <cell r="F594" t="str">
            <v>โรงพยาบาลชุมชน</v>
          </cell>
          <cell r="G594" t="str">
            <v>30</v>
          </cell>
          <cell r="H594" t="str">
            <v>46</v>
          </cell>
          <cell r="I594" t="str">
            <v>จ.กาฬสินธุ์</v>
          </cell>
          <cell r="J594" t="str">
            <v>11</v>
          </cell>
          <cell r="K594" t="str">
            <v xml:space="preserve"> อ.ท่าคันโท</v>
          </cell>
          <cell r="L594" t="str">
            <v>05</v>
          </cell>
          <cell r="M594" t="str">
            <v xml:space="preserve"> 'ต.นาตาล'</v>
          </cell>
          <cell r="N594" t="str">
            <v>01</v>
          </cell>
          <cell r="O594" t="str">
            <v xml:space="preserve"> หมู่ 1</v>
          </cell>
          <cell r="P594" t="str">
            <v>01</v>
          </cell>
          <cell r="Q594" t="str">
            <v>เปิดดำเนินการ</v>
          </cell>
          <cell r="R594" t="str">
            <v xml:space="preserve">183 </v>
          </cell>
          <cell r="V594" t="str">
            <v>21</v>
          </cell>
          <cell r="W594" t="str">
            <v>2.1 ทุติยภูมิระดับต้น</v>
          </cell>
          <cell r="AH594" t="str">
            <v>11085</v>
          </cell>
        </row>
        <row r="595">
          <cell r="A595" t="str">
            <v>001108400</v>
          </cell>
          <cell r="B595" t="str">
            <v>โรงพยาบาลคำม่วง</v>
          </cell>
          <cell r="C595" t="str">
            <v>21002</v>
          </cell>
          <cell r="D595" t="str">
            <v>กระทรวงสาธารณสุข สำนักงานปลัดกระทรวงสาธารณสุข</v>
          </cell>
          <cell r="E595" t="str">
            <v>07</v>
          </cell>
          <cell r="F595" t="str">
            <v>โรงพยาบาลชุมชน</v>
          </cell>
          <cell r="G595" t="str">
            <v>30</v>
          </cell>
          <cell r="H595" t="str">
            <v>46</v>
          </cell>
          <cell r="I595" t="str">
            <v>จ.กาฬสินธุ์</v>
          </cell>
          <cell r="J595" t="str">
            <v>10</v>
          </cell>
          <cell r="K595" t="str">
            <v xml:space="preserve"> อ.คำม่วง</v>
          </cell>
          <cell r="L595" t="str">
            <v>01</v>
          </cell>
          <cell r="M595" t="str">
            <v xml:space="preserve"> 'ต.ทุ่งคลอง'</v>
          </cell>
          <cell r="N595" t="str">
            <v>10</v>
          </cell>
          <cell r="O595" t="str">
            <v xml:space="preserve"> หมู่ 10</v>
          </cell>
          <cell r="P595" t="str">
            <v>01</v>
          </cell>
          <cell r="Q595" t="str">
            <v>เปิดดำเนินการ</v>
          </cell>
          <cell r="R595" t="str">
            <v xml:space="preserve">92 </v>
          </cell>
          <cell r="V595" t="str">
            <v>21</v>
          </cell>
          <cell r="W595" t="str">
            <v>2.1 ทุติยภูมิระดับต้น</v>
          </cell>
          <cell r="AH595" t="str">
            <v>11084</v>
          </cell>
        </row>
        <row r="596">
          <cell r="A596" t="str">
            <v>001108300</v>
          </cell>
          <cell r="B596" t="str">
            <v>โรงพยาบาลสหัสขันธ์</v>
          </cell>
          <cell r="C596" t="str">
            <v>21002</v>
          </cell>
          <cell r="D596" t="str">
            <v>กระทรวงสาธารณสุข สำนักงานปลัดกระทรวงสาธารณสุข</v>
          </cell>
          <cell r="E596" t="str">
            <v>07</v>
          </cell>
          <cell r="F596" t="str">
            <v>โรงพยาบาลชุมชน</v>
          </cell>
          <cell r="G596" t="str">
            <v>30</v>
          </cell>
          <cell r="H596" t="str">
            <v>46</v>
          </cell>
          <cell r="I596" t="str">
            <v>จ.กาฬสินธุ์</v>
          </cell>
          <cell r="J596" t="str">
            <v>09</v>
          </cell>
          <cell r="K596" t="str">
            <v xml:space="preserve"> อ.สหัสขันธ์</v>
          </cell>
          <cell r="L596" t="str">
            <v>07</v>
          </cell>
          <cell r="M596" t="str">
            <v xml:space="preserve"> 'ต.โนนบุรี'</v>
          </cell>
          <cell r="N596" t="str">
            <v>10</v>
          </cell>
          <cell r="O596" t="str">
            <v xml:space="preserve"> หมู่ 10</v>
          </cell>
          <cell r="P596" t="str">
            <v>01</v>
          </cell>
          <cell r="Q596" t="str">
            <v>เปิดดำเนินการ</v>
          </cell>
          <cell r="R596" t="str">
            <v>48</v>
          </cell>
          <cell r="V596" t="str">
            <v>21</v>
          </cell>
          <cell r="W596" t="str">
            <v>2.1 ทุติยภูมิระดับต้น</v>
          </cell>
          <cell r="AH596" t="str">
            <v>11083</v>
          </cell>
        </row>
        <row r="597">
          <cell r="A597" t="str">
            <v>001107700</v>
          </cell>
          <cell r="B597" t="str">
            <v>โรงพยาบาลนามน</v>
          </cell>
          <cell r="C597" t="str">
            <v>21002</v>
          </cell>
          <cell r="D597" t="str">
            <v>กระทรวงสาธารณสุข สำนักงานปลัดกระทรวงสาธารณสุข</v>
          </cell>
          <cell r="E597" t="str">
            <v>07</v>
          </cell>
          <cell r="F597" t="str">
            <v>โรงพยาบาลชุมชน</v>
          </cell>
          <cell r="G597" t="str">
            <v>30</v>
          </cell>
          <cell r="H597" t="str">
            <v>46</v>
          </cell>
          <cell r="I597" t="str">
            <v>จ.กาฬสินธุ์</v>
          </cell>
          <cell r="J597" t="str">
            <v>02</v>
          </cell>
          <cell r="K597" t="str">
            <v xml:space="preserve"> อ.นามน</v>
          </cell>
          <cell r="L597" t="str">
            <v>01</v>
          </cell>
          <cell r="M597" t="str">
            <v xml:space="preserve"> 'ต.นามน'</v>
          </cell>
          <cell r="N597" t="str">
            <v>07</v>
          </cell>
          <cell r="O597" t="str">
            <v xml:space="preserve"> หมู่ 7</v>
          </cell>
          <cell r="P597" t="str">
            <v>01</v>
          </cell>
          <cell r="Q597" t="str">
            <v>เปิดดำเนินการ</v>
          </cell>
          <cell r="R597" t="str">
            <v xml:space="preserve">183 </v>
          </cell>
          <cell r="V597" t="str">
            <v>21</v>
          </cell>
          <cell r="W597" t="str">
            <v>2.1 ทุติยภูมิระดับต้น</v>
          </cell>
          <cell r="AH597" t="str">
            <v>11077</v>
          </cell>
        </row>
        <row r="598">
          <cell r="A598" t="str">
            <v>001105300</v>
          </cell>
          <cell r="B598" t="str">
            <v>โรงพยาบาลกันทรวิชัย</v>
          </cell>
          <cell r="C598" t="str">
            <v>21002</v>
          </cell>
          <cell r="D598" t="str">
            <v>กระทรวงสาธารณสุข สำนักงานปลัดกระทรวงสาธารณสุข</v>
          </cell>
          <cell r="E598" t="str">
            <v>07</v>
          </cell>
          <cell r="F598" t="str">
            <v>โรงพยาบาลชุมชน</v>
          </cell>
          <cell r="G598" t="str">
            <v>30</v>
          </cell>
          <cell r="H598" t="str">
            <v>44</v>
          </cell>
          <cell r="I598" t="str">
            <v>จ.มหาสารคาม</v>
          </cell>
          <cell r="J598" t="str">
            <v>04</v>
          </cell>
          <cell r="K598" t="str">
            <v xml:space="preserve"> อ.กันทรวิชัย</v>
          </cell>
          <cell r="L598" t="str">
            <v>01</v>
          </cell>
          <cell r="M598" t="str">
            <v xml:space="preserve"> 'ต.โคกพระ'</v>
          </cell>
          <cell r="N598" t="str">
            <v>02</v>
          </cell>
          <cell r="O598" t="str">
            <v xml:space="preserve"> หมู่ 2</v>
          </cell>
          <cell r="P598" t="str">
            <v>01</v>
          </cell>
          <cell r="Q598" t="str">
            <v>เปิดดำเนินการ</v>
          </cell>
          <cell r="R598" t="str">
            <v xml:space="preserve"> ถ.ถีนานนท์ </v>
          </cell>
          <cell r="V598" t="str">
            <v>21</v>
          </cell>
          <cell r="W598" t="str">
            <v>2.1 ทุติยภูมิระดับต้น</v>
          </cell>
          <cell r="AH598" t="str">
            <v>11053</v>
          </cell>
        </row>
        <row r="599">
          <cell r="A599" t="str">
            <v>001106500</v>
          </cell>
          <cell r="B599" t="str">
            <v>โรงพยาบาลพนมไพร</v>
          </cell>
          <cell r="C599" t="str">
            <v>21002</v>
          </cell>
          <cell r="D599" t="str">
            <v>กระทรวงสาธารณสุข สำนักงานปลัดกระทรวงสาธารณสุข</v>
          </cell>
          <cell r="E599" t="str">
            <v>07</v>
          </cell>
          <cell r="F599" t="str">
            <v>โรงพยาบาลชุมชน</v>
          </cell>
          <cell r="G599" t="str">
            <v>30</v>
          </cell>
          <cell r="H599" t="str">
            <v>45</v>
          </cell>
          <cell r="I599" t="str">
            <v>จ.ร้อยเอ็ด</v>
          </cell>
          <cell r="J599" t="str">
            <v>06</v>
          </cell>
          <cell r="K599" t="str">
            <v xml:space="preserve"> อ.พนมไพร</v>
          </cell>
          <cell r="L599" t="str">
            <v>01</v>
          </cell>
          <cell r="M599" t="str">
            <v xml:space="preserve"> 'ต.พนมไพร'</v>
          </cell>
          <cell r="N599" t="str">
            <v>03</v>
          </cell>
          <cell r="O599" t="str">
            <v xml:space="preserve"> หมู่ 3</v>
          </cell>
          <cell r="P599" t="str">
            <v>01</v>
          </cell>
          <cell r="Q599" t="str">
            <v>เปิดดำเนินการ</v>
          </cell>
          <cell r="R599" t="str">
            <v xml:space="preserve">170 </v>
          </cell>
          <cell r="S599" t="str">
            <v>45140</v>
          </cell>
          <cell r="V599" t="str">
            <v>21</v>
          </cell>
          <cell r="W599" t="str">
            <v>2.1 ทุติยภูมิระดับต้น</v>
          </cell>
          <cell r="AH599" t="str">
            <v>11065</v>
          </cell>
        </row>
        <row r="600">
          <cell r="A600" t="str">
            <v>001106700</v>
          </cell>
          <cell r="B600" t="str">
            <v>โรงพยาบาลโพธิ์ชัย</v>
          </cell>
          <cell r="C600" t="str">
            <v>21002</v>
          </cell>
          <cell r="D600" t="str">
            <v>กระทรวงสาธารณสุข สำนักงานปลัดกระทรวงสาธารณสุข</v>
          </cell>
          <cell r="E600" t="str">
            <v>07</v>
          </cell>
          <cell r="F600" t="str">
            <v>โรงพยาบาลชุมชน</v>
          </cell>
          <cell r="G600" t="str">
            <v>30</v>
          </cell>
          <cell r="H600" t="str">
            <v>45</v>
          </cell>
          <cell r="I600" t="str">
            <v>จ.ร้อยเอ็ด</v>
          </cell>
          <cell r="J600" t="str">
            <v>08</v>
          </cell>
          <cell r="K600" t="str">
            <v xml:space="preserve"> อ.โพธิ์ชัย</v>
          </cell>
          <cell r="L600" t="str">
            <v>01</v>
          </cell>
          <cell r="M600" t="str">
            <v xml:space="preserve"> 'ต.ขามเบี้ย'</v>
          </cell>
          <cell r="N600" t="str">
            <v>02</v>
          </cell>
          <cell r="O600" t="str">
            <v xml:space="preserve"> หมู่ 2</v>
          </cell>
          <cell r="P600" t="str">
            <v>01</v>
          </cell>
          <cell r="Q600" t="str">
            <v>เปิดดำเนินการ</v>
          </cell>
          <cell r="R600" t="str">
            <v xml:space="preserve">185 ม.2 ถ.จรจำรูญ </v>
          </cell>
          <cell r="S600" t="str">
            <v>45230</v>
          </cell>
          <cell r="V600" t="str">
            <v>21</v>
          </cell>
          <cell r="W600" t="str">
            <v>2.1 ทุติยภูมิระดับต้น</v>
          </cell>
          <cell r="AH600" t="str">
            <v>11067</v>
          </cell>
        </row>
        <row r="601">
          <cell r="A601" t="str">
            <v>001106800</v>
          </cell>
          <cell r="B601" t="str">
            <v>โรงพยาบาลหนองพอก</v>
          </cell>
          <cell r="C601" t="str">
            <v>21002</v>
          </cell>
          <cell r="D601" t="str">
            <v>กระทรวงสาธารณสุข สำนักงานปลัดกระทรวงสาธารณสุข</v>
          </cell>
          <cell r="E601" t="str">
            <v>07</v>
          </cell>
          <cell r="F601" t="str">
            <v>โรงพยาบาลชุมชน</v>
          </cell>
          <cell r="G601" t="str">
            <v>30</v>
          </cell>
          <cell r="H601" t="str">
            <v>45</v>
          </cell>
          <cell r="I601" t="str">
            <v>จ.ร้อยเอ็ด</v>
          </cell>
          <cell r="J601" t="str">
            <v>09</v>
          </cell>
          <cell r="K601" t="str">
            <v xml:space="preserve"> อ.หนองพอก</v>
          </cell>
          <cell r="L601" t="str">
            <v>01</v>
          </cell>
          <cell r="M601" t="str">
            <v xml:space="preserve"> 'ต.หนองพอก'</v>
          </cell>
          <cell r="N601" t="str">
            <v>01</v>
          </cell>
          <cell r="O601" t="str">
            <v xml:space="preserve"> หมู่ 1</v>
          </cell>
          <cell r="P601" t="str">
            <v>01</v>
          </cell>
          <cell r="Q601" t="str">
            <v>เปิดดำเนินการ</v>
          </cell>
          <cell r="R601" t="str">
            <v xml:space="preserve">140 ม.1 ถ.ทรงบาดาล </v>
          </cell>
          <cell r="S601" t="str">
            <v>45210</v>
          </cell>
          <cell r="V601" t="str">
            <v>21</v>
          </cell>
          <cell r="W601" t="str">
            <v>2.1 ทุติยภูมิระดับต้น</v>
          </cell>
          <cell r="AH601" t="str">
            <v>11068</v>
          </cell>
        </row>
        <row r="602">
          <cell r="A602" t="str">
            <v>001107200</v>
          </cell>
          <cell r="B602" t="str">
            <v>โรงพยาบาลโพนทราย</v>
          </cell>
          <cell r="C602" t="str">
            <v>21002</v>
          </cell>
          <cell r="D602" t="str">
            <v>กระทรวงสาธารณสุข สำนักงานปลัดกระทรวงสาธารณสุข</v>
          </cell>
          <cell r="E602" t="str">
            <v>07</v>
          </cell>
          <cell r="F602" t="str">
            <v>โรงพยาบาลชุมชน</v>
          </cell>
          <cell r="G602" t="str">
            <v>30</v>
          </cell>
          <cell r="H602" t="str">
            <v>45</v>
          </cell>
          <cell r="I602" t="str">
            <v>จ.ร้อยเอ็ด</v>
          </cell>
          <cell r="J602" t="str">
            <v>13</v>
          </cell>
          <cell r="K602" t="str">
            <v xml:space="preserve"> อ.โพนทราย</v>
          </cell>
          <cell r="L602" t="str">
            <v>01</v>
          </cell>
          <cell r="M602" t="str">
            <v xml:space="preserve"> 'ต.โพนทราย'</v>
          </cell>
          <cell r="N602" t="str">
            <v>09</v>
          </cell>
          <cell r="O602" t="str">
            <v xml:space="preserve"> หมู่ 9</v>
          </cell>
          <cell r="P602" t="str">
            <v>01</v>
          </cell>
          <cell r="Q602" t="str">
            <v>เปิดดำเนินการ</v>
          </cell>
          <cell r="R602" t="str">
            <v xml:space="preserve">104 ม.9 ถ.ประชาสุขสันต์ </v>
          </cell>
          <cell r="S602" t="str">
            <v>45240</v>
          </cell>
          <cell r="V602" t="str">
            <v>21</v>
          </cell>
          <cell r="W602" t="str">
            <v>2.1 ทุติยภูมิระดับต้น</v>
          </cell>
          <cell r="AH602" t="str">
            <v>11072</v>
          </cell>
        </row>
        <row r="603">
          <cell r="A603" t="str">
            <v>001107300</v>
          </cell>
          <cell r="B603" t="str">
            <v>โรงพยาบาลอาจสามารถ</v>
          </cell>
          <cell r="C603" t="str">
            <v>21002</v>
          </cell>
          <cell r="D603" t="str">
            <v>กระทรวงสาธารณสุข สำนักงานปลัดกระทรวงสาธารณสุข</v>
          </cell>
          <cell r="E603" t="str">
            <v>07</v>
          </cell>
          <cell r="F603" t="str">
            <v>โรงพยาบาลชุมชน</v>
          </cell>
          <cell r="G603" t="str">
            <v>30</v>
          </cell>
          <cell r="H603" t="str">
            <v>45</v>
          </cell>
          <cell r="I603" t="str">
            <v>จ.ร้อยเอ็ด</v>
          </cell>
          <cell r="J603" t="str">
            <v>14</v>
          </cell>
          <cell r="K603" t="str">
            <v xml:space="preserve"> อ.อาจสามารถ</v>
          </cell>
          <cell r="L603" t="str">
            <v>01</v>
          </cell>
          <cell r="M603" t="str">
            <v xml:space="preserve"> 'ต.อาจสามารถ'</v>
          </cell>
          <cell r="N603" t="str">
            <v>07</v>
          </cell>
          <cell r="O603" t="str">
            <v xml:space="preserve"> หมู่ 7</v>
          </cell>
          <cell r="P603" t="str">
            <v>01</v>
          </cell>
          <cell r="Q603" t="str">
            <v>เปิดดำเนินการ</v>
          </cell>
          <cell r="R603" t="str">
            <v xml:space="preserve">7 ถ.รณชัยชาญยุทธ </v>
          </cell>
          <cell r="S603" t="str">
            <v>45160</v>
          </cell>
          <cell r="V603" t="str">
            <v>21</v>
          </cell>
          <cell r="W603" t="str">
            <v>2.1 ทุติยภูมิระดับต้น</v>
          </cell>
          <cell r="AH603" t="str">
            <v>11073</v>
          </cell>
        </row>
        <row r="604">
          <cell r="A604" t="str">
            <v>001107500</v>
          </cell>
          <cell r="B604" t="str">
            <v>โรงพยาบาลศรีสมเด็จ</v>
          </cell>
          <cell r="C604" t="str">
            <v>21002</v>
          </cell>
          <cell r="D604" t="str">
            <v>กระทรวงสาธารณสุข สำนักงานปลัดกระทรวงสาธารณสุข</v>
          </cell>
          <cell r="E604" t="str">
            <v>07</v>
          </cell>
          <cell r="F604" t="str">
            <v>โรงพยาบาลชุมชน</v>
          </cell>
          <cell r="G604" t="str">
            <v>30</v>
          </cell>
          <cell r="H604" t="str">
            <v>45</v>
          </cell>
          <cell r="I604" t="str">
            <v>จ.ร้อยเอ็ด</v>
          </cell>
          <cell r="J604" t="str">
            <v>16</v>
          </cell>
          <cell r="K604" t="str">
            <v xml:space="preserve"> อ.ศรีสมเด็จ</v>
          </cell>
          <cell r="L604" t="str">
            <v>02</v>
          </cell>
          <cell r="M604" t="str">
            <v xml:space="preserve"> 'ต.ศรีสมเด็จ'</v>
          </cell>
          <cell r="N604" t="str">
            <v>03</v>
          </cell>
          <cell r="O604" t="str">
            <v xml:space="preserve"> หมู่ 3</v>
          </cell>
          <cell r="P604" t="str">
            <v>01</v>
          </cell>
          <cell r="Q604" t="str">
            <v>เปิดดำเนินการ</v>
          </cell>
          <cell r="S604" t="str">
            <v>45000</v>
          </cell>
          <cell r="V604" t="str">
            <v>21</v>
          </cell>
          <cell r="W604" t="str">
            <v>2.1 ทุติยภูมิระดับต้น</v>
          </cell>
          <cell r="AH604" t="str">
            <v>11075</v>
          </cell>
        </row>
        <row r="605">
          <cell r="A605" t="str">
            <v>001106200</v>
          </cell>
          <cell r="B605" t="str">
            <v>โรงพยาบาลปทุมรัตต์</v>
          </cell>
          <cell r="C605" t="str">
            <v>21002</v>
          </cell>
          <cell r="D605" t="str">
            <v>กระทรวงสาธารณสุข สำนักงานปลัดกระทรวงสาธารณสุข</v>
          </cell>
          <cell r="E605" t="str">
            <v>07</v>
          </cell>
          <cell r="F605" t="str">
            <v>โรงพยาบาลชุมชน</v>
          </cell>
          <cell r="G605" t="str">
            <v>30</v>
          </cell>
          <cell r="H605" t="str">
            <v>45</v>
          </cell>
          <cell r="I605" t="str">
            <v>จ.ร้อยเอ็ด</v>
          </cell>
          <cell r="J605" t="str">
            <v>03</v>
          </cell>
          <cell r="K605" t="str">
            <v xml:space="preserve"> อ.ปทุมรัตต์</v>
          </cell>
          <cell r="L605" t="str">
            <v>01</v>
          </cell>
          <cell r="M605" t="str">
            <v xml:space="preserve"> 'ต.บัวแดง'</v>
          </cell>
          <cell r="N605" t="str">
            <v>09</v>
          </cell>
          <cell r="O605" t="str">
            <v xml:space="preserve"> หมู่ 9</v>
          </cell>
          <cell r="P605" t="str">
            <v>01</v>
          </cell>
          <cell r="Q605" t="str">
            <v>เปิดดำเนินการ</v>
          </cell>
          <cell r="R605" t="str">
            <v xml:space="preserve">44 </v>
          </cell>
          <cell r="S605" t="str">
            <v>45190</v>
          </cell>
          <cell r="V605" t="str">
            <v>21</v>
          </cell>
          <cell r="W605" t="str">
            <v>2.1 ทุติยภูมิระดับต้น</v>
          </cell>
          <cell r="AH605" t="str">
            <v>11062</v>
          </cell>
        </row>
        <row r="606">
          <cell r="A606" t="str">
            <v>001106400</v>
          </cell>
          <cell r="B606" t="str">
            <v>โรงพยาบาลธวัชบุรี</v>
          </cell>
          <cell r="C606" t="str">
            <v>21002</v>
          </cell>
          <cell r="D606" t="str">
            <v>กระทรวงสาธารณสุข สำนักงานปลัดกระทรวงสาธารณสุข</v>
          </cell>
          <cell r="E606" t="str">
            <v>07</v>
          </cell>
          <cell r="F606" t="str">
            <v>โรงพยาบาลชุมชน</v>
          </cell>
          <cell r="G606" t="str">
            <v>30</v>
          </cell>
          <cell r="H606" t="str">
            <v>45</v>
          </cell>
          <cell r="I606" t="str">
            <v>จ.ร้อยเอ็ด</v>
          </cell>
          <cell r="J606" t="str">
            <v>05</v>
          </cell>
          <cell r="K606" t="str">
            <v xml:space="preserve"> อ.ธวัชบุรี</v>
          </cell>
          <cell r="L606" t="str">
            <v>04</v>
          </cell>
          <cell r="M606" t="str">
            <v xml:space="preserve"> 'ต.ธวัชบุรี'</v>
          </cell>
          <cell r="N606" t="str">
            <v>03</v>
          </cell>
          <cell r="O606" t="str">
            <v xml:space="preserve"> หมู่ 3</v>
          </cell>
          <cell r="P606" t="str">
            <v>01</v>
          </cell>
          <cell r="Q606" t="str">
            <v>เปิดดำเนินการ</v>
          </cell>
          <cell r="R606" t="str">
            <v xml:space="preserve">172 ม.3 ถ.ร้อยเอ็ด-โพนทอง </v>
          </cell>
          <cell r="S606" t="str">
            <v>45170</v>
          </cell>
          <cell r="V606" t="str">
            <v>21</v>
          </cell>
          <cell r="W606" t="str">
            <v>2.1 ทุติยภูมิระดับต้น</v>
          </cell>
          <cell r="AH606" t="str">
            <v>11064</v>
          </cell>
        </row>
        <row r="607">
          <cell r="A607" t="str">
            <v>001107100</v>
          </cell>
          <cell r="B607" t="str">
            <v>โรงพยาบาลเมืองสรวง</v>
          </cell>
          <cell r="C607" t="str">
            <v>21002</v>
          </cell>
          <cell r="D607" t="str">
            <v>กระทรวงสาธารณสุข สำนักงานปลัดกระทรวงสาธารณสุข</v>
          </cell>
          <cell r="E607" t="str">
            <v>07</v>
          </cell>
          <cell r="F607" t="str">
            <v>โรงพยาบาลชุมชน</v>
          </cell>
          <cell r="G607" t="str">
            <v>30</v>
          </cell>
          <cell r="H607" t="str">
            <v>45</v>
          </cell>
          <cell r="I607" t="str">
            <v>จ.ร้อยเอ็ด</v>
          </cell>
          <cell r="J607" t="str">
            <v>12</v>
          </cell>
          <cell r="K607" t="str">
            <v xml:space="preserve"> อ.เมืองสรวง</v>
          </cell>
          <cell r="L607" t="str">
            <v>01</v>
          </cell>
          <cell r="M607" t="str">
            <v xml:space="preserve"> 'ต.หนองผือ'</v>
          </cell>
          <cell r="N607" t="str">
            <v>04</v>
          </cell>
          <cell r="O607" t="str">
            <v xml:space="preserve"> หมู่ 4</v>
          </cell>
          <cell r="P607" t="str">
            <v>01</v>
          </cell>
          <cell r="Q607" t="str">
            <v>เปิดดำเนินการ</v>
          </cell>
          <cell r="R607" t="str">
            <v xml:space="preserve">231 ม.4 ถ.ร้อยเอ็ด-สุวรรณภูมิ </v>
          </cell>
          <cell r="S607" t="str">
            <v>45220</v>
          </cell>
          <cell r="V607" t="str">
            <v>21</v>
          </cell>
          <cell r="W607" t="str">
            <v>2.1 ทุติยภูมิระดับต้น</v>
          </cell>
          <cell r="AH607" t="str">
            <v>11071</v>
          </cell>
        </row>
        <row r="608">
          <cell r="A608" t="str">
            <v>001107600</v>
          </cell>
          <cell r="B608" t="str">
            <v>โรงพยาบาลจังหาร</v>
          </cell>
          <cell r="C608" t="str">
            <v>21002</v>
          </cell>
          <cell r="D608" t="str">
            <v>กระทรวงสาธารณสุข สำนักงานปลัดกระทรวงสาธารณสุข</v>
          </cell>
          <cell r="E608" t="str">
            <v>07</v>
          </cell>
          <cell r="F608" t="str">
            <v>โรงพยาบาลชุมชน</v>
          </cell>
          <cell r="G608" t="str">
            <v>30</v>
          </cell>
          <cell r="H608" t="str">
            <v>45</v>
          </cell>
          <cell r="I608" t="str">
            <v>จ.ร้อยเอ็ด</v>
          </cell>
          <cell r="J608" t="str">
            <v>17</v>
          </cell>
          <cell r="K608" t="str">
            <v xml:space="preserve"> อ.จังหาร</v>
          </cell>
          <cell r="L608" t="str">
            <v>04</v>
          </cell>
          <cell r="M608" t="str">
            <v xml:space="preserve"> 'ต.จังหาร'</v>
          </cell>
          <cell r="N608" t="str">
            <v>03</v>
          </cell>
          <cell r="O608" t="str">
            <v xml:space="preserve"> หมู่ 3</v>
          </cell>
          <cell r="P608" t="str">
            <v>01</v>
          </cell>
          <cell r="Q608" t="str">
            <v>เปิดดำเนินการ</v>
          </cell>
          <cell r="R608" t="str">
            <v xml:space="preserve">159 </v>
          </cell>
          <cell r="S608" t="str">
            <v>45000</v>
          </cell>
          <cell r="V608" t="str">
            <v>21</v>
          </cell>
          <cell r="W608" t="str">
            <v>2.1 ทุติยภูมิระดับต้น</v>
          </cell>
          <cell r="AH608" t="str">
            <v>11076</v>
          </cell>
        </row>
        <row r="609">
          <cell r="A609" t="str">
            <v>001109600</v>
          </cell>
          <cell r="B609" t="str">
            <v>โรงพยาบาลคำตากล้า</v>
          </cell>
          <cell r="C609" t="str">
            <v>21002</v>
          </cell>
          <cell r="D609" t="str">
            <v>กระทรวงสาธารณสุข สำนักงานปลัดกระทรวงสาธารณสุข</v>
          </cell>
          <cell r="E609" t="str">
            <v>07</v>
          </cell>
          <cell r="F609" t="str">
            <v>โรงพยาบาลชุมชน</v>
          </cell>
          <cell r="G609" t="str">
            <v>30</v>
          </cell>
          <cell r="H609" t="str">
            <v>47</v>
          </cell>
          <cell r="I609" t="str">
            <v>จ.สกลนคร</v>
          </cell>
          <cell r="J609" t="str">
            <v>09</v>
          </cell>
          <cell r="K609" t="str">
            <v xml:space="preserve"> อ.คำตากล้า</v>
          </cell>
          <cell r="L609" t="str">
            <v>01</v>
          </cell>
          <cell r="M609" t="str">
            <v xml:space="preserve"> 'ต.คำตากล้า'</v>
          </cell>
          <cell r="N609" t="str">
            <v>11</v>
          </cell>
          <cell r="O609" t="str">
            <v xml:space="preserve"> หมู่ 11</v>
          </cell>
          <cell r="P609" t="str">
            <v>01</v>
          </cell>
          <cell r="Q609" t="str">
            <v>เปิดดำเนินการ</v>
          </cell>
          <cell r="R609" t="str">
            <v xml:space="preserve">80  </v>
          </cell>
          <cell r="S609" t="str">
            <v>47250</v>
          </cell>
          <cell r="T609" t="str">
            <v>042796046</v>
          </cell>
          <cell r="U609" t="str">
            <v>042796110</v>
          </cell>
          <cell r="V609" t="str">
            <v>21</v>
          </cell>
          <cell r="W609" t="str">
            <v>2.1 ทุติยภูมิระดับต้น</v>
          </cell>
          <cell r="X609" t="str">
            <v>S</v>
          </cell>
          <cell r="Y609" t="str">
            <v xml:space="preserve">บริการ  </v>
          </cell>
          <cell r="AH609" t="str">
            <v>11096</v>
          </cell>
        </row>
        <row r="610">
          <cell r="A610" t="str">
            <v>001114200</v>
          </cell>
          <cell r="B610" t="str">
            <v>โรงพยาบาลลี้</v>
          </cell>
          <cell r="C610" t="str">
            <v>21002</v>
          </cell>
          <cell r="D610" t="str">
            <v>กระทรวงสาธารณสุข สำนักงานปลัดกระทรวงสาธารณสุข</v>
          </cell>
          <cell r="E610" t="str">
            <v>07</v>
          </cell>
          <cell r="F610" t="str">
            <v>โรงพยาบาลชุมชน</v>
          </cell>
          <cell r="G610" t="str">
            <v>60</v>
          </cell>
          <cell r="H610" t="str">
            <v>51</v>
          </cell>
          <cell r="I610" t="str">
            <v>จ.ลำพูน</v>
          </cell>
          <cell r="J610" t="str">
            <v>04</v>
          </cell>
          <cell r="K610" t="str">
            <v xml:space="preserve"> อ.ลี้</v>
          </cell>
          <cell r="L610" t="str">
            <v>01</v>
          </cell>
          <cell r="M610" t="str">
            <v xml:space="preserve"> 'ต.ลี้'</v>
          </cell>
          <cell r="N610" t="str">
            <v>04</v>
          </cell>
          <cell r="O610" t="str">
            <v xml:space="preserve"> หมู่ 4</v>
          </cell>
          <cell r="P610" t="str">
            <v>01</v>
          </cell>
          <cell r="Q610" t="str">
            <v>เปิดดำเนินการ</v>
          </cell>
          <cell r="R610" t="str">
            <v xml:space="preserve">49 ม.4 ถ.พหลโยธิน </v>
          </cell>
          <cell r="S610" t="str">
            <v>51110</v>
          </cell>
          <cell r="V610" t="str">
            <v>22</v>
          </cell>
          <cell r="W610" t="str">
            <v>2.2 ทุติยภูมิระดับกลาง</v>
          </cell>
          <cell r="AH610" t="str">
            <v>11142</v>
          </cell>
        </row>
        <row r="611">
          <cell r="A611" t="str">
            <v>001114700</v>
          </cell>
          <cell r="B611" t="str">
            <v>โรงพยาบาลเกาะคา</v>
          </cell>
          <cell r="C611" t="str">
            <v>21002</v>
          </cell>
          <cell r="D611" t="str">
            <v>กระทรวงสาธารณสุข สำนักงานปลัดกระทรวงสาธารณสุข</v>
          </cell>
          <cell r="E611" t="str">
            <v>07</v>
          </cell>
          <cell r="F611" t="str">
            <v>โรงพยาบาลชุมชน</v>
          </cell>
          <cell r="G611" t="str">
            <v>30</v>
          </cell>
          <cell r="H611" t="str">
            <v>52</v>
          </cell>
          <cell r="I611" t="str">
            <v>จ.ลำปาง</v>
          </cell>
          <cell r="J611" t="str">
            <v>03</v>
          </cell>
          <cell r="K611" t="str">
            <v xml:space="preserve"> อ.เกาะคา</v>
          </cell>
          <cell r="L611" t="str">
            <v>05</v>
          </cell>
          <cell r="M611" t="str">
            <v xml:space="preserve"> 'ต.ศาลา'</v>
          </cell>
          <cell r="N611" t="str">
            <v>03</v>
          </cell>
          <cell r="O611" t="str">
            <v xml:space="preserve"> หมู่ 3</v>
          </cell>
          <cell r="P611" t="str">
            <v>01</v>
          </cell>
          <cell r="Q611" t="str">
            <v>เปิดดำเนินการ</v>
          </cell>
          <cell r="V611" t="str">
            <v>22</v>
          </cell>
          <cell r="W611" t="str">
            <v>2.2 ทุติยภูมิระดับกลาง</v>
          </cell>
          <cell r="AH611" t="str">
            <v>11147</v>
          </cell>
        </row>
        <row r="612">
          <cell r="A612" t="str">
            <v>001115200</v>
          </cell>
          <cell r="B612" t="str">
            <v>โรงพยาบาลเถิน</v>
          </cell>
          <cell r="C612" t="str">
            <v>21002</v>
          </cell>
          <cell r="D612" t="str">
            <v>กระทรวงสาธารณสุข สำนักงานปลัดกระทรวงสาธารณสุข</v>
          </cell>
          <cell r="E612" t="str">
            <v>07</v>
          </cell>
          <cell r="F612" t="str">
            <v>โรงพยาบาลชุมชน</v>
          </cell>
          <cell r="G612" t="str">
            <v>30</v>
          </cell>
          <cell r="H612" t="str">
            <v>52</v>
          </cell>
          <cell r="I612" t="str">
            <v>จ.ลำปาง</v>
          </cell>
          <cell r="J612" t="str">
            <v>08</v>
          </cell>
          <cell r="K612" t="str">
            <v xml:space="preserve"> อ.เถิน</v>
          </cell>
          <cell r="L612" t="str">
            <v>01</v>
          </cell>
          <cell r="M612" t="str">
            <v xml:space="preserve"> 'ต.ล้อมแรด'</v>
          </cell>
          <cell r="N612" t="str">
            <v>07</v>
          </cell>
          <cell r="O612" t="str">
            <v xml:space="preserve"> หมู่ 7</v>
          </cell>
          <cell r="P612" t="str">
            <v>01</v>
          </cell>
          <cell r="Q612" t="str">
            <v>เปิดดำเนินการ</v>
          </cell>
          <cell r="V612" t="str">
            <v>22</v>
          </cell>
          <cell r="W612" t="str">
            <v>2.2 ทุติยภูมิระดับกลาง</v>
          </cell>
          <cell r="AH612" t="str">
            <v>11152</v>
          </cell>
        </row>
        <row r="613">
          <cell r="A613" t="str">
            <v>001111700</v>
          </cell>
          <cell r="B613" t="str">
            <v>โรงพยาบาลหว้านใหญ่</v>
          </cell>
          <cell r="C613" t="str">
            <v>21002</v>
          </cell>
          <cell r="D613" t="str">
            <v>กระทรวงสาธารณสุข สำนักงานปลัดกระทรวงสาธารณสุข</v>
          </cell>
          <cell r="E613" t="str">
            <v>07</v>
          </cell>
          <cell r="F613" t="str">
            <v>โรงพยาบาลชุมชน</v>
          </cell>
          <cell r="G613" t="str">
            <v>30</v>
          </cell>
          <cell r="H613" t="str">
            <v>49</v>
          </cell>
          <cell r="I613" t="str">
            <v>จ.มุกดาหาร</v>
          </cell>
          <cell r="J613" t="str">
            <v>06</v>
          </cell>
          <cell r="K613" t="str">
            <v xml:space="preserve"> อ.หว้านใหญ่</v>
          </cell>
          <cell r="L613" t="str">
            <v>01</v>
          </cell>
          <cell r="M613" t="str">
            <v xml:space="preserve"> 'ต.หว้านใหญ่'</v>
          </cell>
          <cell r="N613" t="str">
            <v>09</v>
          </cell>
          <cell r="O613" t="str">
            <v xml:space="preserve"> หมู่ 9</v>
          </cell>
          <cell r="P613" t="str">
            <v>01</v>
          </cell>
          <cell r="Q613" t="str">
            <v>เปิดดำเนินการ</v>
          </cell>
          <cell r="R613" t="str">
            <v xml:space="preserve">45 ม.9 ถ.เฉลิมพระเกียรติ ร.9  </v>
          </cell>
          <cell r="S613" t="str">
            <v>49150</v>
          </cell>
          <cell r="T613" t="str">
            <v>042699239</v>
          </cell>
          <cell r="U613" t="str">
            <v>042399239</v>
          </cell>
          <cell r="V613" t="str">
            <v>21</v>
          </cell>
          <cell r="W613" t="str">
            <v>2.1 ทุติยภูมิระดับต้น</v>
          </cell>
          <cell r="AH613" t="str">
            <v>11117</v>
          </cell>
        </row>
        <row r="614">
          <cell r="A614" t="str">
            <v>001113000</v>
          </cell>
          <cell r="B614" t="str">
            <v>โรงพยาบาลสันทราย</v>
          </cell>
          <cell r="C614" t="str">
            <v>21002</v>
          </cell>
          <cell r="D614" t="str">
            <v>กระทรวงสาธารณสุข สำนักงานปลัดกระทรวงสาธารณสุข</v>
          </cell>
          <cell r="E614" t="str">
            <v>07</v>
          </cell>
          <cell r="F614" t="str">
            <v>โรงพยาบาลชุมชน</v>
          </cell>
          <cell r="G614" t="str">
            <v>60</v>
          </cell>
          <cell r="H614" t="str">
            <v>50</v>
          </cell>
          <cell r="I614" t="str">
            <v>จ.เชียงใหม่</v>
          </cell>
          <cell r="J614" t="str">
            <v>14</v>
          </cell>
          <cell r="K614" t="str">
            <v xml:space="preserve"> อ.สันทราย</v>
          </cell>
          <cell r="L614" t="str">
            <v>08</v>
          </cell>
          <cell r="M614" t="str">
            <v xml:space="preserve"> 'ต.หนองหาร'</v>
          </cell>
          <cell r="N614" t="str">
            <v>11</v>
          </cell>
          <cell r="O614" t="str">
            <v xml:space="preserve"> หมู่ 11</v>
          </cell>
          <cell r="P614" t="str">
            <v>01</v>
          </cell>
          <cell r="Q614" t="str">
            <v>เปิดดำเนินการ</v>
          </cell>
          <cell r="R614" t="str">
            <v>201</v>
          </cell>
          <cell r="S614" t="str">
            <v>50210</v>
          </cell>
          <cell r="V614" t="str">
            <v>21</v>
          </cell>
          <cell r="W614" t="str">
            <v>2.1 ทุติยภูมิระดับต้น</v>
          </cell>
          <cell r="AH614" t="str">
            <v>11130</v>
          </cell>
        </row>
        <row r="615">
          <cell r="A615" t="str">
            <v>001113100</v>
          </cell>
          <cell r="B615" t="str">
            <v>โรงพยาบาลหางดง</v>
          </cell>
          <cell r="C615" t="str">
            <v>21002</v>
          </cell>
          <cell r="D615" t="str">
            <v>กระทรวงสาธารณสุข สำนักงานปลัดกระทรวงสาธารณสุข</v>
          </cell>
          <cell r="E615" t="str">
            <v>07</v>
          </cell>
          <cell r="F615" t="str">
            <v>โรงพยาบาลชุมชน</v>
          </cell>
          <cell r="G615" t="str">
            <v>23</v>
          </cell>
          <cell r="H615" t="str">
            <v>50</v>
          </cell>
          <cell r="I615" t="str">
            <v>จ.เชียงใหม่</v>
          </cell>
          <cell r="J615" t="str">
            <v>15</v>
          </cell>
          <cell r="K615" t="str">
            <v xml:space="preserve"> อ.หางดง</v>
          </cell>
          <cell r="L615" t="str">
            <v>01</v>
          </cell>
          <cell r="M615" t="str">
            <v xml:space="preserve"> 'ต.หางดง'</v>
          </cell>
          <cell r="N615" t="str">
            <v>03</v>
          </cell>
          <cell r="O615" t="str">
            <v xml:space="preserve"> หมู่ 3</v>
          </cell>
          <cell r="P615" t="str">
            <v>01</v>
          </cell>
          <cell r="Q615" t="str">
            <v>เปิดดำเนินการ</v>
          </cell>
          <cell r="R615" t="str">
            <v xml:space="preserve">260 ม.3 ถ.เชียงใหม่-ฮอด </v>
          </cell>
          <cell r="S615" t="str">
            <v>50130</v>
          </cell>
          <cell r="V615" t="str">
            <v>21</v>
          </cell>
          <cell r="W615" t="str">
            <v>2.1 ทุติยภูมิระดับต้น</v>
          </cell>
          <cell r="AH615" t="str">
            <v>11131</v>
          </cell>
        </row>
        <row r="616">
          <cell r="A616" t="str">
            <v>001114000</v>
          </cell>
          <cell r="B616" t="str">
            <v>โรงพยาบาลแม่ทา</v>
          </cell>
          <cell r="C616" t="str">
            <v>21002</v>
          </cell>
          <cell r="D616" t="str">
            <v>กระทรวงสาธารณสุข สำนักงานปลัดกระทรวงสาธารณสุข</v>
          </cell>
          <cell r="E616" t="str">
            <v>07</v>
          </cell>
          <cell r="F616" t="str">
            <v>โรงพยาบาลชุมชน</v>
          </cell>
          <cell r="G616" t="str">
            <v>30</v>
          </cell>
          <cell r="H616" t="str">
            <v>51</v>
          </cell>
          <cell r="I616" t="str">
            <v>จ.ลำพูน</v>
          </cell>
          <cell r="J616" t="str">
            <v>02</v>
          </cell>
          <cell r="K616" t="str">
            <v xml:space="preserve"> อ.แม่ทา</v>
          </cell>
          <cell r="L616" t="str">
            <v>02</v>
          </cell>
          <cell r="M616" t="str">
            <v xml:space="preserve"> 'ต.ทาสบเส้า'</v>
          </cell>
          <cell r="N616" t="str">
            <v>08</v>
          </cell>
          <cell r="O616" t="str">
            <v xml:space="preserve"> หมู่ 8</v>
          </cell>
          <cell r="P616" t="str">
            <v>01</v>
          </cell>
          <cell r="Q616" t="str">
            <v>เปิดดำเนินการ</v>
          </cell>
          <cell r="R616" t="str">
            <v xml:space="preserve">238 ม.8 ถ.แม่ทา-ท่าจักร </v>
          </cell>
          <cell r="S616" t="str">
            <v>51140</v>
          </cell>
          <cell r="V616" t="str">
            <v>21</v>
          </cell>
          <cell r="W616" t="str">
            <v>2.1 ทุติยภูมิระดับต้น</v>
          </cell>
          <cell r="AH616" t="str">
            <v>11140</v>
          </cell>
        </row>
        <row r="617">
          <cell r="A617" t="str">
            <v>001115400</v>
          </cell>
          <cell r="B617" t="str">
            <v>โรงพยาบาลแม่ทะ</v>
          </cell>
          <cell r="C617" t="str">
            <v>21002</v>
          </cell>
          <cell r="D617" t="str">
            <v>กระทรวงสาธารณสุข สำนักงานปลัดกระทรวงสาธารณสุข</v>
          </cell>
          <cell r="E617" t="str">
            <v>07</v>
          </cell>
          <cell r="F617" t="str">
            <v>โรงพยาบาลชุมชน</v>
          </cell>
          <cell r="G617" t="str">
            <v>30</v>
          </cell>
          <cell r="H617" t="str">
            <v>52</v>
          </cell>
          <cell r="I617" t="str">
            <v>จ.ลำปาง</v>
          </cell>
          <cell r="J617" t="str">
            <v>10</v>
          </cell>
          <cell r="K617" t="str">
            <v xml:space="preserve"> อ.แม่ทะ</v>
          </cell>
          <cell r="L617" t="str">
            <v>02</v>
          </cell>
          <cell r="M617" t="str">
            <v xml:space="preserve"> 'ต.นาครัว'</v>
          </cell>
          <cell r="N617" t="str">
            <v>02</v>
          </cell>
          <cell r="O617" t="str">
            <v xml:space="preserve"> หมู่ 2</v>
          </cell>
          <cell r="P617" t="str">
            <v>01</v>
          </cell>
          <cell r="Q617" t="str">
            <v>เปิดดำเนินการ</v>
          </cell>
          <cell r="V617" t="str">
            <v>21</v>
          </cell>
          <cell r="W617" t="str">
            <v>2.1 ทุติยภูมิระดับต้น</v>
          </cell>
          <cell r="AH617" t="str">
            <v>11154</v>
          </cell>
        </row>
        <row r="618">
          <cell r="A618" t="str">
            <v>001114800</v>
          </cell>
          <cell r="B618" t="str">
            <v>โรงพยาบาลเสริมงาม</v>
          </cell>
          <cell r="C618" t="str">
            <v>21002</v>
          </cell>
          <cell r="D618" t="str">
            <v>กระทรวงสาธารณสุข สำนักงานปลัดกระทรวงสาธารณสุข</v>
          </cell>
          <cell r="E618" t="str">
            <v>07</v>
          </cell>
          <cell r="F618" t="str">
            <v>โรงพยาบาลชุมชน</v>
          </cell>
          <cell r="G618" t="str">
            <v>30</v>
          </cell>
          <cell r="H618" t="str">
            <v>52</v>
          </cell>
          <cell r="I618" t="str">
            <v>จ.ลำปาง</v>
          </cell>
          <cell r="J618" t="str">
            <v>04</v>
          </cell>
          <cell r="K618" t="str">
            <v xml:space="preserve"> อ.เสริมงาม</v>
          </cell>
          <cell r="L618" t="str">
            <v>01</v>
          </cell>
          <cell r="M618" t="str">
            <v xml:space="preserve"> 'ต.ทุ่งงาม'</v>
          </cell>
          <cell r="N618" t="str">
            <v>01</v>
          </cell>
          <cell r="O618" t="str">
            <v xml:space="preserve"> หมู่ 1</v>
          </cell>
          <cell r="P618" t="str">
            <v>01</v>
          </cell>
          <cell r="Q618" t="str">
            <v>เปิดดำเนินการ</v>
          </cell>
          <cell r="V618" t="str">
            <v>21</v>
          </cell>
          <cell r="W618" t="str">
            <v>2.1 ทุติยภูมิระดับต้น</v>
          </cell>
          <cell r="AH618" t="str">
            <v>11148</v>
          </cell>
        </row>
        <row r="619">
          <cell r="A619" t="str">
            <v>001115600</v>
          </cell>
          <cell r="B619" t="str">
            <v>โรงพยาบาลห้างฉัตร</v>
          </cell>
          <cell r="C619" t="str">
            <v>21002</v>
          </cell>
          <cell r="D619" t="str">
            <v>กระทรวงสาธารณสุข สำนักงานปลัดกระทรวงสาธารณสุข</v>
          </cell>
          <cell r="E619" t="str">
            <v>07</v>
          </cell>
          <cell r="F619" t="str">
            <v>โรงพยาบาลชุมชน</v>
          </cell>
          <cell r="G619" t="str">
            <v>30</v>
          </cell>
          <cell r="H619" t="str">
            <v>52</v>
          </cell>
          <cell r="I619" t="str">
            <v>จ.ลำปาง</v>
          </cell>
          <cell r="J619" t="str">
            <v>12</v>
          </cell>
          <cell r="K619" t="str">
            <v xml:space="preserve"> อ.ห้างฉัตร</v>
          </cell>
          <cell r="L619" t="str">
            <v>01</v>
          </cell>
          <cell r="M619" t="str">
            <v xml:space="preserve"> 'ต.ห้างฉัตร'</v>
          </cell>
          <cell r="N619" t="str">
            <v>05</v>
          </cell>
          <cell r="O619" t="str">
            <v xml:space="preserve"> หมู่ 5</v>
          </cell>
          <cell r="P619" t="str">
            <v>01</v>
          </cell>
          <cell r="Q619" t="str">
            <v>เปิดดำเนินการ</v>
          </cell>
          <cell r="V619" t="str">
            <v>21</v>
          </cell>
          <cell r="W619" t="str">
            <v>2.1 ทุติยภูมิระดับต้น</v>
          </cell>
          <cell r="AH619" t="str">
            <v>11156</v>
          </cell>
        </row>
        <row r="620">
          <cell r="A620" t="str">
            <v>001116600</v>
          </cell>
          <cell r="B620" t="str">
            <v>โรงพยาบาลร้องกวาง</v>
          </cell>
          <cell r="C620" t="str">
            <v>21002</v>
          </cell>
          <cell r="D620" t="str">
            <v>กระทรวงสาธารณสุข สำนักงานปลัดกระทรวงสาธารณสุข</v>
          </cell>
          <cell r="E620" t="str">
            <v>07</v>
          </cell>
          <cell r="F620" t="str">
            <v>โรงพยาบาลชุมชน</v>
          </cell>
          <cell r="G620" t="str">
            <v>30</v>
          </cell>
          <cell r="H620" t="str">
            <v>54</v>
          </cell>
          <cell r="I620" t="str">
            <v>จ.แพร่</v>
          </cell>
          <cell r="J620" t="str">
            <v>02</v>
          </cell>
          <cell r="K620" t="str">
            <v xml:space="preserve"> อ.ร้องกวาง</v>
          </cell>
          <cell r="L620" t="str">
            <v>04</v>
          </cell>
          <cell r="M620" t="str">
            <v xml:space="preserve"> 'ต.ร้องเข็ม'</v>
          </cell>
          <cell r="N620" t="str">
            <v>06</v>
          </cell>
          <cell r="O620" t="str">
            <v xml:space="preserve"> หมู่ 6</v>
          </cell>
          <cell r="P620" t="str">
            <v>01</v>
          </cell>
          <cell r="Q620" t="str">
            <v>เปิดดำเนินการ</v>
          </cell>
          <cell r="R620" t="str">
            <v xml:space="preserve">เลขที  323   </v>
          </cell>
          <cell r="V620" t="str">
            <v>22</v>
          </cell>
          <cell r="W620" t="str">
            <v>2.2 ทุติยภูมิระดับกลาง</v>
          </cell>
          <cell r="AH620" t="str">
            <v>11166</v>
          </cell>
        </row>
        <row r="621">
          <cell r="A621" t="str">
            <v>001110800</v>
          </cell>
          <cell r="B621" t="str">
            <v>โรงพยาบาลเรณูนคร</v>
          </cell>
          <cell r="C621" t="str">
            <v>21002</v>
          </cell>
          <cell r="D621" t="str">
            <v>กระทรวงสาธารณสุข สำนักงานปลัดกระทรวงสาธารณสุข</v>
          </cell>
          <cell r="E621" t="str">
            <v>07</v>
          </cell>
          <cell r="F621" t="str">
            <v>โรงพยาบาลชุมชน</v>
          </cell>
          <cell r="G621" t="str">
            <v>30</v>
          </cell>
          <cell r="H621" t="str">
            <v>48</v>
          </cell>
          <cell r="I621" t="str">
            <v>จ.นครพนม</v>
          </cell>
          <cell r="J621" t="str">
            <v>06</v>
          </cell>
          <cell r="K621" t="str">
            <v xml:space="preserve"> อ.เรณูนคร</v>
          </cell>
          <cell r="L621" t="str">
            <v>02</v>
          </cell>
          <cell r="M621" t="str">
            <v xml:space="preserve"> 'ต.โพนทอง'</v>
          </cell>
          <cell r="N621" t="str">
            <v>09</v>
          </cell>
          <cell r="O621" t="str">
            <v xml:space="preserve"> หมู่ 9</v>
          </cell>
          <cell r="P621" t="str">
            <v>01</v>
          </cell>
          <cell r="Q621" t="str">
            <v>เปิดดำเนินการ</v>
          </cell>
          <cell r="R621" t="str">
            <v xml:space="preserve">91/2 ม.9 </v>
          </cell>
          <cell r="S621" t="str">
            <v>47170</v>
          </cell>
          <cell r="V621" t="str">
            <v>21</v>
          </cell>
          <cell r="W621" t="str">
            <v>2.1 ทุติยภูมิระดับต้น</v>
          </cell>
          <cell r="AH621" t="str">
            <v>11108</v>
          </cell>
        </row>
        <row r="622">
          <cell r="A622" t="str">
            <v>001110900</v>
          </cell>
          <cell r="B622" t="str">
            <v>โรงพยาบาลนาแก</v>
          </cell>
          <cell r="C622" t="str">
            <v>21002</v>
          </cell>
          <cell r="D622" t="str">
            <v>กระทรวงสาธารณสุข สำนักงานปลัดกระทรวงสาธารณสุข</v>
          </cell>
          <cell r="E622" t="str">
            <v>07</v>
          </cell>
          <cell r="F622" t="str">
            <v>โรงพยาบาลชุมชน</v>
          </cell>
          <cell r="G622" t="str">
            <v>60</v>
          </cell>
          <cell r="H622" t="str">
            <v>48</v>
          </cell>
          <cell r="I622" t="str">
            <v>จ.นครพนม</v>
          </cell>
          <cell r="J622" t="str">
            <v>07</v>
          </cell>
          <cell r="K622" t="str">
            <v xml:space="preserve"> อ.นาแก</v>
          </cell>
          <cell r="L622" t="str">
            <v>01</v>
          </cell>
          <cell r="M622" t="str">
            <v xml:space="preserve"> 'ต.นาแก'</v>
          </cell>
          <cell r="N622" t="str">
            <v>07</v>
          </cell>
          <cell r="O622" t="str">
            <v xml:space="preserve"> หมู่ 7</v>
          </cell>
          <cell r="P622" t="str">
            <v>01</v>
          </cell>
          <cell r="Q622" t="str">
            <v>เปิดดำเนินการ</v>
          </cell>
          <cell r="R622" t="str">
            <v xml:space="preserve">75 ม.7 ถ.สกล-นาแก </v>
          </cell>
          <cell r="S622" t="str">
            <v>48130</v>
          </cell>
          <cell r="V622" t="str">
            <v>21</v>
          </cell>
          <cell r="W622" t="str">
            <v>2.1 ทุติยภูมิระดับต้น</v>
          </cell>
          <cell r="AH622" t="str">
            <v>11109</v>
          </cell>
        </row>
        <row r="623">
          <cell r="A623" t="str">
            <v>001111000</v>
          </cell>
          <cell r="B623" t="str">
            <v>โรงพยาบาลศรีสงคราม</v>
          </cell>
          <cell r="C623" t="str">
            <v>21002</v>
          </cell>
          <cell r="D623" t="str">
            <v>กระทรวงสาธารณสุข สำนักงานปลัดกระทรวงสาธารณสุข</v>
          </cell>
          <cell r="E623" t="str">
            <v>07</v>
          </cell>
          <cell r="F623" t="str">
            <v>โรงพยาบาลชุมชน</v>
          </cell>
          <cell r="G623" t="str">
            <v>30</v>
          </cell>
          <cell r="H623" t="str">
            <v>48</v>
          </cell>
          <cell r="I623" t="str">
            <v>จ.นครพนม</v>
          </cell>
          <cell r="J623" t="str">
            <v>08</v>
          </cell>
          <cell r="K623" t="str">
            <v xml:space="preserve"> อ.ศรีสงคราม</v>
          </cell>
          <cell r="L623" t="str">
            <v>01</v>
          </cell>
          <cell r="M623" t="str">
            <v xml:space="preserve"> 'ต.ศรีสงคราม'</v>
          </cell>
          <cell r="N623" t="str">
            <v>01</v>
          </cell>
          <cell r="O623" t="str">
            <v xml:space="preserve"> หมู่ 1</v>
          </cell>
          <cell r="P623" t="str">
            <v>01</v>
          </cell>
          <cell r="Q623" t="str">
            <v>เปิดดำเนินการ</v>
          </cell>
          <cell r="R623" t="str">
            <v xml:space="preserve">ถ.ศรีสงคราม-ท่าดอกแก้ว </v>
          </cell>
          <cell r="S623" t="str">
            <v>48150</v>
          </cell>
          <cell r="V623" t="str">
            <v>21</v>
          </cell>
          <cell r="W623" t="str">
            <v>2.1 ทุติยภูมิระดับต้น</v>
          </cell>
          <cell r="AH623" t="str">
            <v>11110</v>
          </cell>
        </row>
        <row r="624">
          <cell r="A624" t="str">
            <v>001111100</v>
          </cell>
          <cell r="B624" t="str">
            <v>โรงพยาบาลนาหว้า</v>
          </cell>
          <cell r="C624" t="str">
            <v>21002</v>
          </cell>
          <cell r="D624" t="str">
            <v>กระทรวงสาธารณสุข สำนักงานปลัดกระทรวงสาธารณสุข</v>
          </cell>
          <cell r="E624" t="str">
            <v>07</v>
          </cell>
          <cell r="F624" t="str">
            <v>โรงพยาบาลชุมชน</v>
          </cell>
          <cell r="G624" t="str">
            <v>30</v>
          </cell>
          <cell r="H624" t="str">
            <v>48</v>
          </cell>
          <cell r="I624" t="str">
            <v>จ.นครพนม</v>
          </cell>
          <cell r="J624" t="str">
            <v>09</v>
          </cell>
          <cell r="K624" t="str">
            <v xml:space="preserve"> อ.นาหว้า</v>
          </cell>
          <cell r="L624" t="str">
            <v>01</v>
          </cell>
          <cell r="M624" t="str">
            <v xml:space="preserve"> 'ต.นาหว้า'</v>
          </cell>
          <cell r="N624" t="str">
            <v>05</v>
          </cell>
          <cell r="O624" t="str">
            <v xml:space="preserve"> หมู่ 5</v>
          </cell>
          <cell r="P624" t="str">
            <v>01</v>
          </cell>
          <cell r="Q624" t="str">
            <v>เปิดดำเนินการ</v>
          </cell>
          <cell r="R624" t="str">
            <v xml:space="preserve">121 ม.5 ถ.สุดใจ </v>
          </cell>
          <cell r="S624" t="str">
            <v>48180</v>
          </cell>
          <cell r="V624" t="str">
            <v>21</v>
          </cell>
          <cell r="W624" t="str">
            <v>2.1 ทุติยภูมิระดับต้น</v>
          </cell>
          <cell r="AH624" t="str">
            <v>11111</v>
          </cell>
        </row>
        <row r="625">
          <cell r="A625" t="str">
            <v>001111500</v>
          </cell>
          <cell r="B625" t="str">
            <v>โรงพยาบาลดงหลวง</v>
          </cell>
          <cell r="C625" t="str">
            <v>21002</v>
          </cell>
          <cell r="D625" t="str">
            <v>กระทรวงสาธารณสุข สำนักงานปลัดกระทรวงสาธารณสุข</v>
          </cell>
          <cell r="E625" t="str">
            <v>07</v>
          </cell>
          <cell r="F625" t="str">
            <v>โรงพยาบาลชุมชน</v>
          </cell>
          <cell r="G625" t="str">
            <v>30</v>
          </cell>
          <cell r="H625" t="str">
            <v>49</v>
          </cell>
          <cell r="I625" t="str">
            <v>จ.มุกดาหาร</v>
          </cell>
          <cell r="J625" t="str">
            <v>04</v>
          </cell>
          <cell r="K625" t="str">
            <v xml:space="preserve"> อ.ดงหลวง</v>
          </cell>
          <cell r="L625" t="str">
            <v>01</v>
          </cell>
          <cell r="M625" t="str">
            <v xml:space="preserve"> 'ต.ดงหลวง'</v>
          </cell>
          <cell r="N625" t="str">
            <v>03</v>
          </cell>
          <cell r="O625" t="str">
            <v xml:space="preserve"> หมู่ 3</v>
          </cell>
          <cell r="P625" t="str">
            <v>01</v>
          </cell>
          <cell r="Q625" t="str">
            <v>เปิดดำเนินการ</v>
          </cell>
          <cell r="R625" t="str">
            <v>93</v>
          </cell>
          <cell r="S625" t="str">
            <v>19140</v>
          </cell>
          <cell r="T625" t="str">
            <v>042697023</v>
          </cell>
          <cell r="U625" t="str">
            <v>04269723</v>
          </cell>
          <cell r="V625" t="str">
            <v>21</v>
          </cell>
          <cell r="W625" t="str">
            <v>2.1 ทุติยภูมิระดับต้น</v>
          </cell>
          <cell r="AH625" t="str">
            <v>11115</v>
          </cell>
        </row>
        <row r="626">
          <cell r="A626" t="str">
            <v>001111400</v>
          </cell>
          <cell r="B626" t="str">
            <v>โรงพยาบาลดอนตาล</v>
          </cell>
          <cell r="C626" t="str">
            <v>21002</v>
          </cell>
          <cell r="D626" t="str">
            <v>กระทรวงสาธารณสุข สำนักงานปลัดกระทรวงสาธารณสุข</v>
          </cell>
          <cell r="E626" t="str">
            <v>07</v>
          </cell>
          <cell r="F626" t="str">
            <v>โรงพยาบาลชุมชน</v>
          </cell>
          <cell r="G626" t="str">
            <v>30</v>
          </cell>
          <cell r="H626" t="str">
            <v>49</v>
          </cell>
          <cell r="I626" t="str">
            <v>จ.มุกดาหาร</v>
          </cell>
          <cell r="J626" t="str">
            <v>03</v>
          </cell>
          <cell r="K626" t="str">
            <v xml:space="preserve"> อ.ดอนตาล</v>
          </cell>
          <cell r="L626" t="str">
            <v>01</v>
          </cell>
          <cell r="M626" t="str">
            <v xml:space="preserve"> 'ต.ดอนตาล'</v>
          </cell>
          <cell r="N626" t="str">
            <v>07</v>
          </cell>
          <cell r="O626" t="str">
            <v xml:space="preserve"> หมู่ 7</v>
          </cell>
          <cell r="P626" t="str">
            <v>01</v>
          </cell>
          <cell r="Q626" t="str">
            <v>เปิดดำเนินการ</v>
          </cell>
          <cell r="R626" t="str">
            <v xml:space="preserve">250 ถ.ดอนตาล-ชานุมาน </v>
          </cell>
          <cell r="S626" t="str">
            <v>49120</v>
          </cell>
          <cell r="T626" t="str">
            <v>042689085</v>
          </cell>
          <cell r="U626" t="str">
            <v>042689123</v>
          </cell>
          <cell r="V626" t="str">
            <v>21</v>
          </cell>
          <cell r="W626" t="str">
            <v>2.1 ทุติยภูมิระดับต้น</v>
          </cell>
          <cell r="AH626" t="str">
            <v>11114</v>
          </cell>
        </row>
        <row r="627">
          <cell r="A627" t="str">
            <v>001109400</v>
          </cell>
          <cell r="B627" t="str">
            <v>โรงพยาบาลนิคมน้ำอูน</v>
          </cell>
          <cell r="C627" t="str">
            <v>21002</v>
          </cell>
          <cell r="D627" t="str">
            <v>กระทรวงสาธารณสุข สำนักงานปลัดกระทรวงสาธารณสุข</v>
          </cell>
          <cell r="E627" t="str">
            <v>07</v>
          </cell>
          <cell r="F627" t="str">
            <v>โรงพยาบาลชุมชน</v>
          </cell>
          <cell r="G627" t="str">
            <v>10</v>
          </cell>
          <cell r="H627" t="str">
            <v>47</v>
          </cell>
          <cell r="I627" t="str">
            <v>จ.สกลนคร</v>
          </cell>
          <cell r="J627" t="str">
            <v>07</v>
          </cell>
          <cell r="K627" t="str">
            <v xml:space="preserve"> อ.นิคมน้ำอูน</v>
          </cell>
          <cell r="L627" t="str">
            <v>02</v>
          </cell>
          <cell r="M627" t="str">
            <v xml:space="preserve"> 'ต.หนองปลิง'</v>
          </cell>
          <cell r="N627" t="str">
            <v>05</v>
          </cell>
          <cell r="O627" t="str">
            <v xml:space="preserve"> หมู่ 5</v>
          </cell>
          <cell r="P627" t="str">
            <v>01</v>
          </cell>
          <cell r="Q627" t="str">
            <v>เปิดดำเนินการ</v>
          </cell>
          <cell r="R627" t="str">
            <v xml:space="preserve">64  </v>
          </cell>
          <cell r="S627" t="str">
            <v>47270</v>
          </cell>
          <cell r="T627" t="str">
            <v>042789015</v>
          </cell>
          <cell r="U627" t="str">
            <v>042789016</v>
          </cell>
          <cell r="V627" t="str">
            <v>21</v>
          </cell>
          <cell r="W627" t="str">
            <v>2.1 ทุติยภูมิระดับต้น</v>
          </cell>
          <cell r="X627" t="str">
            <v>S</v>
          </cell>
          <cell r="Y627" t="str">
            <v xml:space="preserve">บริการ  </v>
          </cell>
          <cell r="AH627" t="str">
            <v>11094</v>
          </cell>
        </row>
        <row r="628">
          <cell r="A628" t="str">
            <v>001112500</v>
          </cell>
          <cell r="B628" t="str">
            <v>โรงพยาบาลฝาง</v>
          </cell>
          <cell r="C628" t="str">
            <v>21002</v>
          </cell>
          <cell r="D628" t="str">
            <v>กระทรวงสาธารณสุข สำนักงานปลัดกระทรวงสาธารณสุข</v>
          </cell>
          <cell r="E628" t="str">
            <v>07</v>
          </cell>
          <cell r="F628" t="str">
            <v>โรงพยาบาลชุมชน</v>
          </cell>
          <cell r="G628" t="str">
            <v>120</v>
          </cell>
          <cell r="H628" t="str">
            <v>50</v>
          </cell>
          <cell r="I628" t="str">
            <v>จ.เชียงใหม่</v>
          </cell>
          <cell r="J628" t="str">
            <v>09</v>
          </cell>
          <cell r="K628" t="str">
            <v xml:space="preserve"> อ.ฝาง</v>
          </cell>
          <cell r="L628" t="str">
            <v>01</v>
          </cell>
          <cell r="M628" t="str">
            <v xml:space="preserve"> 'ต.เวียง'</v>
          </cell>
          <cell r="N628" t="str">
            <v>04</v>
          </cell>
          <cell r="O628" t="str">
            <v xml:space="preserve"> หมู่ 4</v>
          </cell>
          <cell r="P628" t="str">
            <v>01</v>
          </cell>
          <cell r="Q628" t="str">
            <v>เปิดดำเนินการ</v>
          </cell>
          <cell r="R628" t="str">
            <v xml:space="preserve">30 ม.4 ถ.โชตนา </v>
          </cell>
          <cell r="S628" t="str">
            <v>50110</v>
          </cell>
          <cell r="V628" t="str">
            <v>21</v>
          </cell>
          <cell r="W628" t="str">
            <v>2.1 ทุติยภูมิระดับต้น</v>
          </cell>
          <cell r="AH628" t="str">
            <v>11125</v>
          </cell>
        </row>
        <row r="629">
          <cell r="A629" t="str">
            <v>001112400</v>
          </cell>
          <cell r="B629" t="str">
            <v>โรงพยาบาลสะเมิง</v>
          </cell>
          <cell r="C629" t="str">
            <v>21002</v>
          </cell>
          <cell r="D629" t="str">
            <v>กระทรวงสาธารณสุข สำนักงานปลัดกระทรวงสาธารณสุข</v>
          </cell>
          <cell r="E629" t="str">
            <v>07</v>
          </cell>
          <cell r="F629" t="str">
            <v>โรงพยาบาลชุมชน</v>
          </cell>
          <cell r="G629" t="str">
            <v>30</v>
          </cell>
          <cell r="H629" t="str">
            <v>50</v>
          </cell>
          <cell r="I629" t="str">
            <v>จ.เชียงใหม่</v>
          </cell>
          <cell r="J629" t="str">
            <v>08</v>
          </cell>
          <cell r="K629" t="str">
            <v xml:space="preserve"> อ.สะเมิง</v>
          </cell>
          <cell r="L629" t="str">
            <v>01</v>
          </cell>
          <cell r="M629" t="str">
            <v xml:space="preserve"> 'ต.สะเมิงใต้'</v>
          </cell>
          <cell r="N629" t="str">
            <v>10</v>
          </cell>
          <cell r="O629" t="str">
            <v xml:space="preserve"> หมู่ 10</v>
          </cell>
          <cell r="P629" t="str">
            <v>01</v>
          </cell>
          <cell r="Q629" t="str">
            <v>เปิดดำเนินการ</v>
          </cell>
          <cell r="R629" t="str">
            <v>191 ม.10 ถ.สะเมิง-เชียงใหม่</v>
          </cell>
          <cell r="S629" t="str">
            <v>50150</v>
          </cell>
          <cell r="V629" t="str">
            <v>21</v>
          </cell>
          <cell r="W629" t="str">
            <v>2.1 ทุติยภูมิระดับต้น</v>
          </cell>
          <cell r="AH629" t="str">
            <v>11124</v>
          </cell>
        </row>
        <row r="630">
          <cell r="A630" t="str">
            <v>001113400</v>
          </cell>
          <cell r="B630" t="str">
            <v>โรงพยาบาลอมก๋อย</v>
          </cell>
          <cell r="C630" t="str">
            <v>21002</v>
          </cell>
          <cell r="D630" t="str">
            <v>กระทรวงสาธารณสุข สำนักงานปลัดกระทรวงสาธารณสุข</v>
          </cell>
          <cell r="E630" t="str">
            <v>07</v>
          </cell>
          <cell r="F630" t="str">
            <v>โรงพยาบาลชุมชน</v>
          </cell>
          <cell r="G630" t="str">
            <v>30</v>
          </cell>
          <cell r="H630" t="str">
            <v>50</v>
          </cell>
          <cell r="I630" t="str">
            <v>จ.เชียงใหม่</v>
          </cell>
          <cell r="J630" t="str">
            <v>18</v>
          </cell>
          <cell r="K630" t="str">
            <v xml:space="preserve"> อ.อมก๋อย</v>
          </cell>
          <cell r="L630" t="str">
            <v>01</v>
          </cell>
          <cell r="M630" t="str">
            <v xml:space="preserve"> 'ต.อมก๋อย'</v>
          </cell>
          <cell r="N630" t="str">
            <v>01</v>
          </cell>
          <cell r="O630" t="str">
            <v xml:space="preserve"> หมู่ 1</v>
          </cell>
          <cell r="P630" t="str">
            <v>01</v>
          </cell>
          <cell r="Q630" t="str">
            <v>เปิดดำเนินการ</v>
          </cell>
          <cell r="R630" t="str">
            <v xml:space="preserve">262 ม.1 ถ.เจริญทัศนา </v>
          </cell>
          <cell r="S630" t="str">
            <v>50310</v>
          </cell>
          <cell r="V630" t="str">
            <v>21</v>
          </cell>
          <cell r="W630" t="str">
            <v>2.1 ทุติยภูมิระดับต้น</v>
          </cell>
          <cell r="AH630" t="str">
            <v>11134</v>
          </cell>
        </row>
        <row r="631">
          <cell r="A631" t="str">
            <v>001113500</v>
          </cell>
          <cell r="B631" t="str">
            <v>โรงพยาบาลสารภี</v>
          </cell>
          <cell r="C631" t="str">
            <v>21002</v>
          </cell>
          <cell r="D631" t="str">
            <v>กระทรวงสาธารณสุข สำนักงานปลัดกระทรวงสาธารณสุข</v>
          </cell>
          <cell r="E631" t="str">
            <v>07</v>
          </cell>
          <cell r="F631" t="str">
            <v>โรงพยาบาลชุมชน</v>
          </cell>
          <cell r="G631" t="str">
            <v>30</v>
          </cell>
          <cell r="H631" t="str">
            <v>50</v>
          </cell>
          <cell r="I631" t="str">
            <v>จ.เชียงใหม่</v>
          </cell>
          <cell r="J631" t="str">
            <v>19</v>
          </cell>
          <cell r="K631" t="str">
            <v xml:space="preserve"> อ.สารภี</v>
          </cell>
          <cell r="L631" t="str">
            <v>02</v>
          </cell>
          <cell r="M631" t="str">
            <v xml:space="preserve"> 'ต.สารภี'</v>
          </cell>
          <cell r="N631" t="str">
            <v>03</v>
          </cell>
          <cell r="O631" t="str">
            <v xml:space="preserve"> หมู่ 3</v>
          </cell>
          <cell r="P631" t="str">
            <v>01</v>
          </cell>
          <cell r="Q631" t="str">
            <v>เปิดดำเนินการ</v>
          </cell>
          <cell r="R631" t="str">
            <v xml:space="preserve">147 </v>
          </cell>
          <cell r="S631" t="str">
            <v>50140</v>
          </cell>
          <cell r="V631" t="str">
            <v>21</v>
          </cell>
          <cell r="W631" t="str">
            <v>2.1 ทุติยภูมิระดับต้น</v>
          </cell>
          <cell r="AH631" t="str">
            <v>11135</v>
          </cell>
        </row>
        <row r="632">
          <cell r="A632" t="str">
            <v>001113600</v>
          </cell>
          <cell r="B632" t="str">
            <v>โรงพยาบาลเวียงแหง</v>
          </cell>
          <cell r="C632" t="str">
            <v>21002</v>
          </cell>
          <cell r="D632" t="str">
            <v>กระทรวงสาธารณสุข สำนักงานปลัดกระทรวงสาธารณสุข</v>
          </cell>
          <cell r="E632" t="str">
            <v>07</v>
          </cell>
          <cell r="F632" t="str">
            <v>โรงพยาบาลชุมชน</v>
          </cell>
          <cell r="G632" t="str">
            <v>30</v>
          </cell>
          <cell r="H632" t="str">
            <v>50</v>
          </cell>
          <cell r="I632" t="str">
            <v>จ.เชียงใหม่</v>
          </cell>
          <cell r="J632" t="str">
            <v>20</v>
          </cell>
          <cell r="K632" t="str">
            <v xml:space="preserve"> อ.เวียงแหง</v>
          </cell>
          <cell r="L632" t="str">
            <v>01</v>
          </cell>
          <cell r="M632" t="str">
            <v xml:space="preserve"> 'ต.เมืองแหง'</v>
          </cell>
          <cell r="N632" t="str">
            <v>03</v>
          </cell>
          <cell r="O632" t="str">
            <v xml:space="preserve"> หมู่ 3</v>
          </cell>
          <cell r="P632" t="str">
            <v>01</v>
          </cell>
          <cell r="Q632" t="str">
            <v>เปิดดำเนินการ</v>
          </cell>
          <cell r="S632" t="str">
            <v>50350</v>
          </cell>
          <cell r="V632" t="str">
            <v>21</v>
          </cell>
          <cell r="W632" t="str">
            <v>2.1 ทุติยภูมิระดับต้น</v>
          </cell>
          <cell r="AH632" t="str">
            <v>11136</v>
          </cell>
        </row>
        <row r="633">
          <cell r="A633" t="str">
            <v>001112100</v>
          </cell>
          <cell r="B633" t="str">
            <v>โรงพยาบาลเชียงดาว</v>
          </cell>
          <cell r="C633" t="str">
            <v>21002</v>
          </cell>
          <cell r="D633" t="str">
            <v>กระทรวงสาธารณสุข สำนักงานปลัดกระทรวงสาธารณสุข</v>
          </cell>
          <cell r="E633" t="str">
            <v>07</v>
          </cell>
          <cell r="F633" t="str">
            <v>โรงพยาบาลชุมชน</v>
          </cell>
          <cell r="G633" t="str">
            <v>60</v>
          </cell>
          <cell r="H633" t="str">
            <v>50</v>
          </cell>
          <cell r="I633" t="str">
            <v>จ.เชียงใหม่</v>
          </cell>
          <cell r="J633" t="str">
            <v>04</v>
          </cell>
          <cell r="K633" t="str">
            <v xml:space="preserve"> อ.เชียงดาว</v>
          </cell>
          <cell r="L633" t="str">
            <v>01</v>
          </cell>
          <cell r="M633" t="str">
            <v xml:space="preserve"> 'ต.เชียงดาว'</v>
          </cell>
          <cell r="N633" t="str">
            <v>02</v>
          </cell>
          <cell r="O633" t="str">
            <v xml:space="preserve"> หมู่ 2</v>
          </cell>
          <cell r="P633" t="str">
            <v>01</v>
          </cell>
          <cell r="Q633" t="str">
            <v>เปิดดำเนินการ</v>
          </cell>
          <cell r="R633" t="str">
            <v xml:space="preserve">285 ม.2 ถ.โชตนา </v>
          </cell>
          <cell r="S633" t="str">
            <v>50170</v>
          </cell>
          <cell r="V633" t="str">
            <v>21</v>
          </cell>
          <cell r="W633" t="str">
            <v>2.1 ทุติยภูมิระดับต้น</v>
          </cell>
          <cell r="AH633" t="str">
            <v>11121</v>
          </cell>
        </row>
        <row r="634">
          <cell r="A634" t="str">
            <v>001112200</v>
          </cell>
          <cell r="B634" t="str">
            <v>โรงพยาบาลดอยสะเก็ด</v>
          </cell>
          <cell r="C634" t="str">
            <v>21002</v>
          </cell>
          <cell r="D634" t="str">
            <v>กระทรวงสาธารณสุข สำนักงานปลัดกระทรวงสาธารณสุข</v>
          </cell>
          <cell r="E634" t="str">
            <v>07</v>
          </cell>
          <cell r="F634" t="str">
            <v>โรงพยาบาลชุมชน</v>
          </cell>
          <cell r="G634" t="str">
            <v>60</v>
          </cell>
          <cell r="H634" t="str">
            <v>50</v>
          </cell>
          <cell r="I634" t="str">
            <v>จ.เชียงใหม่</v>
          </cell>
          <cell r="J634" t="str">
            <v>05</v>
          </cell>
          <cell r="K634" t="str">
            <v xml:space="preserve"> อ.ดอยสะเก็ด</v>
          </cell>
          <cell r="L634" t="str">
            <v>01</v>
          </cell>
          <cell r="M634" t="str">
            <v xml:space="preserve"> 'ต.เชิงดอย'</v>
          </cell>
          <cell r="N634" t="str">
            <v>08</v>
          </cell>
          <cell r="O634" t="str">
            <v xml:space="preserve"> หมู่ 8</v>
          </cell>
          <cell r="P634" t="str">
            <v>01</v>
          </cell>
          <cell r="Q634" t="str">
            <v>เปิดดำเนินการ</v>
          </cell>
          <cell r="R634" t="str">
            <v xml:space="preserve">2 ม.8 ถ.เชียงใหม่-ดอยสะเก็ด </v>
          </cell>
          <cell r="S634" t="str">
            <v>50220</v>
          </cell>
          <cell r="V634" t="str">
            <v>21</v>
          </cell>
          <cell r="W634" t="str">
            <v>2.1 ทุติยภูมิระดับต้น</v>
          </cell>
          <cell r="AH634" t="str">
            <v>11122</v>
          </cell>
        </row>
        <row r="635">
          <cell r="A635" t="str">
            <v>001112300</v>
          </cell>
          <cell r="B635" t="str">
            <v>โรงพยาบาลแม่แตง</v>
          </cell>
          <cell r="C635" t="str">
            <v>21002</v>
          </cell>
          <cell r="D635" t="str">
            <v>กระทรวงสาธารณสุข สำนักงานปลัดกระทรวงสาธารณสุข</v>
          </cell>
          <cell r="E635" t="str">
            <v>07</v>
          </cell>
          <cell r="F635" t="str">
            <v>โรงพยาบาลชุมชน</v>
          </cell>
          <cell r="G635" t="str">
            <v>60</v>
          </cell>
          <cell r="H635" t="str">
            <v>50</v>
          </cell>
          <cell r="I635" t="str">
            <v>จ.เชียงใหม่</v>
          </cell>
          <cell r="J635" t="str">
            <v>06</v>
          </cell>
          <cell r="K635" t="str">
            <v xml:space="preserve"> อ.แม่แตง</v>
          </cell>
          <cell r="L635" t="str">
            <v>01</v>
          </cell>
          <cell r="M635" t="str">
            <v xml:space="preserve"> 'ต.สันมหาพน'</v>
          </cell>
          <cell r="N635" t="str">
            <v>07</v>
          </cell>
          <cell r="O635" t="str">
            <v xml:space="preserve"> หมู่ 7</v>
          </cell>
          <cell r="P635" t="str">
            <v>01</v>
          </cell>
          <cell r="Q635" t="str">
            <v>เปิดดำเนินการ</v>
          </cell>
          <cell r="R635" t="str">
            <v xml:space="preserve">300 </v>
          </cell>
          <cell r="S635" t="str">
            <v>50150</v>
          </cell>
          <cell r="V635" t="str">
            <v>21</v>
          </cell>
          <cell r="W635" t="str">
            <v>2.1 ทุติยภูมิระดับต้น</v>
          </cell>
          <cell r="AH635" t="str">
            <v>11123</v>
          </cell>
        </row>
        <row r="636">
          <cell r="A636" t="str">
            <v>001112600</v>
          </cell>
          <cell r="B636" t="str">
            <v>โรงพยาบาลแม่อาย</v>
          </cell>
          <cell r="C636" t="str">
            <v>21002</v>
          </cell>
          <cell r="D636" t="str">
            <v>กระทรวงสาธารณสุข สำนักงานปลัดกระทรวงสาธารณสุข</v>
          </cell>
          <cell r="E636" t="str">
            <v>07</v>
          </cell>
          <cell r="F636" t="str">
            <v>โรงพยาบาลชุมชน</v>
          </cell>
          <cell r="G636" t="str">
            <v>60</v>
          </cell>
          <cell r="H636" t="str">
            <v>50</v>
          </cell>
          <cell r="I636" t="str">
            <v>จ.เชียงใหม่</v>
          </cell>
          <cell r="J636" t="str">
            <v>10</v>
          </cell>
          <cell r="K636" t="str">
            <v xml:space="preserve"> อ.แม่อาย</v>
          </cell>
          <cell r="L636" t="str">
            <v>01</v>
          </cell>
          <cell r="M636" t="str">
            <v xml:space="preserve"> 'ต.แม่อาย'</v>
          </cell>
          <cell r="N636" t="str">
            <v>08</v>
          </cell>
          <cell r="O636" t="str">
            <v xml:space="preserve"> หมู่ 8</v>
          </cell>
          <cell r="P636" t="str">
            <v>01</v>
          </cell>
          <cell r="Q636" t="str">
            <v>เปิดดำเนินการ</v>
          </cell>
          <cell r="R636" t="str">
            <v xml:space="preserve">191 ม.8 ถ.ฝาง-ท่าตอน </v>
          </cell>
          <cell r="S636" t="str">
            <v>50280</v>
          </cell>
          <cell r="V636" t="str">
            <v>21</v>
          </cell>
          <cell r="W636" t="str">
            <v>2.1 ทุติยภูมิระดับต้น</v>
          </cell>
          <cell r="AH636" t="str">
            <v>11126</v>
          </cell>
        </row>
        <row r="637">
          <cell r="A637" t="str">
            <v>001113200</v>
          </cell>
          <cell r="B637" t="str">
            <v>โรงพยาบาลฮอด</v>
          </cell>
          <cell r="C637" t="str">
            <v>21002</v>
          </cell>
          <cell r="D637" t="str">
            <v>กระทรวงสาธารณสุข สำนักงานปลัดกระทรวงสาธารณสุข</v>
          </cell>
          <cell r="E637" t="str">
            <v>07</v>
          </cell>
          <cell r="F637" t="str">
            <v>โรงพยาบาลชุมชน</v>
          </cell>
          <cell r="G637" t="str">
            <v>60</v>
          </cell>
          <cell r="H637" t="str">
            <v>50</v>
          </cell>
          <cell r="I637" t="str">
            <v>จ.เชียงใหม่</v>
          </cell>
          <cell r="J637" t="str">
            <v>16</v>
          </cell>
          <cell r="K637" t="str">
            <v xml:space="preserve"> อ.ฮอด</v>
          </cell>
          <cell r="L637" t="str">
            <v>01</v>
          </cell>
          <cell r="M637" t="str">
            <v xml:space="preserve"> 'ต.หางดง'</v>
          </cell>
          <cell r="N637" t="str">
            <v>10</v>
          </cell>
          <cell r="O637" t="str">
            <v xml:space="preserve"> หมู่ 10</v>
          </cell>
          <cell r="P637" t="str">
            <v>01</v>
          </cell>
          <cell r="Q637" t="str">
            <v>เปิดดำเนินการ</v>
          </cell>
          <cell r="R637" t="str">
            <v xml:space="preserve">294 </v>
          </cell>
          <cell r="S637" t="str">
            <v>50240</v>
          </cell>
          <cell r="V637" t="str">
            <v>21</v>
          </cell>
          <cell r="W637" t="str">
            <v>2.1 ทุติยภูมิระดับต้น</v>
          </cell>
          <cell r="AH637" t="str">
            <v>11132</v>
          </cell>
        </row>
        <row r="638">
          <cell r="A638" t="str">
            <v>001115300</v>
          </cell>
          <cell r="B638" t="str">
            <v>โรงพยาบาลแม่พริก</v>
          </cell>
          <cell r="C638" t="str">
            <v>21002</v>
          </cell>
          <cell r="D638" t="str">
            <v>กระทรวงสาธารณสุข สำนักงานปลัดกระทรวงสาธารณสุข</v>
          </cell>
          <cell r="E638" t="str">
            <v>07</v>
          </cell>
          <cell r="F638" t="str">
            <v>โรงพยาบาลชุมชน</v>
          </cell>
          <cell r="G638" t="str">
            <v>30</v>
          </cell>
          <cell r="H638" t="str">
            <v>52</v>
          </cell>
          <cell r="I638" t="str">
            <v>จ.ลำปาง</v>
          </cell>
          <cell r="J638" t="str">
            <v>09</v>
          </cell>
          <cell r="K638" t="str">
            <v xml:space="preserve"> อ.แม่พริก</v>
          </cell>
          <cell r="L638" t="str">
            <v>04</v>
          </cell>
          <cell r="M638" t="str">
            <v xml:space="preserve"> 'ต.พระบาทวังตวง'</v>
          </cell>
          <cell r="N638" t="str">
            <v>05</v>
          </cell>
          <cell r="O638" t="str">
            <v xml:space="preserve"> หมู่ 5</v>
          </cell>
          <cell r="P638" t="str">
            <v>01</v>
          </cell>
          <cell r="Q638" t="str">
            <v>เปิดดำเนินการ</v>
          </cell>
          <cell r="V638" t="str">
            <v>21</v>
          </cell>
          <cell r="W638" t="str">
            <v>2.1 ทุติยภูมิระดับต้น</v>
          </cell>
          <cell r="AH638" t="str">
            <v>11153</v>
          </cell>
        </row>
        <row r="639">
          <cell r="A639" t="str">
            <v>001115000</v>
          </cell>
          <cell r="B639" t="str">
            <v>โรงพยาบาลแจ้ห่ม</v>
          </cell>
          <cell r="C639" t="str">
            <v>21002</v>
          </cell>
          <cell r="D639" t="str">
            <v>กระทรวงสาธารณสุข สำนักงานปลัดกระทรวงสาธารณสุข</v>
          </cell>
          <cell r="E639" t="str">
            <v>07</v>
          </cell>
          <cell r="F639" t="str">
            <v>โรงพยาบาลชุมชน</v>
          </cell>
          <cell r="G639" t="str">
            <v>60</v>
          </cell>
          <cell r="H639" t="str">
            <v>52</v>
          </cell>
          <cell r="I639" t="str">
            <v>จ.ลำปาง</v>
          </cell>
          <cell r="J639" t="str">
            <v>06</v>
          </cell>
          <cell r="K639" t="str">
            <v xml:space="preserve"> อ.แจ้ห่ม</v>
          </cell>
          <cell r="L639" t="str">
            <v>07</v>
          </cell>
          <cell r="M639" t="str">
            <v xml:space="preserve"> 'ต.วิเชตนคร'</v>
          </cell>
          <cell r="N639" t="str">
            <v>03</v>
          </cell>
          <cell r="O639" t="str">
            <v xml:space="preserve"> หมู่ 3</v>
          </cell>
          <cell r="P639" t="str">
            <v>01</v>
          </cell>
          <cell r="Q639" t="str">
            <v>เปิดดำเนินการ</v>
          </cell>
          <cell r="V639" t="str">
            <v>21</v>
          </cell>
          <cell r="W639" t="str">
            <v>2.1 ทุติยภูมิระดับต้น</v>
          </cell>
          <cell r="AH639" t="str">
            <v>11150</v>
          </cell>
        </row>
        <row r="640">
          <cell r="A640" t="str">
            <v>001115500</v>
          </cell>
          <cell r="B640" t="str">
            <v>โรงพยาบาลสบปราบ</v>
          </cell>
          <cell r="C640" t="str">
            <v>21002</v>
          </cell>
          <cell r="D640" t="str">
            <v>กระทรวงสาธารณสุข สำนักงานปลัดกระทรวงสาธารณสุข</v>
          </cell>
          <cell r="E640" t="str">
            <v>07</v>
          </cell>
          <cell r="F640" t="str">
            <v>โรงพยาบาลชุมชน</v>
          </cell>
          <cell r="G640" t="str">
            <v>30</v>
          </cell>
          <cell r="H640" t="str">
            <v>52</v>
          </cell>
          <cell r="I640" t="str">
            <v>จ.ลำปาง</v>
          </cell>
          <cell r="J640" t="str">
            <v>11</v>
          </cell>
          <cell r="K640" t="str">
            <v xml:space="preserve"> อ.สบปราบ</v>
          </cell>
          <cell r="L640" t="str">
            <v>01</v>
          </cell>
          <cell r="M640" t="str">
            <v xml:space="preserve"> 'ต.สบปราบ'</v>
          </cell>
          <cell r="N640" t="str">
            <v>02</v>
          </cell>
          <cell r="O640" t="str">
            <v xml:space="preserve"> หมู่ 2</v>
          </cell>
          <cell r="P640" t="str">
            <v>01</v>
          </cell>
          <cell r="Q640" t="str">
            <v>เปิดดำเนินการ</v>
          </cell>
          <cell r="V640" t="str">
            <v>21</v>
          </cell>
          <cell r="W640" t="str">
            <v>2.1 ทุติยภูมิระดับต้น</v>
          </cell>
          <cell r="AH640" t="str">
            <v>11155</v>
          </cell>
        </row>
        <row r="641">
          <cell r="A641" t="str">
            <v>001116700</v>
          </cell>
          <cell r="B641" t="str">
            <v>โรงพยาบาลลอง</v>
          </cell>
          <cell r="C641" t="str">
            <v>21002</v>
          </cell>
          <cell r="D641" t="str">
            <v>กระทรวงสาธารณสุข สำนักงานปลัดกระทรวงสาธารณสุข</v>
          </cell>
          <cell r="E641" t="str">
            <v>07</v>
          </cell>
          <cell r="F641" t="str">
            <v>โรงพยาบาลชุมชน</v>
          </cell>
          <cell r="G641" t="str">
            <v>60</v>
          </cell>
          <cell r="H641" t="str">
            <v>54</v>
          </cell>
          <cell r="I641" t="str">
            <v>จ.แพร่</v>
          </cell>
          <cell r="J641" t="str">
            <v>03</v>
          </cell>
          <cell r="K641" t="str">
            <v xml:space="preserve"> อ.ลอง</v>
          </cell>
          <cell r="L641" t="str">
            <v>02</v>
          </cell>
          <cell r="M641" t="str">
            <v xml:space="preserve"> 'ต.บ้านปิน'</v>
          </cell>
          <cell r="N641" t="str">
            <v>06</v>
          </cell>
          <cell r="O641" t="str">
            <v xml:space="preserve"> หมู่ 6</v>
          </cell>
          <cell r="P641" t="str">
            <v>01</v>
          </cell>
          <cell r="Q641" t="str">
            <v>เปิดดำเนินการ</v>
          </cell>
          <cell r="R641" t="str">
            <v xml:space="preserve">เลขที  156   </v>
          </cell>
          <cell r="V641" t="str">
            <v>22</v>
          </cell>
          <cell r="W641" t="str">
            <v>2.2 ทุติยภูมิระดับกลาง</v>
          </cell>
          <cell r="AH641" t="str">
            <v>11167</v>
          </cell>
        </row>
        <row r="642">
          <cell r="A642" t="str">
            <v>001115800</v>
          </cell>
          <cell r="B642" t="str">
            <v>โรงพยาบาลตรอน</v>
          </cell>
          <cell r="C642" t="str">
            <v>21002</v>
          </cell>
          <cell r="D642" t="str">
            <v>กระทรวงสาธารณสุข สำนักงานปลัดกระทรวงสาธารณสุข</v>
          </cell>
          <cell r="E642" t="str">
            <v>07</v>
          </cell>
          <cell r="F642" t="str">
            <v>โรงพยาบาลชุมชน</v>
          </cell>
          <cell r="G642" t="str">
            <v>30</v>
          </cell>
          <cell r="H642" t="str">
            <v>53</v>
          </cell>
          <cell r="I642" t="str">
            <v>จ.อุตรดิตถ์</v>
          </cell>
          <cell r="J642" t="str">
            <v>02</v>
          </cell>
          <cell r="K642" t="str">
            <v xml:space="preserve"> อ.ตรอน</v>
          </cell>
          <cell r="L642" t="str">
            <v>02</v>
          </cell>
          <cell r="M642" t="str">
            <v xml:space="preserve"> 'ต.บ้านแก่ง'</v>
          </cell>
          <cell r="N642" t="str">
            <v>02</v>
          </cell>
          <cell r="O642" t="str">
            <v xml:space="preserve"> หมู่ 2</v>
          </cell>
          <cell r="P642" t="str">
            <v>01</v>
          </cell>
          <cell r="Q642" t="str">
            <v>เปิดดำเนินการ</v>
          </cell>
          <cell r="R642" t="str">
            <v>252</v>
          </cell>
          <cell r="S642" t="str">
            <v>53140</v>
          </cell>
          <cell r="T642" t="str">
            <v>055491337</v>
          </cell>
          <cell r="U642" t="str">
            <v>055481061</v>
          </cell>
          <cell r="V642" t="str">
            <v>22</v>
          </cell>
          <cell r="W642" t="str">
            <v>2.2 ทุติยภูมิระดับกลาง</v>
          </cell>
          <cell r="AH642" t="str">
            <v>11158</v>
          </cell>
        </row>
        <row r="643">
          <cell r="A643" t="str">
            <v>001115900</v>
          </cell>
          <cell r="B643" t="str">
            <v>โรงพยาบาลท่าปลา</v>
          </cell>
          <cell r="C643" t="str">
            <v>21002</v>
          </cell>
          <cell r="D643" t="str">
            <v>กระทรวงสาธารณสุข สำนักงานปลัดกระทรวงสาธารณสุข</v>
          </cell>
          <cell r="E643" t="str">
            <v>07</v>
          </cell>
          <cell r="F643" t="str">
            <v>โรงพยาบาลชุมชน</v>
          </cell>
          <cell r="G643" t="str">
            <v>30</v>
          </cell>
          <cell r="H643" t="str">
            <v>53</v>
          </cell>
          <cell r="I643" t="str">
            <v>จ.อุตรดิตถ์</v>
          </cell>
          <cell r="J643" t="str">
            <v>03</v>
          </cell>
          <cell r="K643" t="str">
            <v xml:space="preserve"> อ.ท่าปลา</v>
          </cell>
          <cell r="L643" t="str">
            <v>01</v>
          </cell>
          <cell r="M643" t="str">
            <v xml:space="preserve"> 'ต.ท่าปลา'</v>
          </cell>
          <cell r="N643" t="str">
            <v>01</v>
          </cell>
          <cell r="O643" t="str">
            <v xml:space="preserve"> หมู่ 1</v>
          </cell>
          <cell r="P643" t="str">
            <v>01</v>
          </cell>
          <cell r="Q643" t="str">
            <v>เปิดดำเนินการ</v>
          </cell>
          <cell r="R643" t="str">
            <v>139</v>
          </cell>
          <cell r="S643" t="str">
            <v>53150</v>
          </cell>
          <cell r="T643" t="str">
            <v>055499013</v>
          </cell>
          <cell r="U643" t="str">
            <v>055499519</v>
          </cell>
          <cell r="V643" t="str">
            <v>22</v>
          </cell>
          <cell r="W643" t="str">
            <v>2.2 ทุติยภูมิระดับกลาง</v>
          </cell>
          <cell r="AH643" t="str">
            <v>11159</v>
          </cell>
        </row>
        <row r="644">
          <cell r="A644" t="str">
            <v>001116100</v>
          </cell>
          <cell r="B644" t="str">
            <v>โรงพยาบาลฟากท่า</v>
          </cell>
          <cell r="C644" t="str">
            <v>21002</v>
          </cell>
          <cell r="D644" t="str">
            <v>กระทรวงสาธารณสุข สำนักงานปลัดกระทรวงสาธารณสุข</v>
          </cell>
          <cell r="E644" t="str">
            <v>07</v>
          </cell>
          <cell r="F644" t="str">
            <v>โรงพยาบาลชุมชน</v>
          </cell>
          <cell r="G644" t="str">
            <v>30</v>
          </cell>
          <cell r="H644" t="str">
            <v>53</v>
          </cell>
          <cell r="I644" t="str">
            <v>จ.อุตรดิตถ์</v>
          </cell>
          <cell r="J644" t="str">
            <v>05</v>
          </cell>
          <cell r="K644" t="str">
            <v xml:space="preserve"> อ.ฟากท่า</v>
          </cell>
          <cell r="L644" t="str">
            <v>01</v>
          </cell>
          <cell r="M644" t="str">
            <v xml:space="preserve"> 'ต.ฟากท่า'</v>
          </cell>
          <cell r="N644" t="str">
            <v>01</v>
          </cell>
          <cell r="O644" t="str">
            <v xml:space="preserve"> หมู่ 1</v>
          </cell>
          <cell r="P644" t="str">
            <v>01</v>
          </cell>
          <cell r="Q644" t="str">
            <v>เปิดดำเนินการ</v>
          </cell>
          <cell r="R644" t="str">
            <v>21</v>
          </cell>
          <cell r="S644" t="str">
            <v>53160</v>
          </cell>
          <cell r="T644" t="str">
            <v>055489339</v>
          </cell>
          <cell r="U644" t="str">
            <v>055489339</v>
          </cell>
          <cell r="V644" t="str">
            <v>22</v>
          </cell>
          <cell r="W644" t="str">
            <v>2.2 ทุติยภูมิระดับกลาง</v>
          </cell>
          <cell r="AH644" t="str">
            <v>11161</v>
          </cell>
        </row>
        <row r="645">
          <cell r="A645" t="str">
            <v>001116300</v>
          </cell>
          <cell r="B645" t="str">
            <v>โรงพยาบาลพิชัย</v>
          </cell>
          <cell r="C645" t="str">
            <v>21002</v>
          </cell>
          <cell r="D645" t="str">
            <v>กระทรวงสาธารณสุข สำนักงานปลัดกระทรวงสาธารณสุข</v>
          </cell>
          <cell r="E645" t="str">
            <v>07</v>
          </cell>
          <cell r="F645" t="str">
            <v>โรงพยาบาลชุมชน</v>
          </cell>
          <cell r="G645" t="str">
            <v>60</v>
          </cell>
          <cell r="H645" t="str">
            <v>53</v>
          </cell>
          <cell r="I645" t="str">
            <v>จ.อุตรดิตถ์</v>
          </cell>
          <cell r="J645" t="str">
            <v>07</v>
          </cell>
          <cell r="K645" t="str">
            <v xml:space="preserve"> อ.พิชัย</v>
          </cell>
          <cell r="L645" t="str">
            <v>01</v>
          </cell>
          <cell r="M645" t="str">
            <v xml:space="preserve"> 'ต.ในเมือง'</v>
          </cell>
          <cell r="N645" t="str">
            <v>01</v>
          </cell>
          <cell r="O645" t="str">
            <v xml:space="preserve"> หมู่ 1</v>
          </cell>
          <cell r="P645" t="str">
            <v>01</v>
          </cell>
          <cell r="Q645" t="str">
            <v>เปิดดำเนินการ</v>
          </cell>
          <cell r="R645" t="str">
            <v>-</v>
          </cell>
          <cell r="S645" t="str">
            <v>53120</v>
          </cell>
          <cell r="T645" t="str">
            <v>055421064</v>
          </cell>
          <cell r="U645" t="str">
            <v>055421064</v>
          </cell>
          <cell r="V645" t="str">
            <v>22</v>
          </cell>
          <cell r="W645" t="str">
            <v>2.2 ทุติยภูมิระดับกลาง</v>
          </cell>
          <cell r="AH645" t="str">
            <v>11163</v>
          </cell>
        </row>
        <row r="646">
          <cell r="A646" t="str">
            <v>001116500</v>
          </cell>
          <cell r="B646" t="str">
            <v>โรงพยาบาลทองแสนขัน</v>
          </cell>
          <cell r="C646" t="str">
            <v>21002</v>
          </cell>
          <cell r="D646" t="str">
            <v>กระทรวงสาธารณสุข สำนักงานปลัดกระทรวงสาธารณสุข</v>
          </cell>
          <cell r="E646" t="str">
            <v>07</v>
          </cell>
          <cell r="F646" t="str">
            <v>โรงพยาบาลชุมชน</v>
          </cell>
          <cell r="G646" t="str">
            <v>30</v>
          </cell>
          <cell r="H646" t="str">
            <v>53</v>
          </cell>
          <cell r="I646" t="str">
            <v>จ.อุตรดิตถ์</v>
          </cell>
          <cell r="J646" t="str">
            <v>09</v>
          </cell>
          <cell r="K646" t="str">
            <v xml:space="preserve"> อ.ทองแสนขัน</v>
          </cell>
          <cell r="L646" t="str">
            <v>02</v>
          </cell>
          <cell r="M646" t="str">
            <v xml:space="preserve"> 'ต.บ่อทอง'</v>
          </cell>
          <cell r="N646" t="str">
            <v>09</v>
          </cell>
          <cell r="O646" t="str">
            <v xml:space="preserve"> หมู่ 9</v>
          </cell>
          <cell r="P646" t="str">
            <v>01</v>
          </cell>
          <cell r="Q646" t="str">
            <v>เปิดดำเนินการ</v>
          </cell>
          <cell r="R646" t="str">
            <v xml:space="preserve">ม.9  </v>
          </cell>
          <cell r="S646" t="str">
            <v>53230</v>
          </cell>
          <cell r="T646" t="str">
            <v>055418035</v>
          </cell>
          <cell r="U646" t="str">
            <v>055418041</v>
          </cell>
          <cell r="V646" t="str">
            <v>22</v>
          </cell>
          <cell r="W646" t="str">
            <v>2.2 ทุติยภูมิระดับกลาง</v>
          </cell>
          <cell r="AH646" t="str">
            <v>11165</v>
          </cell>
        </row>
        <row r="647">
          <cell r="A647" t="str">
            <v>001115700</v>
          </cell>
          <cell r="B647" t="str">
            <v>โรงพยาบาลเมืองปาน</v>
          </cell>
          <cell r="C647" t="str">
            <v>21002</v>
          </cell>
          <cell r="D647" t="str">
            <v>กระทรวงสาธารณสุข สำนักงานปลัดกระทรวงสาธารณสุข</v>
          </cell>
          <cell r="E647" t="str">
            <v>07</v>
          </cell>
          <cell r="F647" t="str">
            <v>โรงพยาบาลชุมชน</v>
          </cell>
          <cell r="G647" t="str">
            <v>10</v>
          </cell>
          <cell r="H647" t="str">
            <v>52</v>
          </cell>
          <cell r="I647" t="str">
            <v>จ.ลำปาง</v>
          </cell>
          <cell r="J647" t="str">
            <v>13</v>
          </cell>
          <cell r="K647" t="str">
            <v xml:space="preserve"> อ.เมืองปาน</v>
          </cell>
          <cell r="L647" t="str">
            <v>01</v>
          </cell>
          <cell r="M647" t="str">
            <v xml:space="preserve"> 'ต.เมืองปาน'</v>
          </cell>
          <cell r="N647" t="str">
            <v>04</v>
          </cell>
          <cell r="O647" t="str">
            <v xml:space="preserve"> หมู่ 4</v>
          </cell>
          <cell r="P647" t="str">
            <v>01</v>
          </cell>
          <cell r="Q647" t="str">
            <v>เปิดดำเนินการ</v>
          </cell>
          <cell r="V647" t="str">
            <v>21</v>
          </cell>
          <cell r="W647" t="str">
            <v>2.1 ทุติยภูมิระดับต้น</v>
          </cell>
          <cell r="AH647" t="str">
            <v>11157</v>
          </cell>
        </row>
        <row r="648">
          <cell r="A648" t="str">
            <v>001121800</v>
          </cell>
          <cell r="B648" t="str">
            <v>โรงพยาบาลลาดยาว</v>
          </cell>
          <cell r="C648" t="str">
            <v>21002</v>
          </cell>
          <cell r="D648" t="str">
            <v>กระทรวงสาธารณสุข สำนักงานปลัดกระทรวงสาธารณสุข</v>
          </cell>
          <cell r="E648" t="str">
            <v>07</v>
          </cell>
          <cell r="F648" t="str">
            <v>โรงพยาบาลชุมชน</v>
          </cell>
          <cell r="G648" t="str">
            <v>60</v>
          </cell>
          <cell r="H648" t="str">
            <v>60</v>
          </cell>
          <cell r="I648" t="str">
            <v>จ.นครสวรรค์</v>
          </cell>
          <cell r="J648" t="str">
            <v>11</v>
          </cell>
          <cell r="K648" t="str">
            <v xml:space="preserve"> อ.ลาดยาว</v>
          </cell>
          <cell r="L648" t="str">
            <v>01</v>
          </cell>
          <cell r="M648" t="str">
            <v xml:space="preserve"> 'ต.ลาดยาว'</v>
          </cell>
          <cell r="N648" t="str">
            <v>08</v>
          </cell>
          <cell r="O648" t="str">
            <v xml:space="preserve"> หมู่ 8</v>
          </cell>
          <cell r="P648" t="str">
            <v>01</v>
          </cell>
          <cell r="Q648" t="str">
            <v>เปิดดำเนินการ</v>
          </cell>
          <cell r="V648" t="str">
            <v>22</v>
          </cell>
          <cell r="W648" t="str">
            <v>2.2 ทุติยภูมิระดับกลาง</v>
          </cell>
          <cell r="AH648" t="str">
            <v>11218</v>
          </cell>
        </row>
        <row r="649">
          <cell r="A649" t="str">
            <v>001121000</v>
          </cell>
          <cell r="B649" t="str">
            <v>โรงพยาบาลชุมแสง</v>
          </cell>
          <cell r="C649" t="str">
            <v>21002</v>
          </cell>
          <cell r="D649" t="str">
            <v>กระทรวงสาธารณสุข สำนักงานปลัดกระทรวงสาธารณสุข</v>
          </cell>
          <cell r="E649" t="str">
            <v>07</v>
          </cell>
          <cell r="F649" t="str">
            <v>โรงพยาบาลชุมชน</v>
          </cell>
          <cell r="G649" t="str">
            <v>30</v>
          </cell>
          <cell r="H649" t="str">
            <v>60</v>
          </cell>
          <cell r="I649" t="str">
            <v>จ.นครสวรรค์</v>
          </cell>
          <cell r="J649" t="str">
            <v>03</v>
          </cell>
          <cell r="K649" t="str">
            <v xml:space="preserve"> อ.ชุมแสง</v>
          </cell>
          <cell r="L649" t="str">
            <v>04</v>
          </cell>
          <cell r="M649" t="str">
            <v xml:space="preserve"> 'ต.เกยไชย'</v>
          </cell>
          <cell r="N649" t="str">
            <v>04</v>
          </cell>
          <cell r="O649" t="str">
            <v xml:space="preserve"> หมู่ 4</v>
          </cell>
          <cell r="P649" t="str">
            <v>01</v>
          </cell>
          <cell r="Q649" t="str">
            <v>เปิดดำเนินการ</v>
          </cell>
          <cell r="R649" t="str">
            <v xml:space="preserve">150 </v>
          </cell>
          <cell r="S649" t="str">
            <v>60120</v>
          </cell>
          <cell r="V649" t="str">
            <v>22</v>
          </cell>
          <cell r="W649" t="str">
            <v>2.2 ทุติยภูมิระดับกลาง</v>
          </cell>
          <cell r="AH649" t="str">
            <v>11210</v>
          </cell>
        </row>
        <row r="650">
          <cell r="A650" t="str">
            <v>001119400</v>
          </cell>
          <cell r="B650" t="str">
            <v>โรงพยาบาลแม่สาย</v>
          </cell>
          <cell r="C650" t="str">
            <v>21002</v>
          </cell>
          <cell r="D650" t="str">
            <v>กระทรวงสาธารณสุข สำนักงานปลัดกระทรวงสาธารณสุข</v>
          </cell>
          <cell r="E650" t="str">
            <v>07</v>
          </cell>
          <cell r="F650" t="str">
            <v>โรงพยาบาลชุมชน</v>
          </cell>
          <cell r="G650" t="str">
            <v>90</v>
          </cell>
          <cell r="H650" t="str">
            <v>57</v>
          </cell>
          <cell r="I650" t="str">
            <v>จ.เชียงราย</v>
          </cell>
          <cell r="J650" t="str">
            <v>09</v>
          </cell>
          <cell r="K650" t="str">
            <v xml:space="preserve"> อ.แม่สาย</v>
          </cell>
          <cell r="L650" t="str">
            <v>06</v>
          </cell>
          <cell r="M650" t="str">
            <v xml:space="preserve"> 'ต.เวียงพางคำ'</v>
          </cell>
          <cell r="N650" t="str">
            <v>10</v>
          </cell>
          <cell r="O650" t="str">
            <v xml:space="preserve"> หมู่ 10</v>
          </cell>
          <cell r="P650" t="str">
            <v>01</v>
          </cell>
          <cell r="Q650" t="str">
            <v>เปิดดำเนินการ</v>
          </cell>
          <cell r="R650" t="str">
            <v>101</v>
          </cell>
          <cell r="S650" t="str">
            <v>57130</v>
          </cell>
          <cell r="T650" t="str">
            <v>053-731300</v>
          </cell>
          <cell r="U650" t="str">
            <v>053731301</v>
          </cell>
          <cell r="V650" t="str">
            <v>21</v>
          </cell>
          <cell r="W650" t="str">
            <v>2.1 ทุติยภูมิระดับต้น</v>
          </cell>
          <cell r="X650" t="str">
            <v>S</v>
          </cell>
          <cell r="Y650" t="str">
            <v xml:space="preserve">บริการ  </v>
          </cell>
          <cell r="AH650" t="str">
            <v>11194</v>
          </cell>
        </row>
        <row r="651">
          <cell r="A651" t="str">
            <v>001120400</v>
          </cell>
          <cell r="B651" t="str">
            <v>โรงพยาบาลปาย</v>
          </cell>
          <cell r="C651" t="str">
            <v>21002</v>
          </cell>
          <cell r="D651" t="str">
            <v>กระทรวงสาธารณสุข สำนักงานปลัดกระทรวงสาธารณสุข</v>
          </cell>
          <cell r="E651" t="str">
            <v>07</v>
          </cell>
          <cell r="F651" t="str">
            <v>โรงพยาบาลชุมชน</v>
          </cell>
          <cell r="G651" t="str">
            <v>60</v>
          </cell>
          <cell r="H651" t="str">
            <v>58</v>
          </cell>
          <cell r="I651" t="str">
            <v>จ.แม่ฮ่องสอน</v>
          </cell>
          <cell r="J651" t="str">
            <v>03</v>
          </cell>
          <cell r="K651" t="str">
            <v xml:space="preserve"> อ.ปาย</v>
          </cell>
          <cell r="L651" t="str">
            <v>01</v>
          </cell>
          <cell r="M651" t="str">
            <v xml:space="preserve"> 'ต.เวียงใต้'</v>
          </cell>
          <cell r="N651" t="str">
            <v>01</v>
          </cell>
          <cell r="O651" t="str">
            <v xml:space="preserve"> หมู่ 1</v>
          </cell>
          <cell r="P651" t="str">
            <v>01</v>
          </cell>
          <cell r="Q651" t="str">
            <v>เปิดดำเนินการ</v>
          </cell>
          <cell r="S651" t="str">
            <v>58130</v>
          </cell>
          <cell r="V651" t="str">
            <v>21</v>
          </cell>
          <cell r="W651" t="str">
            <v>2.1 ทุติยภูมิระดับต้น</v>
          </cell>
          <cell r="AH651" t="str">
            <v>11204</v>
          </cell>
        </row>
        <row r="652">
          <cell r="A652" t="str">
            <v>001119200</v>
          </cell>
          <cell r="B652" t="str">
            <v>โรงพยาบาลแม่จัน</v>
          </cell>
          <cell r="C652" t="str">
            <v>21002</v>
          </cell>
          <cell r="D652" t="str">
            <v>กระทรวงสาธารณสุข สำนักงานปลัดกระทรวงสาธารณสุข</v>
          </cell>
          <cell r="E652" t="str">
            <v>07</v>
          </cell>
          <cell r="F652" t="str">
            <v>โรงพยาบาลชุมชน</v>
          </cell>
          <cell r="G652" t="str">
            <v>101</v>
          </cell>
          <cell r="H652" t="str">
            <v>57</v>
          </cell>
          <cell r="I652" t="str">
            <v>จ.เชียงราย</v>
          </cell>
          <cell r="J652" t="str">
            <v>07</v>
          </cell>
          <cell r="K652" t="str">
            <v xml:space="preserve"> อ.แม่จัน</v>
          </cell>
          <cell r="L652" t="str">
            <v>01</v>
          </cell>
          <cell r="M652" t="str">
            <v xml:space="preserve"> 'ต.แม่จัน'</v>
          </cell>
          <cell r="N652" t="str">
            <v>05</v>
          </cell>
          <cell r="O652" t="str">
            <v xml:space="preserve"> หมู่ 5</v>
          </cell>
          <cell r="P652" t="str">
            <v>01</v>
          </cell>
          <cell r="Q652" t="str">
            <v>เปิดดำเนินการ</v>
          </cell>
          <cell r="R652" t="str">
            <v xml:space="preserve">274 ม.5 ถ.พหลโยธิน </v>
          </cell>
          <cell r="S652" t="str">
            <v>57110</v>
          </cell>
          <cell r="T652" t="str">
            <v>053-771056</v>
          </cell>
          <cell r="U652" t="str">
            <v>053-660961</v>
          </cell>
          <cell r="V652" t="str">
            <v>21</v>
          </cell>
          <cell r="W652" t="str">
            <v>2.1 ทุติยภูมิระดับต้น</v>
          </cell>
          <cell r="X652" t="str">
            <v>S</v>
          </cell>
          <cell r="Y652" t="str">
            <v xml:space="preserve">บริการ  </v>
          </cell>
          <cell r="AH652" t="str">
            <v>11192</v>
          </cell>
        </row>
        <row r="653">
          <cell r="A653" t="str">
            <v>001120500</v>
          </cell>
          <cell r="B653" t="str">
            <v>โรงพยาบาลแม่สะเรียง</v>
          </cell>
          <cell r="C653" t="str">
            <v>21002</v>
          </cell>
          <cell r="D653" t="str">
            <v>กระทรวงสาธารณสุข สำนักงานปลัดกระทรวงสาธารณสุข</v>
          </cell>
          <cell r="E653" t="str">
            <v>07</v>
          </cell>
          <cell r="F653" t="str">
            <v>โรงพยาบาลชุมชน</v>
          </cell>
          <cell r="G653" t="str">
            <v>90</v>
          </cell>
          <cell r="H653" t="str">
            <v>58</v>
          </cell>
          <cell r="I653" t="str">
            <v>จ.แม่ฮ่องสอน</v>
          </cell>
          <cell r="J653" t="str">
            <v>04</v>
          </cell>
          <cell r="K653" t="str">
            <v xml:space="preserve"> อ.แม่สะเรียง</v>
          </cell>
          <cell r="L653" t="str">
            <v>02</v>
          </cell>
          <cell r="M653" t="str">
            <v xml:space="preserve"> 'ต.แม่สะเรียง'</v>
          </cell>
          <cell r="N653" t="str">
            <v>01</v>
          </cell>
          <cell r="O653" t="str">
            <v xml:space="preserve"> หมู่ 1</v>
          </cell>
          <cell r="P653" t="str">
            <v>01</v>
          </cell>
          <cell r="Q653" t="str">
            <v>เปิดดำเนินการ</v>
          </cell>
          <cell r="R653" t="str">
            <v xml:space="preserve">74 </v>
          </cell>
          <cell r="S653" t="str">
            <v>58110</v>
          </cell>
          <cell r="V653" t="str">
            <v>21</v>
          </cell>
          <cell r="W653" t="str">
            <v>2.1 ทุติยภูมิระดับต้น</v>
          </cell>
          <cell r="AH653" t="str">
            <v>11205</v>
          </cell>
        </row>
        <row r="654">
          <cell r="A654" t="str">
            <v>001118800</v>
          </cell>
          <cell r="B654" t="str">
            <v>โรงพยาบาลแม่ใจ</v>
          </cell>
          <cell r="C654" t="str">
            <v>21002</v>
          </cell>
          <cell r="D654" t="str">
            <v>กระทรวงสาธารณสุข สำนักงานปลัดกระทรวงสาธารณสุข</v>
          </cell>
          <cell r="E654" t="str">
            <v>07</v>
          </cell>
          <cell r="F654" t="str">
            <v>โรงพยาบาลชุมชน</v>
          </cell>
          <cell r="G654" t="str">
            <v>30</v>
          </cell>
          <cell r="H654" t="str">
            <v>56</v>
          </cell>
          <cell r="I654" t="str">
            <v>จ.พะเยา</v>
          </cell>
          <cell r="J654" t="str">
            <v>07</v>
          </cell>
          <cell r="K654" t="str">
            <v xml:space="preserve"> อ.แม่ใจ</v>
          </cell>
          <cell r="L654" t="str">
            <v>02</v>
          </cell>
          <cell r="M654" t="str">
            <v xml:space="preserve"> 'ต.ศรีถ้อย'</v>
          </cell>
          <cell r="N654" t="str">
            <v>09</v>
          </cell>
          <cell r="O654" t="str">
            <v xml:space="preserve"> หมู่ 9</v>
          </cell>
          <cell r="P654" t="str">
            <v>01</v>
          </cell>
          <cell r="Q654" t="str">
            <v>เปิดดำเนินการ</v>
          </cell>
          <cell r="R654" t="str">
            <v xml:space="preserve">ถ.พหลโยยิน  </v>
          </cell>
          <cell r="S654" t="str">
            <v>56130</v>
          </cell>
          <cell r="T654" t="str">
            <v>054-409600</v>
          </cell>
          <cell r="U654" t="str">
            <v>054-409604</v>
          </cell>
          <cell r="V654" t="str">
            <v>21</v>
          </cell>
          <cell r="W654" t="str">
            <v>2.1 ทุติยภูมิระดับต้น</v>
          </cell>
          <cell r="X654" t="str">
            <v>S</v>
          </cell>
          <cell r="Y654" t="str">
            <v xml:space="preserve">บริการ  </v>
          </cell>
          <cell r="AH654" t="str">
            <v>11188</v>
          </cell>
        </row>
        <row r="655">
          <cell r="A655" t="str">
            <v>001120700</v>
          </cell>
          <cell r="B655" t="str">
            <v>โรงพยาบาลสบเมย</v>
          </cell>
          <cell r="C655" t="str">
            <v>21002</v>
          </cell>
          <cell r="D655" t="str">
            <v>กระทรวงสาธารณสุข สำนักงานปลัดกระทรวงสาธารณสุข</v>
          </cell>
          <cell r="E655" t="str">
            <v>07</v>
          </cell>
          <cell r="F655" t="str">
            <v>โรงพยาบาลชุมชน</v>
          </cell>
          <cell r="G655" t="str">
            <v>10</v>
          </cell>
          <cell r="H655" t="str">
            <v>58</v>
          </cell>
          <cell r="I655" t="str">
            <v>จ.แม่ฮ่องสอน</v>
          </cell>
          <cell r="J655" t="str">
            <v>06</v>
          </cell>
          <cell r="K655" t="str">
            <v xml:space="preserve"> อ.สบเมย</v>
          </cell>
          <cell r="L655" t="str">
            <v>04</v>
          </cell>
          <cell r="M655" t="str">
            <v xml:space="preserve"> 'ต.แม่สวด'</v>
          </cell>
          <cell r="N655" t="str">
            <v>01</v>
          </cell>
          <cell r="O655" t="str">
            <v xml:space="preserve"> หมู่ 1</v>
          </cell>
          <cell r="P655" t="str">
            <v>01</v>
          </cell>
          <cell r="Q655" t="str">
            <v>เปิดดำเนินการ</v>
          </cell>
          <cell r="R655" t="str">
            <v xml:space="preserve">135 ม.1 </v>
          </cell>
          <cell r="S655" t="str">
            <v>58110</v>
          </cell>
          <cell r="V655" t="str">
            <v>21</v>
          </cell>
          <cell r="W655" t="str">
            <v>2.1 ทุติยภูมิระดับต้น</v>
          </cell>
          <cell r="AH655" t="str">
            <v>11207</v>
          </cell>
        </row>
        <row r="656">
          <cell r="A656" t="str">
            <v>001119600</v>
          </cell>
          <cell r="B656" t="str">
            <v>โรงพยาบาลเวียงป่าเป้า</v>
          </cell>
          <cell r="C656" t="str">
            <v>21002</v>
          </cell>
          <cell r="D656" t="str">
            <v>กระทรวงสาธารณสุข สำนักงานปลัดกระทรวงสาธารณสุข</v>
          </cell>
          <cell r="E656" t="str">
            <v>07</v>
          </cell>
          <cell r="F656" t="str">
            <v>โรงพยาบาลชุมชน</v>
          </cell>
          <cell r="G656" t="str">
            <v>60</v>
          </cell>
          <cell r="H656" t="str">
            <v>57</v>
          </cell>
          <cell r="I656" t="str">
            <v>จ.เชียงราย</v>
          </cell>
          <cell r="J656" t="str">
            <v>11</v>
          </cell>
          <cell r="K656" t="str">
            <v xml:space="preserve"> อ.เวียงป่าเป้า</v>
          </cell>
          <cell r="L656" t="str">
            <v>02</v>
          </cell>
          <cell r="M656" t="str">
            <v xml:space="preserve"> 'ต.เวียง'</v>
          </cell>
          <cell r="N656" t="str">
            <v>11</v>
          </cell>
          <cell r="O656" t="str">
            <v xml:space="preserve"> หมู่ 11</v>
          </cell>
          <cell r="P656" t="str">
            <v>01</v>
          </cell>
          <cell r="Q656" t="str">
            <v>เปิดดำเนินการ</v>
          </cell>
          <cell r="R656" t="str">
            <v>131 บ้านใหม่พัฒนา</v>
          </cell>
          <cell r="S656" t="str">
            <v>57170</v>
          </cell>
          <cell r="T656" t="str">
            <v>053-781342</v>
          </cell>
          <cell r="U656" t="str">
            <v>053-781343</v>
          </cell>
          <cell r="V656" t="str">
            <v>21</v>
          </cell>
          <cell r="W656" t="str">
            <v>2.1 ทุติยภูมิระดับต้น</v>
          </cell>
          <cell r="X656" t="str">
            <v>S</v>
          </cell>
          <cell r="Y656" t="str">
            <v xml:space="preserve">บริการ  </v>
          </cell>
          <cell r="AH656" t="str">
            <v>11196</v>
          </cell>
        </row>
        <row r="657">
          <cell r="A657" t="str">
            <v>001119700</v>
          </cell>
          <cell r="B657" t="str">
            <v>โรงพยาบาลพญาเม็งราย</v>
          </cell>
          <cell r="C657" t="str">
            <v>21002</v>
          </cell>
          <cell r="D657" t="str">
            <v>กระทรวงสาธารณสุข สำนักงานปลัดกระทรวงสาธารณสุข</v>
          </cell>
          <cell r="E657" t="str">
            <v>07</v>
          </cell>
          <cell r="F657" t="str">
            <v>โรงพยาบาลชุมชน</v>
          </cell>
          <cell r="G657" t="str">
            <v>30</v>
          </cell>
          <cell r="H657" t="str">
            <v>57</v>
          </cell>
          <cell r="I657" t="str">
            <v>จ.เชียงราย</v>
          </cell>
          <cell r="J657" t="str">
            <v>12</v>
          </cell>
          <cell r="K657" t="str">
            <v xml:space="preserve"> อ.พญาเม็งราย</v>
          </cell>
          <cell r="L657" t="str">
            <v>01</v>
          </cell>
          <cell r="M657" t="str">
            <v xml:space="preserve"> 'ต.แม่เปา'</v>
          </cell>
          <cell r="N657" t="str">
            <v>10</v>
          </cell>
          <cell r="O657" t="str">
            <v xml:space="preserve"> หมู่ 10</v>
          </cell>
          <cell r="P657" t="str">
            <v>01</v>
          </cell>
          <cell r="Q657" t="str">
            <v>เปิดดำเนินการ</v>
          </cell>
          <cell r="R657" t="str">
            <v>156 บ้านสันเชียงใหม่</v>
          </cell>
          <cell r="S657" t="str">
            <v>57290</v>
          </cell>
          <cell r="T657" t="str">
            <v>053-799033</v>
          </cell>
          <cell r="U657" t="str">
            <v>053-799124</v>
          </cell>
          <cell r="V657" t="str">
            <v>21</v>
          </cell>
          <cell r="W657" t="str">
            <v>2.1 ทุติยภูมิระดับต้น</v>
          </cell>
          <cell r="X657" t="str">
            <v>S</v>
          </cell>
          <cell r="Y657" t="str">
            <v xml:space="preserve">บริการ  </v>
          </cell>
          <cell r="AH657" t="str">
            <v>11197</v>
          </cell>
        </row>
        <row r="658">
          <cell r="A658" t="str">
            <v>001119500</v>
          </cell>
          <cell r="B658" t="str">
            <v>โรงพยาบาลแม่สรวย</v>
          </cell>
          <cell r="C658" t="str">
            <v>21002</v>
          </cell>
          <cell r="D658" t="str">
            <v>กระทรวงสาธารณสุข สำนักงานปลัดกระทรวงสาธารณสุข</v>
          </cell>
          <cell r="E658" t="str">
            <v>07</v>
          </cell>
          <cell r="F658" t="str">
            <v>โรงพยาบาลชุมชน</v>
          </cell>
          <cell r="G658" t="str">
            <v>60</v>
          </cell>
          <cell r="H658" t="str">
            <v>57</v>
          </cell>
          <cell r="I658" t="str">
            <v>จ.เชียงราย</v>
          </cell>
          <cell r="J658" t="str">
            <v>10</v>
          </cell>
          <cell r="K658" t="str">
            <v xml:space="preserve"> อ.แม่สรวย</v>
          </cell>
          <cell r="L658" t="str">
            <v>03</v>
          </cell>
          <cell r="M658" t="str">
            <v xml:space="preserve"> 'ต.แม่พริก'</v>
          </cell>
          <cell r="N658" t="str">
            <v>13</v>
          </cell>
          <cell r="O658" t="str">
            <v xml:space="preserve"> หมู่ 13</v>
          </cell>
          <cell r="P658" t="str">
            <v>01</v>
          </cell>
          <cell r="Q658" t="str">
            <v>เปิดดำเนินการ</v>
          </cell>
          <cell r="R658" t="str">
            <v>108บ้านป่าซางพัฒนา</v>
          </cell>
          <cell r="S658" t="str">
            <v>57180</v>
          </cell>
          <cell r="T658" t="str">
            <v>053-786017</v>
          </cell>
          <cell r="U658" t="str">
            <v>053-786017</v>
          </cell>
          <cell r="V658" t="str">
            <v>21</v>
          </cell>
          <cell r="W658" t="str">
            <v>2.1 ทุติยภูมิระดับต้น</v>
          </cell>
          <cell r="X658" t="str">
            <v>S</v>
          </cell>
          <cell r="Y658" t="str">
            <v xml:space="preserve">บริการ  </v>
          </cell>
          <cell r="AH658" t="str">
            <v>11195</v>
          </cell>
        </row>
        <row r="659">
          <cell r="A659" t="str">
            <v>001120000</v>
          </cell>
          <cell r="B659" t="str">
            <v>โรงพยาบาลแม่ฟ้าหลวง</v>
          </cell>
          <cell r="C659" t="str">
            <v>21002</v>
          </cell>
          <cell r="D659" t="str">
            <v>กระทรวงสาธารณสุข สำนักงานปลัดกระทรวงสาธารณสุข</v>
          </cell>
          <cell r="E659" t="str">
            <v>07</v>
          </cell>
          <cell r="F659" t="str">
            <v>โรงพยาบาลชุมชน</v>
          </cell>
          <cell r="G659" t="str">
            <v>30</v>
          </cell>
          <cell r="H659" t="str">
            <v>57</v>
          </cell>
          <cell r="I659" t="str">
            <v>จ.เชียงราย</v>
          </cell>
          <cell r="J659" t="str">
            <v>15</v>
          </cell>
          <cell r="K659" t="str">
            <v xml:space="preserve"> อ.แม่ฟ้าหลวง</v>
          </cell>
          <cell r="L659" t="str">
            <v>02</v>
          </cell>
          <cell r="M659" t="str">
            <v xml:space="preserve"> 'ต.แม่สลองใน'</v>
          </cell>
          <cell r="N659" t="str">
            <v>01</v>
          </cell>
          <cell r="O659" t="str">
            <v xml:space="preserve"> หมู่ 1</v>
          </cell>
          <cell r="P659" t="str">
            <v>01</v>
          </cell>
          <cell r="Q659" t="str">
            <v>เปิดดำเนินการ</v>
          </cell>
          <cell r="R659" t="str">
            <v>200 บ้านห้วยหยวกหินแตก</v>
          </cell>
          <cell r="S659" t="str">
            <v>57240</v>
          </cell>
          <cell r="T659" t="str">
            <v>053-730357</v>
          </cell>
          <cell r="U659" t="str">
            <v>053-730191</v>
          </cell>
          <cell r="V659" t="str">
            <v>21</v>
          </cell>
          <cell r="W659" t="str">
            <v>2.1 ทุติยภูมิระดับต้น</v>
          </cell>
          <cell r="X659" t="str">
            <v>S</v>
          </cell>
          <cell r="Y659" t="str">
            <v xml:space="preserve">บริการ  </v>
          </cell>
          <cell r="AH659" t="str">
            <v>11200</v>
          </cell>
        </row>
        <row r="660">
          <cell r="A660" t="str">
            <v>001119900</v>
          </cell>
          <cell r="B660" t="str">
            <v>โรงพยาบาลขุนตาล</v>
          </cell>
          <cell r="C660" t="str">
            <v>21002</v>
          </cell>
          <cell r="D660" t="str">
            <v>กระทรวงสาธารณสุข สำนักงานปลัดกระทรวงสาธารณสุข</v>
          </cell>
          <cell r="E660" t="str">
            <v>07</v>
          </cell>
          <cell r="F660" t="str">
            <v>โรงพยาบาลชุมชน</v>
          </cell>
          <cell r="G660" t="str">
            <v>30</v>
          </cell>
          <cell r="H660" t="str">
            <v>57</v>
          </cell>
          <cell r="I660" t="str">
            <v>จ.เชียงราย</v>
          </cell>
          <cell r="J660" t="str">
            <v>14</v>
          </cell>
          <cell r="K660" t="str">
            <v xml:space="preserve"> อ.ขุนตาล</v>
          </cell>
          <cell r="L660" t="str">
            <v>01</v>
          </cell>
          <cell r="M660" t="str">
            <v xml:space="preserve"> 'ต.ต้า'</v>
          </cell>
          <cell r="N660" t="str">
            <v>12</v>
          </cell>
          <cell r="O660" t="str">
            <v xml:space="preserve"> หมู่ 12</v>
          </cell>
          <cell r="P660" t="str">
            <v>01</v>
          </cell>
          <cell r="Q660" t="str">
            <v>เปิดดำเนินการ</v>
          </cell>
          <cell r="R660" t="str">
            <v>208 บ้านยางฮอมใหม่</v>
          </cell>
          <cell r="S660" t="str">
            <v>57340</v>
          </cell>
          <cell r="T660" t="str">
            <v>053-606221</v>
          </cell>
          <cell r="U660" t="str">
            <v>053-606220</v>
          </cell>
          <cell r="V660" t="str">
            <v>21</v>
          </cell>
          <cell r="W660" t="str">
            <v>2.1 ทุติยภูมิระดับต้น</v>
          </cell>
          <cell r="X660" t="str">
            <v>S</v>
          </cell>
          <cell r="Y660" t="str">
            <v xml:space="preserve">บริการ  </v>
          </cell>
          <cell r="AH660" t="str">
            <v>11199</v>
          </cell>
        </row>
        <row r="661">
          <cell r="A661" t="str">
            <v>001120200</v>
          </cell>
          <cell r="B661" t="str">
            <v>โรงพยาบาลเวียงเชียงรุ้ง</v>
          </cell>
          <cell r="C661" t="str">
            <v>21002</v>
          </cell>
          <cell r="D661" t="str">
            <v>กระทรวงสาธารณสุข สำนักงานปลัดกระทรวงสาธารณสุข</v>
          </cell>
          <cell r="E661" t="str">
            <v>07</v>
          </cell>
          <cell r="F661" t="str">
            <v>โรงพยาบาลชุมชน</v>
          </cell>
          <cell r="G661" t="str">
            <v>30</v>
          </cell>
          <cell r="H661" t="str">
            <v>57</v>
          </cell>
          <cell r="I661" t="str">
            <v>จ.เชียงราย</v>
          </cell>
          <cell r="J661" t="str">
            <v>17</v>
          </cell>
          <cell r="K661" t="str">
            <v xml:space="preserve"> อ.เวียงเชียงรุ้ง</v>
          </cell>
          <cell r="L661" t="str">
            <v>01</v>
          </cell>
          <cell r="M661" t="str">
            <v xml:space="preserve"> 'ต.ทุ่งก่อ'</v>
          </cell>
          <cell r="N661" t="str">
            <v>01</v>
          </cell>
          <cell r="O661" t="str">
            <v xml:space="preserve"> หมู่ 1</v>
          </cell>
          <cell r="P661" t="str">
            <v>01</v>
          </cell>
          <cell r="Q661" t="str">
            <v>เปิดดำเนินการ</v>
          </cell>
          <cell r="R661" t="str">
            <v>54 บ้านโป่ง</v>
          </cell>
          <cell r="S661" t="str">
            <v>57210</v>
          </cell>
          <cell r="T661" t="str">
            <v>053-953137</v>
          </cell>
          <cell r="U661" t="str">
            <v>053-608154</v>
          </cell>
          <cell r="V661" t="str">
            <v>21</v>
          </cell>
          <cell r="W661" t="str">
            <v>2.1 ทุติยภูมิระดับต้น</v>
          </cell>
          <cell r="X661" t="str">
            <v>S</v>
          </cell>
          <cell r="Y661" t="str">
            <v xml:space="preserve">บริการ  </v>
          </cell>
          <cell r="AH661" t="str">
            <v>11202</v>
          </cell>
        </row>
        <row r="662">
          <cell r="A662" t="str">
            <v>001119300</v>
          </cell>
          <cell r="B662" t="str">
            <v>โรงพยาบาลเชียงแสน</v>
          </cell>
          <cell r="C662" t="str">
            <v>21002</v>
          </cell>
          <cell r="D662" t="str">
            <v>กระทรวงสาธารณสุข สำนักงานปลัดกระทรวงสาธารณสุข</v>
          </cell>
          <cell r="E662" t="str">
            <v>07</v>
          </cell>
          <cell r="F662" t="str">
            <v>โรงพยาบาลชุมชน</v>
          </cell>
          <cell r="G662" t="str">
            <v>60</v>
          </cell>
          <cell r="H662" t="str">
            <v>57</v>
          </cell>
          <cell r="I662" t="str">
            <v>จ.เชียงราย</v>
          </cell>
          <cell r="J662" t="str">
            <v>08</v>
          </cell>
          <cell r="K662" t="str">
            <v xml:space="preserve"> อ.เชียงแสน</v>
          </cell>
          <cell r="L662" t="str">
            <v>01</v>
          </cell>
          <cell r="M662" t="str">
            <v xml:space="preserve"> 'ต.เวียง'</v>
          </cell>
          <cell r="N662" t="str">
            <v>06</v>
          </cell>
          <cell r="O662" t="str">
            <v xml:space="preserve"> หมู่ 6</v>
          </cell>
          <cell r="P662" t="str">
            <v>01</v>
          </cell>
          <cell r="Q662" t="str">
            <v>เปิดดำเนินการ</v>
          </cell>
          <cell r="R662" t="str">
            <v xml:space="preserve">104 ม.6 </v>
          </cell>
          <cell r="S662" t="str">
            <v>57150</v>
          </cell>
          <cell r="T662" t="str">
            <v>053-777017</v>
          </cell>
          <cell r="U662" t="str">
            <v>053-777035</v>
          </cell>
          <cell r="V662" t="str">
            <v>21</v>
          </cell>
          <cell r="W662" t="str">
            <v>2.1 ทุติยภูมิระดับต้น</v>
          </cell>
          <cell r="X662" t="str">
            <v>S</v>
          </cell>
          <cell r="Y662" t="str">
            <v xml:space="preserve">บริการ  </v>
          </cell>
          <cell r="AH662" t="str">
            <v>11193</v>
          </cell>
        </row>
        <row r="663">
          <cell r="A663" t="str">
            <v>001119100</v>
          </cell>
          <cell r="B663" t="str">
            <v>โรงพยาบาลป่าแดด</v>
          </cell>
          <cell r="C663" t="str">
            <v>21002</v>
          </cell>
          <cell r="D663" t="str">
            <v>กระทรวงสาธารณสุข สำนักงานปลัดกระทรวงสาธารณสุข</v>
          </cell>
          <cell r="E663" t="str">
            <v>07</v>
          </cell>
          <cell r="F663" t="str">
            <v>โรงพยาบาลชุมชน</v>
          </cell>
          <cell r="G663" t="str">
            <v>30</v>
          </cell>
          <cell r="H663" t="str">
            <v>57</v>
          </cell>
          <cell r="I663" t="str">
            <v>จ.เชียงราย</v>
          </cell>
          <cell r="J663" t="str">
            <v>06</v>
          </cell>
          <cell r="K663" t="str">
            <v xml:space="preserve"> อ.ป่าแดด</v>
          </cell>
          <cell r="L663" t="str">
            <v>01</v>
          </cell>
          <cell r="M663" t="str">
            <v xml:space="preserve"> 'ต.ป่าแดด'</v>
          </cell>
          <cell r="N663" t="str">
            <v>04</v>
          </cell>
          <cell r="O663" t="str">
            <v xml:space="preserve"> หมู่ 4</v>
          </cell>
          <cell r="P663" t="str">
            <v>01</v>
          </cell>
          <cell r="Q663" t="str">
            <v>เปิดดำเนินการ</v>
          </cell>
          <cell r="R663" t="str">
            <v xml:space="preserve">196 ม.4 </v>
          </cell>
          <cell r="S663" t="str">
            <v>57190</v>
          </cell>
          <cell r="T663" t="str">
            <v>053-654467</v>
          </cell>
          <cell r="U663" t="str">
            <v>053-654468</v>
          </cell>
          <cell r="V663" t="str">
            <v>21</v>
          </cell>
          <cell r="W663" t="str">
            <v>2.1 ทุติยภูมิระดับต้น</v>
          </cell>
          <cell r="X663" t="str">
            <v>S</v>
          </cell>
          <cell r="Y663" t="str">
            <v xml:space="preserve">บริการ  </v>
          </cell>
          <cell r="AH663" t="str">
            <v>11191</v>
          </cell>
        </row>
        <row r="664">
          <cell r="A664" t="str">
            <v>001119000</v>
          </cell>
          <cell r="B664" t="str">
            <v>โรงพยาบาลพาน</v>
          </cell>
          <cell r="C664" t="str">
            <v>21002</v>
          </cell>
          <cell r="D664" t="str">
            <v>กระทรวงสาธารณสุข สำนักงานปลัดกระทรวงสาธารณสุข</v>
          </cell>
          <cell r="E664" t="str">
            <v>07</v>
          </cell>
          <cell r="F664" t="str">
            <v>โรงพยาบาลชุมชน</v>
          </cell>
          <cell r="G664" t="str">
            <v>90</v>
          </cell>
          <cell r="H664" t="str">
            <v>57</v>
          </cell>
          <cell r="I664" t="str">
            <v>จ.เชียงราย</v>
          </cell>
          <cell r="J664" t="str">
            <v>05</v>
          </cell>
          <cell r="K664" t="str">
            <v xml:space="preserve"> อ.พาน</v>
          </cell>
          <cell r="L664" t="str">
            <v>09</v>
          </cell>
          <cell r="M664" t="str">
            <v xml:space="preserve"> 'ต.ม่วงคำ'</v>
          </cell>
          <cell r="N664" t="str">
            <v>01</v>
          </cell>
          <cell r="O664" t="str">
            <v xml:space="preserve"> หมู่ 1</v>
          </cell>
          <cell r="P664" t="str">
            <v>01</v>
          </cell>
          <cell r="Q664" t="str">
            <v>เปิดดำเนินการ</v>
          </cell>
          <cell r="R664" t="str">
            <v>516 ม.1 บ้านม่วงคำ</v>
          </cell>
          <cell r="S664" t="str">
            <v>57120</v>
          </cell>
          <cell r="T664" t="str">
            <v>053-721345</v>
          </cell>
          <cell r="U664" t="str">
            <v>053-721346</v>
          </cell>
          <cell r="V664" t="str">
            <v>21</v>
          </cell>
          <cell r="W664" t="str">
            <v>2.1 ทุติยภูมิระดับต้น</v>
          </cell>
          <cell r="X664" t="str">
            <v>S</v>
          </cell>
          <cell r="Y664" t="str">
            <v xml:space="preserve">บริการ  </v>
          </cell>
          <cell r="AH664" t="str">
            <v>11190</v>
          </cell>
        </row>
        <row r="665">
          <cell r="A665" t="str">
            <v>001120100</v>
          </cell>
          <cell r="B665" t="str">
            <v>โรงพยาบาลแม่ลาว</v>
          </cell>
          <cell r="C665" t="str">
            <v>21002</v>
          </cell>
          <cell r="D665" t="str">
            <v>กระทรวงสาธารณสุข สำนักงานปลัดกระทรวงสาธารณสุข</v>
          </cell>
          <cell r="E665" t="str">
            <v>07</v>
          </cell>
          <cell r="F665" t="str">
            <v>โรงพยาบาลชุมชน</v>
          </cell>
          <cell r="G665" t="str">
            <v>30</v>
          </cell>
          <cell r="H665" t="str">
            <v>57</v>
          </cell>
          <cell r="I665" t="str">
            <v>จ.เชียงราย</v>
          </cell>
          <cell r="J665" t="str">
            <v>16</v>
          </cell>
          <cell r="K665" t="str">
            <v xml:space="preserve"> อ.แม่ลาว</v>
          </cell>
          <cell r="L665" t="str">
            <v>02</v>
          </cell>
          <cell r="M665" t="str">
            <v xml:space="preserve"> 'ต.จอมหมอกแก้ว'</v>
          </cell>
          <cell r="N665" t="str">
            <v>03</v>
          </cell>
          <cell r="O665" t="str">
            <v xml:space="preserve"> หมู่ 3</v>
          </cell>
          <cell r="P665" t="str">
            <v>01</v>
          </cell>
          <cell r="Q665" t="str">
            <v>เปิดดำเนินการ</v>
          </cell>
          <cell r="R665" t="str">
            <v>309 บ้านห้วยส้านดอกจั่น</v>
          </cell>
          <cell r="S665" t="str">
            <v>57250</v>
          </cell>
          <cell r="T665" t="str">
            <v>053-603100</v>
          </cell>
          <cell r="U665" t="str">
            <v>053-603101</v>
          </cell>
          <cell r="V665" t="str">
            <v>21</v>
          </cell>
          <cell r="W665" t="str">
            <v>2.1 ทุติยภูมิระดับต้น</v>
          </cell>
          <cell r="X665" t="str">
            <v>S</v>
          </cell>
          <cell r="Y665" t="str">
            <v xml:space="preserve">บริการ  </v>
          </cell>
          <cell r="AH665" t="str">
            <v>11201</v>
          </cell>
        </row>
        <row r="666">
          <cell r="A666" t="str">
            <v>001117300</v>
          </cell>
          <cell r="B666" t="str">
            <v>โรงพยาบาลแม่จริม</v>
          </cell>
          <cell r="C666" t="str">
            <v>21002</v>
          </cell>
          <cell r="D666" t="str">
            <v>กระทรวงสาธารณสุข สำนักงานปลัดกระทรวงสาธารณสุข</v>
          </cell>
          <cell r="E666" t="str">
            <v>07</v>
          </cell>
          <cell r="F666" t="str">
            <v>โรงพยาบาลชุมชน</v>
          </cell>
          <cell r="G666" t="str">
            <v>30</v>
          </cell>
          <cell r="H666" t="str">
            <v>55</v>
          </cell>
          <cell r="I666" t="str">
            <v>จ.น่าน</v>
          </cell>
          <cell r="J666" t="str">
            <v>02</v>
          </cell>
          <cell r="K666" t="str">
            <v xml:space="preserve"> อ.แม่จริม</v>
          </cell>
          <cell r="L666" t="str">
            <v>02</v>
          </cell>
          <cell r="M666" t="str">
            <v xml:space="preserve"> 'ต.หนองแดง'</v>
          </cell>
          <cell r="N666" t="str">
            <v>04</v>
          </cell>
          <cell r="O666" t="str">
            <v xml:space="preserve"> หมู่ 4</v>
          </cell>
          <cell r="P666" t="str">
            <v>01</v>
          </cell>
          <cell r="Q666" t="str">
            <v>เปิดดำเนินการ</v>
          </cell>
          <cell r="R666" t="str">
            <v xml:space="preserve"> เลขที่ 218 </v>
          </cell>
          <cell r="S666" t="str">
            <v>55170</v>
          </cell>
          <cell r="T666" t="str">
            <v>054769036</v>
          </cell>
          <cell r="V666" t="str">
            <v>22</v>
          </cell>
          <cell r="W666" t="str">
            <v>2.2 ทุติยภูมิระดับกลาง</v>
          </cell>
          <cell r="AH666" t="str">
            <v>11173</v>
          </cell>
        </row>
        <row r="667">
          <cell r="A667" t="str">
            <v>001117400</v>
          </cell>
          <cell r="B667" t="str">
            <v>โรงพยาบาลบ้านหลวง</v>
          </cell>
          <cell r="C667" t="str">
            <v>21002</v>
          </cell>
          <cell r="D667" t="str">
            <v>กระทรวงสาธารณสุข สำนักงานปลัดกระทรวงสาธารณสุข</v>
          </cell>
          <cell r="E667" t="str">
            <v>07</v>
          </cell>
          <cell r="F667" t="str">
            <v>โรงพยาบาลชุมชน</v>
          </cell>
          <cell r="G667" t="str">
            <v>30</v>
          </cell>
          <cell r="H667" t="str">
            <v>55</v>
          </cell>
          <cell r="I667" t="str">
            <v>จ.น่าน</v>
          </cell>
          <cell r="J667" t="str">
            <v>03</v>
          </cell>
          <cell r="K667" t="str">
            <v xml:space="preserve"> อ.บ้านหลวง</v>
          </cell>
          <cell r="L667" t="str">
            <v>01</v>
          </cell>
          <cell r="M667" t="str">
            <v xml:space="preserve"> 'ต.บ้านฟ้า'</v>
          </cell>
          <cell r="N667" t="str">
            <v>05</v>
          </cell>
          <cell r="O667" t="str">
            <v xml:space="preserve"> หมู่ 5</v>
          </cell>
          <cell r="P667" t="str">
            <v>01</v>
          </cell>
          <cell r="Q667" t="str">
            <v>เปิดดำเนินการ</v>
          </cell>
          <cell r="R667" t="str">
            <v xml:space="preserve"> เลขที่ 102 </v>
          </cell>
          <cell r="S667" t="str">
            <v>55190</v>
          </cell>
          <cell r="T667" t="str">
            <v>054761060</v>
          </cell>
          <cell r="V667" t="str">
            <v>22</v>
          </cell>
          <cell r="W667" t="str">
            <v>2.2 ทุติยภูมิระดับกลาง</v>
          </cell>
          <cell r="AH667" t="str">
            <v>11174</v>
          </cell>
        </row>
        <row r="668">
          <cell r="A668" t="str">
            <v>001117500</v>
          </cell>
          <cell r="B668" t="str">
            <v>โรงพยาบาลนาน้อย</v>
          </cell>
          <cell r="C668" t="str">
            <v>21002</v>
          </cell>
          <cell r="D668" t="str">
            <v>กระทรวงสาธารณสุข สำนักงานปลัดกระทรวงสาธารณสุข</v>
          </cell>
          <cell r="E668" t="str">
            <v>07</v>
          </cell>
          <cell r="F668" t="str">
            <v>โรงพยาบาลชุมชน</v>
          </cell>
          <cell r="G668" t="str">
            <v>30</v>
          </cell>
          <cell r="H668" t="str">
            <v>55</v>
          </cell>
          <cell r="I668" t="str">
            <v>จ.น่าน</v>
          </cell>
          <cell r="J668" t="str">
            <v>04</v>
          </cell>
          <cell r="K668" t="str">
            <v xml:space="preserve"> อ.นาน้อย</v>
          </cell>
          <cell r="L668" t="str">
            <v>03</v>
          </cell>
          <cell r="M668" t="str">
            <v xml:space="preserve"> 'ต.ศรีษะเกษ'</v>
          </cell>
          <cell r="N668" t="str">
            <v>06</v>
          </cell>
          <cell r="O668" t="str">
            <v xml:space="preserve"> หมู่ 6</v>
          </cell>
          <cell r="P668" t="str">
            <v>01</v>
          </cell>
          <cell r="Q668" t="str">
            <v>เปิดดำเนินการ</v>
          </cell>
          <cell r="R668" t="str">
            <v xml:space="preserve"> เลขที่ 110 </v>
          </cell>
          <cell r="S668" t="str">
            <v>55150</v>
          </cell>
          <cell r="T668" t="str">
            <v>054789089</v>
          </cell>
          <cell r="V668" t="str">
            <v>22</v>
          </cell>
          <cell r="W668" t="str">
            <v>2.2 ทุติยภูมิระดับกลาง</v>
          </cell>
          <cell r="AH668" t="str">
            <v>11175</v>
          </cell>
        </row>
        <row r="669">
          <cell r="A669" t="str">
            <v>001117700</v>
          </cell>
          <cell r="B669" t="str">
            <v>โรงพยาบาลเวียงสา</v>
          </cell>
          <cell r="C669" t="str">
            <v>21002</v>
          </cell>
          <cell r="D669" t="str">
            <v>กระทรวงสาธารณสุข สำนักงานปลัดกระทรวงสาธารณสุข</v>
          </cell>
          <cell r="E669" t="str">
            <v>07</v>
          </cell>
          <cell r="F669" t="str">
            <v>โรงพยาบาลชุมชน</v>
          </cell>
          <cell r="G669" t="str">
            <v>60</v>
          </cell>
          <cell r="H669" t="str">
            <v>55</v>
          </cell>
          <cell r="I669" t="str">
            <v>จ.น่าน</v>
          </cell>
          <cell r="J669" t="str">
            <v>07</v>
          </cell>
          <cell r="K669" t="str">
            <v xml:space="preserve"> อ.เวียงสา</v>
          </cell>
          <cell r="L669" t="str">
            <v>01</v>
          </cell>
          <cell r="M669" t="str">
            <v xml:space="preserve"> 'ต.กลางเวียง'</v>
          </cell>
          <cell r="N669" t="str">
            <v>11</v>
          </cell>
          <cell r="O669" t="str">
            <v xml:space="preserve"> หมู่ 11</v>
          </cell>
          <cell r="P669" t="str">
            <v>01</v>
          </cell>
          <cell r="Q669" t="str">
            <v>เปิดดำเนินการ</v>
          </cell>
          <cell r="R669" t="str">
            <v xml:space="preserve"> เลขที่ 131 </v>
          </cell>
          <cell r="S669" t="str">
            <v>55110</v>
          </cell>
          <cell r="T669" t="str">
            <v>054752012</v>
          </cell>
          <cell r="V669" t="str">
            <v>22</v>
          </cell>
          <cell r="W669" t="str">
            <v>2.2 ทุติยภูมิระดับกลาง</v>
          </cell>
          <cell r="AH669" t="str">
            <v>11177</v>
          </cell>
        </row>
        <row r="670">
          <cell r="A670" t="str">
            <v>001117800</v>
          </cell>
          <cell r="B670" t="str">
            <v>โรงพยาบาลทุ่งช้าง</v>
          </cell>
          <cell r="C670" t="str">
            <v>21002</v>
          </cell>
          <cell r="D670" t="str">
            <v>กระทรวงสาธารณสุข สำนักงานปลัดกระทรวงสาธารณสุข</v>
          </cell>
          <cell r="E670" t="str">
            <v>07</v>
          </cell>
          <cell r="F670" t="str">
            <v>โรงพยาบาลชุมชน</v>
          </cell>
          <cell r="G670" t="str">
            <v>30</v>
          </cell>
          <cell r="H670" t="str">
            <v>55</v>
          </cell>
          <cell r="I670" t="str">
            <v>จ.น่าน</v>
          </cell>
          <cell r="J670" t="str">
            <v>08</v>
          </cell>
          <cell r="K670" t="str">
            <v xml:space="preserve"> อ.ทุ่งช้าง</v>
          </cell>
          <cell r="L670" t="str">
            <v>04</v>
          </cell>
          <cell r="M670" t="str">
            <v xml:space="preserve"> 'ต.ทุ่งช้าง'</v>
          </cell>
          <cell r="N670" t="str">
            <v>02</v>
          </cell>
          <cell r="O670" t="str">
            <v xml:space="preserve"> หมู่ 2</v>
          </cell>
          <cell r="P670" t="str">
            <v>01</v>
          </cell>
          <cell r="Q670" t="str">
            <v>เปิดดำเนินการ</v>
          </cell>
          <cell r="R670" t="str">
            <v xml:space="preserve">เลขที่  1    </v>
          </cell>
          <cell r="S670" t="str">
            <v>55130</v>
          </cell>
          <cell r="T670" t="str">
            <v>054795100</v>
          </cell>
          <cell r="V670" t="str">
            <v>22</v>
          </cell>
          <cell r="W670" t="str">
            <v>2.2 ทุติยภูมิระดับกลาง</v>
          </cell>
          <cell r="AH670" t="str">
            <v>11178</v>
          </cell>
        </row>
        <row r="671">
          <cell r="A671" t="str">
            <v>001117900</v>
          </cell>
          <cell r="B671" t="str">
            <v>โรงพยาบาลเชียงกลาง</v>
          </cell>
          <cell r="C671" t="str">
            <v>21002</v>
          </cell>
          <cell r="D671" t="str">
            <v>กระทรวงสาธารณสุข สำนักงานปลัดกระทรวงสาธารณสุข</v>
          </cell>
          <cell r="E671" t="str">
            <v>07</v>
          </cell>
          <cell r="F671" t="str">
            <v>โรงพยาบาลชุมชน</v>
          </cell>
          <cell r="G671" t="str">
            <v>30</v>
          </cell>
          <cell r="H671" t="str">
            <v>55</v>
          </cell>
          <cell r="I671" t="str">
            <v>จ.น่าน</v>
          </cell>
          <cell r="J671" t="str">
            <v>09</v>
          </cell>
          <cell r="K671" t="str">
            <v xml:space="preserve"> อ.เชียงกลาง</v>
          </cell>
          <cell r="L671" t="str">
            <v>01</v>
          </cell>
          <cell r="M671" t="str">
            <v xml:space="preserve"> 'ต.เชียงกลาง'</v>
          </cell>
          <cell r="N671" t="str">
            <v>05</v>
          </cell>
          <cell r="O671" t="str">
            <v xml:space="preserve"> หมู่ 5</v>
          </cell>
          <cell r="P671" t="str">
            <v>01</v>
          </cell>
          <cell r="Q671" t="str">
            <v>เปิดดำเนินการ</v>
          </cell>
          <cell r="R671" t="str">
            <v>563</v>
          </cell>
          <cell r="S671" t="str">
            <v>55160</v>
          </cell>
          <cell r="T671" t="str">
            <v>054797111</v>
          </cell>
          <cell r="V671" t="str">
            <v>22</v>
          </cell>
          <cell r="W671" t="str">
            <v>2.2 ทุติยภูมิระดับกลาง</v>
          </cell>
          <cell r="AH671" t="str">
            <v>11179</v>
          </cell>
        </row>
        <row r="672">
          <cell r="A672" t="str">
            <v>001118100</v>
          </cell>
          <cell r="B672" t="str">
            <v>โรงพยาบาลสันติสุข</v>
          </cell>
          <cell r="C672" t="str">
            <v>21002</v>
          </cell>
          <cell r="D672" t="str">
            <v>กระทรวงสาธารณสุข สำนักงานปลัดกระทรวงสาธารณสุข</v>
          </cell>
          <cell r="E672" t="str">
            <v>07</v>
          </cell>
          <cell r="F672" t="str">
            <v>โรงพยาบาลชุมชน</v>
          </cell>
          <cell r="G672" t="str">
            <v>30</v>
          </cell>
          <cell r="H672" t="str">
            <v>55</v>
          </cell>
          <cell r="I672" t="str">
            <v>จ.น่าน</v>
          </cell>
          <cell r="J672" t="str">
            <v>11</v>
          </cell>
          <cell r="K672" t="str">
            <v xml:space="preserve"> อ.สันติสุข</v>
          </cell>
          <cell r="L672" t="str">
            <v>01</v>
          </cell>
          <cell r="M672" t="str">
            <v xml:space="preserve"> 'ต.ดู่พงษ์'</v>
          </cell>
          <cell r="N672" t="str">
            <v>04</v>
          </cell>
          <cell r="O672" t="str">
            <v xml:space="preserve"> หมู่ 4</v>
          </cell>
          <cell r="P672" t="str">
            <v>01</v>
          </cell>
          <cell r="Q672" t="str">
            <v>เปิดดำเนินการ</v>
          </cell>
          <cell r="R672" t="str">
            <v xml:space="preserve">เลขที่ 205 </v>
          </cell>
          <cell r="S672" t="str">
            <v>55210</v>
          </cell>
          <cell r="T672" t="str">
            <v>054767045</v>
          </cell>
          <cell r="V672" t="str">
            <v>22</v>
          </cell>
          <cell r="W672" t="str">
            <v>2.2 ทุติยภูมิระดับกลาง</v>
          </cell>
          <cell r="AH672" t="str">
            <v>11181</v>
          </cell>
        </row>
        <row r="673">
          <cell r="A673" t="str">
            <v>001118200</v>
          </cell>
          <cell r="B673" t="str">
            <v>โรงพยาบาลบ่อเกลือ</v>
          </cell>
          <cell r="C673" t="str">
            <v>21002</v>
          </cell>
          <cell r="D673" t="str">
            <v>กระทรวงสาธารณสุข สำนักงานปลัดกระทรวงสาธารณสุข</v>
          </cell>
          <cell r="E673" t="str">
            <v>07</v>
          </cell>
          <cell r="F673" t="str">
            <v>โรงพยาบาลชุมชน</v>
          </cell>
          <cell r="G673" t="str">
            <v>10</v>
          </cell>
          <cell r="H673" t="str">
            <v>55</v>
          </cell>
          <cell r="I673" t="str">
            <v>จ.น่าน</v>
          </cell>
          <cell r="J673" t="str">
            <v>12</v>
          </cell>
          <cell r="K673" t="str">
            <v xml:space="preserve"> อ.บ่อเกลือ</v>
          </cell>
          <cell r="L673" t="str">
            <v>02</v>
          </cell>
          <cell r="M673" t="str">
            <v xml:space="preserve"> 'ต.บ่อเกลือใต้'</v>
          </cell>
          <cell r="N673" t="str">
            <v>03</v>
          </cell>
          <cell r="O673" t="str">
            <v xml:space="preserve"> หมู่ 3</v>
          </cell>
          <cell r="P673" t="str">
            <v>01</v>
          </cell>
          <cell r="Q673" t="str">
            <v>เปิดดำเนินการ</v>
          </cell>
          <cell r="R673" t="str">
            <v xml:space="preserve"> เลขที่ 188 </v>
          </cell>
          <cell r="S673" t="str">
            <v>55220</v>
          </cell>
          <cell r="T673" t="str">
            <v>0547708066</v>
          </cell>
          <cell r="V673" t="str">
            <v>22</v>
          </cell>
          <cell r="W673" t="str">
            <v>2.2 ทุติยภูมิระดับกลาง</v>
          </cell>
          <cell r="AH673" t="str">
            <v>11182</v>
          </cell>
        </row>
        <row r="674">
          <cell r="A674" t="str">
            <v>001118700</v>
          </cell>
          <cell r="B674" t="str">
            <v>โรงพยาบาลปง</v>
          </cell>
          <cell r="C674" t="str">
            <v>21002</v>
          </cell>
          <cell r="D674" t="str">
            <v>กระทรวงสาธารณสุข สำนักงานปลัดกระทรวงสาธารณสุข</v>
          </cell>
          <cell r="E674" t="str">
            <v>07</v>
          </cell>
          <cell r="F674" t="str">
            <v>โรงพยาบาลชุมชน</v>
          </cell>
          <cell r="G674" t="str">
            <v>30</v>
          </cell>
          <cell r="H674" t="str">
            <v>56</v>
          </cell>
          <cell r="I674" t="str">
            <v>จ.พะเยา</v>
          </cell>
          <cell r="J674" t="str">
            <v>06</v>
          </cell>
          <cell r="K674" t="str">
            <v xml:space="preserve"> อ.ปง</v>
          </cell>
          <cell r="L674" t="str">
            <v>06</v>
          </cell>
          <cell r="M674" t="str">
            <v xml:space="preserve"> 'ต.นาปรัง'</v>
          </cell>
          <cell r="N674" t="str">
            <v>01</v>
          </cell>
          <cell r="O674" t="str">
            <v xml:space="preserve"> หมู่ 1</v>
          </cell>
          <cell r="P674" t="str">
            <v>01</v>
          </cell>
          <cell r="Q674" t="str">
            <v>เปิดดำเนินการ</v>
          </cell>
          <cell r="R674" t="str">
            <v xml:space="preserve">395 </v>
          </cell>
          <cell r="S674" t="str">
            <v>56140</v>
          </cell>
          <cell r="T674" t="str">
            <v>054-497-225</v>
          </cell>
          <cell r="U674" t="str">
            <v>054-429510</v>
          </cell>
          <cell r="V674" t="str">
            <v>21</v>
          </cell>
          <cell r="W674" t="str">
            <v>2.1 ทุติยภูมิระดับต้น</v>
          </cell>
          <cell r="X674" t="str">
            <v>S</v>
          </cell>
          <cell r="Y674" t="str">
            <v xml:space="preserve">บริการ  </v>
          </cell>
          <cell r="AH674" t="str">
            <v>11187</v>
          </cell>
        </row>
        <row r="675">
          <cell r="A675" t="str">
            <v>001116900</v>
          </cell>
          <cell r="B675" t="str">
            <v>โรงพยาบาลสูงเม่น</v>
          </cell>
          <cell r="C675" t="str">
            <v>21002</v>
          </cell>
          <cell r="D675" t="str">
            <v>กระทรวงสาธารณสุข สำนักงานปลัดกระทรวงสาธารณสุข</v>
          </cell>
          <cell r="E675" t="str">
            <v>07</v>
          </cell>
          <cell r="F675" t="str">
            <v>โรงพยาบาลชุมชน</v>
          </cell>
          <cell r="G675" t="str">
            <v>30</v>
          </cell>
          <cell r="H675" t="str">
            <v>54</v>
          </cell>
          <cell r="I675" t="str">
            <v>จ.แพร่</v>
          </cell>
          <cell r="J675" t="str">
            <v>04</v>
          </cell>
          <cell r="K675" t="str">
            <v xml:space="preserve"> อ.สูงเม่น</v>
          </cell>
          <cell r="L675" t="str">
            <v>04</v>
          </cell>
          <cell r="M675" t="str">
            <v xml:space="preserve"> 'ต.ดอนมูล'</v>
          </cell>
          <cell r="N675" t="str">
            <v>06</v>
          </cell>
          <cell r="O675" t="str">
            <v xml:space="preserve"> หมู่ 6</v>
          </cell>
          <cell r="P675" t="str">
            <v>01</v>
          </cell>
          <cell r="Q675" t="str">
            <v>เปิดดำเนินการ</v>
          </cell>
          <cell r="R675" t="str">
            <v xml:space="preserve"> เลขที  118   </v>
          </cell>
          <cell r="V675" t="str">
            <v>22</v>
          </cell>
          <cell r="W675" t="str">
            <v>2.2 ทุติยภูมิระดับกลาง</v>
          </cell>
          <cell r="AH675" t="str">
            <v>11169</v>
          </cell>
        </row>
        <row r="676">
          <cell r="A676" t="str">
            <v>001117000</v>
          </cell>
          <cell r="B676" t="str">
            <v>โรงพยาบาลสอง</v>
          </cell>
          <cell r="C676" t="str">
            <v>21002</v>
          </cell>
          <cell r="D676" t="str">
            <v>กระทรวงสาธารณสุข สำนักงานปลัดกระทรวงสาธารณสุข</v>
          </cell>
          <cell r="E676" t="str">
            <v>07</v>
          </cell>
          <cell r="F676" t="str">
            <v>โรงพยาบาลชุมชน</v>
          </cell>
          <cell r="G676" t="str">
            <v>30</v>
          </cell>
          <cell r="H676" t="str">
            <v>54</v>
          </cell>
          <cell r="I676" t="str">
            <v>จ.แพร่</v>
          </cell>
          <cell r="J676" t="str">
            <v>06</v>
          </cell>
          <cell r="K676" t="str">
            <v xml:space="preserve"> อ.สอง</v>
          </cell>
          <cell r="L676" t="str">
            <v>01</v>
          </cell>
          <cell r="M676" t="str">
            <v xml:space="preserve"> 'ต.บ้านหนุน'</v>
          </cell>
          <cell r="N676" t="str">
            <v>04</v>
          </cell>
          <cell r="O676" t="str">
            <v xml:space="preserve"> หมู่ 4</v>
          </cell>
          <cell r="P676" t="str">
            <v>01</v>
          </cell>
          <cell r="Q676" t="str">
            <v>เปิดดำเนินการ</v>
          </cell>
          <cell r="R676" t="str">
            <v xml:space="preserve"> เลขที  475   </v>
          </cell>
          <cell r="V676" t="str">
            <v>22</v>
          </cell>
          <cell r="W676" t="str">
            <v>2.2 ทุติยภูมิระดับกลาง</v>
          </cell>
          <cell r="AH676" t="str">
            <v>11170</v>
          </cell>
        </row>
        <row r="677">
          <cell r="A677" t="str">
            <v>001117100</v>
          </cell>
          <cell r="B677" t="str">
            <v>โรงพยาบาลวังชิ้น</v>
          </cell>
          <cell r="C677" t="str">
            <v>21002</v>
          </cell>
          <cell r="D677" t="str">
            <v>กระทรวงสาธารณสุข สำนักงานปลัดกระทรวงสาธารณสุข</v>
          </cell>
          <cell r="E677" t="str">
            <v>07</v>
          </cell>
          <cell r="F677" t="str">
            <v>โรงพยาบาลชุมชน</v>
          </cell>
          <cell r="G677" t="str">
            <v>30</v>
          </cell>
          <cell r="H677" t="str">
            <v>54</v>
          </cell>
          <cell r="I677" t="str">
            <v>จ.แพร่</v>
          </cell>
          <cell r="J677" t="str">
            <v>07</v>
          </cell>
          <cell r="K677" t="str">
            <v xml:space="preserve"> อ.วังชิ้น</v>
          </cell>
          <cell r="L677" t="str">
            <v>01</v>
          </cell>
          <cell r="M677" t="str">
            <v xml:space="preserve"> 'ต.วังชิ้น'</v>
          </cell>
          <cell r="N677" t="str">
            <v>08</v>
          </cell>
          <cell r="O677" t="str">
            <v xml:space="preserve"> หมู่ 8</v>
          </cell>
          <cell r="P677" t="str">
            <v>01</v>
          </cell>
          <cell r="Q677" t="str">
            <v>เปิดดำเนินการ</v>
          </cell>
          <cell r="R677" t="str">
            <v xml:space="preserve">เลขที  115   </v>
          </cell>
          <cell r="V677" t="str">
            <v>22</v>
          </cell>
          <cell r="W677" t="str">
            <v>2.2 ทุติยภูมิระดับกลาง</v>
          </cell>
          <cell r="AH677" t="str">
            <v>11171</v>
          </cell>
        </row>
        <row r="678">
          <cell r="A678" t="str">
            <v>001117200</v>
          </cell>
          <cell r="B678" t="str">
            <v>โรงพยาบาลหนองม่วงไข่</v>
          </cell>
          <cell r="C678" t="str">
            <v>21002</v>
          </cell>
          <cell r="D678" t="str">
            <v>กระทรวงสาธารณสุข สำนักงานปลัดกระทรวงสาธารณสุข</v>
          </cell>
          <cell r="E678" t="str">
            <v>07</v>
          </cell>
          <cell r="F678" t="str">
            <v>โรงพยาบาลชุมชน</v>
          </cell>
          <cell r="G678" t="str">
            <v>30</v>
          </cell>
          <cell r="H678" t="str">
            <v>54</v>
          </cell>
          <cell r="I678" t="str">
            <v>จ.แพร่</v>
          </cell>
          <cell r="J678" t="str">
            <v>08</v>
          </cell>
          <cell r="K678" t="str">
            <v xml:space="preserve"> อ.หนองม่วงไข่</v>
          </cell>
          <cell r="L678" t="str">
            <v>03</v>
          </cell>
          <cell r="M678" t="str">
            <v xml:space="preserve"> 'ต.น้ำรัด'</v>
          </cell>
          <cell r="N678" t="str">
            <v>04</v>
          </cell>
          <cell r="O678" t="str">
            <v xml:space="preserve"> หมู่ 4</v>
          </cell>
          <cell r="P678" t="str">
            <v>01</v>
          </cell>
          <cell r="Q678" t="str">
            <v>เปิดดำเนินการ</v>
          </cell>
          <cell r="R678" t="str">
            <v xml:space="preserve"> เลขที  329   </v>
          </cell>
          <cell r="V678" t="str">
            <v>22</v>
          </cell>
          <cell r="W678" t="str">
            <v>2.2 ทุติยภูมิระดับกลาง</v>
          </cell>
          <cell r="AH678" t="str">
            <v>11172</v>
          </cell>
        </row>
        <row r="679">
          <cell r="A679" t="str">
            <v>001121900</v>
          </cell>
          <cell r="B679" t="str">
            <v>โรงพยาบาลตากฟ้า</v>
          </cell>
          <cell r="C679" t="str">
            <v>21002</v>
          </cell>
          <cell r="D679" t="str">
            <v>กระทรวงสาธารณสุข สำนักงานปลัดกระทรวงสาธารณสุข</v>
          </cell>
          <cell r="E679" t="str">
            <v>07</v>
          </cell>
          <cell r="F679" t="str">
            <v>โรงพยาบาลชุมชน</v>
          </cell>
          <cell r="G679" t="str">
            <v>30</v>
          </cell>
          <cell r="H679" t="str">
            <v>60</v>
          </cell>
          <cell r="I679" t="str">
            <v>จ.นครสวรรค์</v>
          </cell>
          <cell r="J679" t="str">
            <v>12</v>
          </cell>
          <cell r="K679" t="str">
            <v xml:space="preserve"> อ.ตากฟ้า</v>
          </cell>
          <cell r="L679" t="str">
            <v>01</v>
          </cell>
          <cell r="M679" t="str">
            <v xml:space="preserve"> 'ต.ตากฟ้า'</v>
          </cell>
          <cell r="N679" t="str">
            <v>01</v>
          </cell>
          <cell r="O679" t="str">
            <v xml:space="preserve"> หมู่ 1</v>
          </cell>
          <cell r="P679" t="str">
            <v>01</v>
          </cell>
          <cell r="Q679" t="str">
            <v>เปิดดำเนินการ</v>
          </cell>
          <cell r="R679" t="str">
            <v xml:space="preserve">330 ม.1 ถ.พหลโยธิน </v>
          </cell>
          <cell r="S679" t="str">
            <v>60190</v>
          </cell>
          <cell r="V679" t="str">
            <v>21</v>
          </cell>
          <cell r="W679" t="str">
            <v>2.1 ทุติยภูมิระดับต้น</v>
          </cell>
          <cell r="AH679" t="str">
            <v>11219</v>
          </cell>
        </row>
        <row r="680">
          <cell r="A680" t="str">
            <v>001120800</v>
          </cell>
          <cell r="B680" t="str">
            <v>โรงพยาบาลปางมะผ้า</v>
          </cell>
          <cell r="C680" t="str">
            <v>21002</v>
          </cell>
          <cell r="D680" t="str">
            <v>กระทรวงสาธารณสุข สำนักงานปลัดกระทรวงสาธารณสุข</v>
          </cell>
          <cell r="E680" t="str">
            <v>07</v>
          </cell>
          <cell r="F680" t="str">
            <v>โรงพยาบาลชุมชน</v>
          </cell>
          <cell r="G680" t="str">
            <v>10</v>
          </cell>
          <cell r="H680" t="str">
            <v>58</v>
          </cell>
          <cell r="I680" t="str">
            <v>จ.แม่ฮ่องสอน</v>
          </cell>
          <cell r="J680" t="str">
            <v>07</v>
          </cell>
          <cell r="K680" t="str">
            <v xml:space="preserve"> อ.ปางมะผ้า</v>
          </cell>
          <cell r="L680" t="str">
            <v>01</v>
          </cell>
          <cell r="M680" t="str">
            <v xml:space="preserve"> 'ต.สบป่อง'</v>
          </cell>
          <cell r="N680" t="str">
            <v>01</v>
          </cell>
          <cell r="O680" t="str">
            <v xml:space="preserve"> หมู่ 1</v>
          </cell>
          <cell r="P680" t="str">
            <v>01</v>
          </cell>
          <cell r="Q680" t="str">
            <v>เปิดดำเนินการ</v>
          </cell>
          <cell r="R680" t="str">
            <v xml:space="preserve">240 ม.1 </v>
          </cell>
          <cell r="S680" t="str">
            <v>58150</v>
          </cell>
          <cell r="V680" t="str">
            <v>21</v>
          </cell>
          <cell r="W680" t="str">
            <v>2.1 ทุติยภูมิระดับต้น</v>
          </cell>
          <cell r="AH680" t="str">
            <v>11208</v>
          </cell>
        </row>
        <row r="681">
          <cell r="A681" t="str">
            <v>001123100</v>
          </cell>
          <cell r="B681" t="str">
            <v>โรงพยาบาลขาณุวรลักษบุรี</v>
          </cell>
          <cell r="C681" t="str">
            <v>21002</v>
          </cell>
          <cell r="D681" t="str">
            <v>กระทรวงสาธารณสุข สำนักงานปลัดกระทรวงสาธารณสุข</v>
          </cell>
          <cell r="E681" t="str">
            <v>07</v>
          </cell>
          <cell r="F681" t="str">
            <v>โรงพยาบาลชุมชน</v>
          </cell>
          <cell r="G681" t="str">
            <v>60</v>
          </cell>
          <cell r="H681" t="str">
            <v>62</v>
          </cell>
          <cell r="I681" t="str">
            <v>จ.กำแพงเพชร</v>
          </cell>
          <cell r="J681" t="str">
            <v>04</v>
          </cell>
          <cell r="K681" t="str">
            <v xml:space="preserve"> อ.ขาณุวรลักษบุรี</v>
          </cell>
          <cell r="L681" t="str">
            <v>05</v>
          </cell>
          <cell r="M681" t="str">
            <v xml:space="preserve"> 'ต.แสนตอ'</v>
          </cell>
          <cell r="N681" t="str">
            <v>02</v>
          </cell>
          <cell r="O681" t="str">
            <v xml:space="preserve"> หมู่ 2</v>
          </cell>
          <cell r="P681" t="str">
            <v>01</v>
          </cell>
          <cell r="Q681" t="str">
            <v>เปิดดำเนินการ</v>
          </cell>
          <cell r="S681" t="str">
            <v>62130</v>
          </cell>
          <cell r="V681" t="str">
            <v>21</v>
          </cell>
          <cell r="W681" t="str">
            <v>2.1 ทุติยภูมิระดับต้น</v>
          </cell>
          <cell r="AH681" t="str">
            <v>11231</v>
          </cell>
        </row>
        <row r="682">
          <cell r="A682" t="str">
            <v>001121600</v>
          </cell>
          <cell r="B682" t="str">
            <v>โรงพยาบาลไพศาลี</v>
          </cell>
          <cell r="C682" t="str">
            <v>21002</v>
          </cell>
          <cell r="D682" t="str">
            <v>กระทรวงสาธารณสุข สำนักงานปลัดกระทรวงสาธารณสุข</v>
          </cell>
          <cell r="E682" t="str">
            <v>07</v>
          </cell>
          <cell r="F682" t="str">
            <v>โรงพยาบาลชุมชน</v>
          </cell>
          <cell r="G682" t="str">
            <v>30</v>
          </cell>
          <cell r="H682" t="str">
            <v>60</v>
          </cell>
          <cell r="I682" t="str">
            <v>จ.นครสวรรค์</v>
          </cell>
          <cell r="J682" t="str">
            <v>09</v>
          </cell>
          <cell r="K682" t="str">
            <v xml:space="preserve"> อ.ไพศาลี</v>
          </cell>
          <cell r="L682" t="str">
            <v>08</v>
          </cell>
          <cell r="M682" t="str">
            <v xml:space="preserve"> 'ต.ไพศาลี'</v>
          </cell>
          <cell r="N682" t="str">
            <v>08</v>
          </cell>
          <cell r="O682" t="str">
            <v xml:space="preserve"> หมู่ 8</v>
          </cell>
          <cell r="P682" t="str">
            <v>01</v>
          </cell>
          <cell r="Q682" t="str">
            <v>เปิดดำเนินการ</v>
          </cell>
          <cell r="R682" t="str">
            <v xml:space="preserve">700 ม.8 ถ.ไพศาลี-วังพิกุล </v>
          </cell>
          <cell r="S682" t="str">
            <v>60220</v>
          </cell>
          <cell r="V682" t="str">
            <v>21</v>
          </cell>
          <cell r="W682" t="str">
            <v>2.1 ทุติยภูมิระดับต้น</v>
          </cell>
          <cell r="AH682" t="str">
            <v>11216</v>
          </cell>
        </row>
        <row r="683">
          <cell r="A683" t="str">
            <v>001124100</v>
          </cell>
          <cell r="B683" t="str">
            <v>โรงพยาบาลท่าสองยาง</v>
          </cell>
          <cell r="C683" t="str">
            <v>21002</v>
          </cell>
          <cell r="D683" t="str">
            <v>กระทรวงสาธารณสุข สำนักงานปลัดกระทรวงสาธารณสุข</v>
          </cell>
          <cell r="E683" t="str">
            <v>07</v>
          </cell>
          <cell r="F683" t="str">
            <v>โรงพยาบาลชุมชน</v>
          </cell>
          <cell r="G683" t="str">
            <v>60</v>
          </cell>
          <cell r="H683" t="str">
            <v>63</v>
          </cell>
          <cell r="I683" t="str">
            <v>จ.ตาก</v>
          </cell>
          <cell r="J683" t="str">
            <v>05</v>
          </cell>
          <cell r="K683" t="str">
            <v xml:space="preserve"> อ.ท่าสองยาง</v>
          </cell>
          <cell r="L683" t="str">
            <v>02</v>
          </cell>
          <cell r="M683" t="str">
            <v xml:space="preserve"> 'ต.แม่ต้าน'</v>
          </cell>
          <cell r="N683" t="str">
            <v>02</v>
          </cell>
          <cell r="O683" t="str">
            <v xml:space="preserve"> หมู่ 2</v>
          </cell>
          <cell r="P683" t="str">
            <v>01</v>
          </cell>
          <cell r="Q683" t="str">
            <v>เปิดดำเนินการ</v>
          </cell>
          <cell r="R683" t="str">
            <v xml:space="preserve">357 บ้านแม่ต้าน </v>
          </cell>
          <cell r="S683" t="str">
            <v>63150</v>
          </cell>
          <cell r="T683" t="str">
            <v>055589009</v>
          </cell>
          <cell r="U683" t="str">
            <v>055589009</v>
          </cell>
          <cell r="V683" t="str">
            <v>21</v>
          </cell>
          <cell r="W683" t="str">
            <v>2.1 ทุติยภูมิระดับต้น</v>
          </cell>
          <cell r="Z683" t="str">
            <v>06</v>
          </cell>
          <cell r="AA683" t="str">
            <v>แก้ไข/เปลี่ยนแปลงจำนวนเตียง</v>
          </cell>
          <cell r="AB683" t="str">
            <v>ปรับจำนวนเตียง 30 เป็น 60</v>
          </cell>
          <cell r="AH683" t="str">
            <v>11241</v>
          </cell>
        </row>
        <row r="684">
          <cell r="A684" t="str">
            <v>001126000</v>
          </cell>
          <cell r="B684" t="str">
            <v>โรงพยาบาลบางมูลนาก</v>
          </cell>
          <cell r="C684" t="str">
            <v>21002</v>
          </cell>
          <cell r="D684" t="str">
            <v>กระทรวงสาธารณสุข สำนักงานปลัดกระทรวงสาธารณสุข</v>
          </cell>
          <cell r="E684" t="str">
            <v>07</v>
          </cell>
          <cell r="F684" t="str">
            <v>โรงพยาบาลชุมชน</v>
          </cell>
          <cell r="G684" t="str">
            <v>90</v>
          </cell>
          <cell r="H684" t="str">
            <v>66</v>
          </cell>
          <cell r="I684" t="str">
            <v>จ.พิจิตร</v>
          </cell>
          <cell r="J684" t="str">
            <v>05</v>
          </cell>
          <cell r="K684" t="str">
            <v xml:space="preserve"> อ.บางมูลนาก</v>
          </cell>
          <cell r="L684" t="str">
            <v>01</v>
          </cell>
          <cell r="M684" t="str">
            <v xml:space="preserve"> 'ต.บางมูลนาก'</v>
          </cell>
          <cell r="N684" t="str">
            <v>09</v>
          </cell>
          <cell r="O684" t="str">
            <v xml:space="preserve"> หมู่ 9</v>
          </cell>
          <cell r="P684" t="str">
            <v>01</v>
          </cell>
          <cell r="Q684" t="str">
            <v>เปิดดำเนินการ</v>
          </cell>
          <cell r="S684" t="str">
            <v>66120</v>
          </cell>
          <cell r="T684" t="str">
            <v>056631131</v>
          </cell>
          <cell r="U684" t="str">
            <v>056631132</v>
          </cell>
          <cell r="V684" t="str">
            <v>21</v>
          </cell>
          <cell r="W684" t="str">
            <v>2.1 ทุติยภูมิระดับต้น</v>
          </cell>
          <cell r="AH684" t="str">
            <v>11260</v>
          </cell>
        </row>
        <row r="685">
          <cell r="A685" t="str">
            <v>001123200</v>
          </cell>
          <cell r="B685" t="str">
            <v>โรงพยาบาลคลองขลุง</v>
          </cell>
          <cell r="C685" t="str">
            <v>21002</v>
          </cell>
          <cell r="D685" t="str">
            <v>กระทรวงสาธารณสุข สำนักงานปลัดกระทรวงสาธารณสุข</v>
          </cell>
          <cell r="E685" t="str">
            <v>07</v>
          </cell>
          <cell r="F685" t="str">
            <v>โรงพยาบาลชุมชน</v>
          </cell>
          <cell r="G685" t="str">
            <v>60</v>
          </cell>
          <cell r="H685" t="str">
            <v>62</v>
          </cell>
          <cell r="I685" t="str">
            <v>จ.กำแพงเพชร</v>
          </cell>
          <cell r="J685" t="str">
            <v>05</v>
          </cell>
          <cell r="K685" t="str">
            <v xml:space="preserve"> อ.คลองขลุง</v>
          </cell>
          <cell r="L685" t="str">
            <v>01</v>
          </cell>
          <cell r="M685" t="str">
            <v xml:space="preserve"> 'ต.คลองขลุง'</v>
          </cell>
          <cell r="N685" t="str">
            <v>10</v>
          </cell>
          <cell r="O685" t="str">
            <v xml:space="preserve"> หมู่ 10</v>
          </cell>
          <cell r="P685" t="str">
            <v>01</v>
          </cell>
          <cell r="Q685" t="str">
            <v>เปิดดำเนินการ</v>
          </cell>
          <cell r="R685" t="str">
            <v xml:space="preserve">315 ม.10 ถ.พหลโยธิน </v>
          </cell>
          <cell r="S685" t="str">
            <v>62120</v>
          </cell>
          <cell r="V685" t="str">
            <v>21</v>
          </cell>
          <cell r="W685" t="str">
            <v>2.1 ทุติยภูมิระดับต้น</v>
          </cell>
          <cell r="AH685" t="str">
            <v>11232</v>
          </cell>
        </row>
        <row r="686">
          <cell r="A686" t="str">
            <v>001123900</v>
          </cell>
          <cell r="B686" t="str">
            <v>โรงพยาบาลสามเงา</v>
          </cell>
          <cell r="C686" t="str">
            <v>21002</v>
          </cell>
          <cell r="D686" t="str">
            <v>กระทรวงสาธารณสุข สำนักงานปลัดกระทรวงสาธารณสุข</v>
          </cell>
          <cell r="E686" t="str">
            <v>07</v>
          </cell>
          <cell r="F686" t="str">
            <v>โรงพยาบาลชุมชน</v>
          </cell>
          <cell r="G686" t="str">
            <v>30</v>
          </cell>
          <cell r="H686" t="str">
            <v>63</v>
          </cell>
          <cell r="I686" t="str">
            <v>จ.ตาก</v>
          </cell>
          <cell r="J686" t="str">
            <v>03</v>
          </cell>
          <cell r="K686" t="str">
            <v xml:space="preserve"> อ.สามเงา</v>
          </cell>
          <cell r="L686" t="str">
            <v>01</v>
          </cell>
          <cell r="M686" t="str">
            <v xml:space="preserve"> 'ต.สามเงา'</v>
          </cell>
          <cell r="N686" t="str">
            <v>04</v>
          </cell>
          <cell r="O686" t="str">
            <v xml:space="preserve"> หมู่ 4</v>
          </cell>
          <cell r="P686" t="str">
            <v>01</v>
          </cell>
          <cell r="Q686" t="str">
            <v>เปิดดำเนินการ</v>
          </cell>
          <cell r="R686" t="str">
            <v xml:space="preserve">371 บ้านจัดสรร </v>
          </cell>
          <cell r="S686" t="str">
            <v>63130</v>
          </cell>
          <cell r="T686" t="str">
            <v>055549257</v>
          </cell>
          <cell r="U686" t="str">
            <v>055599672</v>
          </cell>
          <cell r="V686" t="str">
            <v>21</v>
          </cell>
          <cell r="W686" t="str">
            <v>2.1 ทุติยภูมิระดับต้น</v>
          </cell>
          <cell r="AH686" t="str">
            <v>11239</v>
          </cell>
        </row>
        <row r="687">
          <cell r="A687" t="str">
            <v>001124000</v>
          </cell>
          <cell r="B687" t="str">
            <v>โรงพยาบาลแม่ระมาด</v>
          </cell>
          <cell r="C687" t="str">
            <v>21002</v>
          </cell>
          <cell r="D687" t="str">
            <v>กระทรวงสาธารณสุข สำนักงานปลัดกระทรวงสาธารณสุข</v>
          </cell>
          <cell r="E687" t="str">
            <v>07</v>
          </cell>
          <cell r="F687" t="str">
            <v>โรงพยาบาลชุมชน</v>
          </cell>
          <cell r="G687" t="str">
            <v>60</v>
          </cell>
          <cell r="H687" t="str">
            <v>63</v>
          </cell>
          <cell r="I687" t="str">
            <v>จ.ตาก</v>
          </cell>
          <cell r="J687" t="str">
            <v>04</v>
          </cell>
          <cell r="K687" t="str">
            <v xml:space="preserve"> อ.แม่ระมาด</v>
          </cell>
          <cell r="L687" t="str">
            <v>01</v>
          </cell>
          <cell r="M687" t="str">
            <v xml:space="preserve"> 'ต.แม่ระมาด'</v>
          </cell>
          <cell r="N687" t="str">
            <v>04</v>
          </cell>
          <cell r="O687" t="str">
            <v xml:space="preserve"> หมู่ 4</v>
          </cell>
          <cell r="P687" t="str">
            <v>01</v>
          </cell>
          <cell r="Q687" t="str">
            <v>เปิดดำเนินการ</v>
          </cell>
          <cell r="R687" t="str">
            <v xml:space="preserve">251 บ้านแม่ระมาด </v>
          </cell>
          <cell r="S687" t="str">
            <v>63140</v>
          </cell>
          <cell r="T687" t="str">
            <v>055581229</v>
          </cell>
          <cell r="U687" t="str">
            <v>055581085</v>
          </cell>
          <cell r="V687" t="str">
            <v>21</v>
          </cell>
          <cell r="W687" t="str">
            <v>2.1 ทุติยภูมิระดับต้น</v>
          </cell>
          <cell r="AH687" t="str">
            <v>11240</v>
          </cell>
        </row>
        <row r="688">
          <cell r="A688" t="str">
            <v>001123800</v>
          </cell>
          <cell r="B688" t="str">
            <v>โรงพยาบาลบ้านตาก</v>
          </cell>
          <cell r="C688" t="str">
            <v>21002</v>
          </cell>
          <cell r="D688" t="str">
            <v>กระทรวงสาธารณสุข สำนักงานปลัดกระทรวงสาธารณสุข</v>
          </cell>
          <cell r="E688" t="str">
            <v>07</v>
          </cell>
          <cell r="F688" t="str">
            <v>โรงพยาบาลชุมชน</v>
          </cell>
          <cell r="G688" t="str">
            <v>60</v>
          </cell>
          <cell r="H688" t="str">
            <v>63</v>
          </cell>
          <cell r="I688" t="str">
            <v>จ.ตาก</v>
          </cell>
          <cell r="J688" t="str">
            <v>02</v>
          </cell>
          <cell r="K688" t="str">
            <v xml:space="preserve"> อ.บ้านตาก</v>
          </cell>
          <cell r="L688" t="str">
            <v>01</v>
          </cell>
          <cell r="M688" t="str">
            <v xml:space="preserve"> 'ต.ตากออก'</v>
          </cell>
          <cell r="N688" t="str">
            <v>07</v>
          </cell>
          <cell r="O688" t="str">
            <v xml:space="preserve"> หมู่ 7</v>
          </cell>
          <cell r="P688" t="str">
            <v>01</v>
          </cell>
          <cell r="Q688" t="str">
            <v>เปิดดำเนินการ</v>
          </cell>
          <cell r="R688" t="str">
            <v xml:space="preserve">บ้านตะฝั่งสูง </v>
          </cell>
          <cell r="S688" t="str">
            <v>63120</v>
          </cell>
          <cell r="T688" t="str">
            <v>055591023</v>
          </cell>
          <cell r="U688" t="str">
            <v>055591023</v>
          </cell>
          <cell r="V688" t="str">
            <v>21</v>
          </cell>
          <cell r="W688" t="str">
            <v>2.1 ทุติยภูมิระดับต้น</v>
          </cell>
          <cell r="AH688" t="str">
            <v>11238</v>
          </cell>
        </row>
        <row r="689">
          <cell r="A689" t="str">
            <v>001124200</v>
          </cell>
          <cell r="B689" t="str">
            <v>โรงพยาบาลพบพระ</v>
          </cell>
          <cell r="C689" t="str">
            <v>21002</v>
          </cell>
          <cell r="D689" t="str">
            <v>กระทรวงสาธารณสุข สำนักงานปลัดกระทรวงสาธารณสุข</v>
          </cell>
          <cell r="E689" t="str">
            <v>07</v>
          </cell>
          <cell r="F689" t="str">
            <v>โรงพยาบาลชุมชน</v>
          </cell>
          <cell r="G689" t="str">
            <v>30</v>
          </cell>
          <cell r="H689" t="str">
            <v>63</v>
          </cell>
          <cell r="I689" t="str">
            <v>จ.ตาก</v>
          </cell>
          <cell r="J689" t="str">
            <v>07</v>
          </cell>
          <cell r="K689" t="str">
            <v xml:space="preserve"> อ.พบพระ</v>
          </cell>
          <cell r="L689" t="str">
            <v>01</v>
          </cell>
          <cell r="M689" t="str">
            <v xml:space="preserve"> 'ต.พบพระ'</v>
          </cell>
          <cell r="N689" t="str">
            <v>02</v>
          </cell>
          <cell r="O689" t="str">
            <v xml:space="preserve"> หมู่ 2</v>
          </cell>
          <cell r="P689" t="str">
            <v>01</v>
          </cell>
          <cell r="Q689" t="str">
            <v>เปิดดำเนินการ</v>
          </cell>
          <cell r="R689" t="str">
            <v xml:space="preserve">บ้านพบพระกลาง </v>
          </cell>
          <cell r="S689" t="str">
            <v>63160</v>
          </cell>
          <cell r="T689" t="str">
            <v>055569023</v>
          </cell>
          <cell r="U689" t="str">
            <v>055569117</v>
          </cell>
          <cell r="V689" t="str">
            <v>21</v>
          </cell>
          <cell r="W689" t="str">
            <v>2.1 ทุติยภูมิระดับต้น</v>
          </cell>
          <cell r="AH689" t="str">
            <v>11242</v>
          </cell>
        </row>
        <row r="690">
          <cell r="A690" t="str">
            <v>001125700</v>
          </cell>
          <cell r="B690" t="str">
            <v>โรงพยาบาลเนินมะปราง</v>
          </cell>
          <cell r="C690" t="str">
            <v>21002</v>
          </cell>
          <cell r="D690" t="str">
            <v>กระทรวงสาธารณสุข สำนักงานปลัดกระทรวงสาธารณสุข</v>
          </cell>
          <cell r="E690" t="str">
            <v>07</v>
          </cell>
          <cell r="F690" t="str">
            <v>โรงพยาบาลชุมชน</v>
          </cell>
          <cell r="G690" t="str">
            <v>30</v>
          </cell>
          <cell r="H690" t="str">
            <v>65</v>
          </cell>
          <cell r="I690" t="str">
            <v>จ.พิษณุโลก</v>
          </cell>
          <cell r="J690" t="str">
            <v>09</v>
          </cell>
          <cell r="K690" t="str">
            <v xml:space="preserve"> อ.เนินมะปราง</v>
          </cell>
          <cell r="L690" t="str">
            <v>06</v>
          </cell>
          <cell r="M690" t="str">
            <v xml:space="preserve"> 'ต.เนินมะปราง'</v>
          </cell>
          <cell r="N690" t="str">
            <v>02</v>
          </cell>
          <cell r="O690" t="str">
            <v xml:space="preserve"> หมู่ 2</v>
          </cell>
          <cell r="P690" t="str">
            <v>01</v>
          </cell>
          <cell r="Q690" t="str">
            <v>เปิดดำเนินการ</v>
          </cell>
          <cell r="R690" t="str">
            <v>364 ม.2 บ้านเนินมะปราง</v>
          </cell>
          <cell r="V690" t="str">
            <v>21</v>
          </cell>
          <cell r="W690" t="str">
            <v>2.1 ทุติยภูมิระดับต้น</v>
          </cell>
          <cell r="AH690" t="str">
            <v>11257</v>
          </cell>
        </row>
        <row r="691">
          <cell r="A691" t="str">
            <v>001126400</v>
          </cell>
          <cell r="B691" t="str">
            <v>โรงพยาบาลชนแดน</v>
          </cell>
          <cell r="C691" t="str">
            <v>21002</v>
          </cell>
          <cell r="D691" t="str">
            <v>กระทรวงสาธารณสุข สำนักงานปลัดกระทรวงสาธารณสุข</v>
          </cell>
          <cell r="E691" t="str">
            <v>07</v>
          </cell>
          <cell r="F691" t="str">
            <v>โรงพยาบาลชุมชน</v>
          </cell>
          <cell r="G691" t="str">
            <v>60</v>
          </cell>
          <cell r="H691" t="str">
            <v>67</v>
          </cell>
          <cell r="I691" t="str">
            <v>จ.เพชรบูรณ์</v>
          </cell>
          <cell r="J691" t="str">
            <v>02</v>
          </cell>
          <cell r="K691" t="str">
            <v xml:space="preserve"> อ.ชนแดน</v>
          </cell>
          <cell r="L691" t="str">
            <v>01</v>
          </cell>
          <cell r="M691" t="str">
            <v xml:space="preserve"> 'ต.ชนแดน'</v>
          </cell>
          <cell r="N691" t="str">
            <v>07</v>
          </cell>
          <cell r="O691" t="str">
            <v xml:space="preserve"> หมู่ 7</v>
          </cell>
          <cell r="P691" t="str">
            <v>01</v>
          </cell>
          <cell r="Q691" t="str">
            <v>เปิดดำเนินการ</v>
          </cell>
          <cell r="R691" t="str">
            <v xml:space="preserve">415 ม.7 ถ.ชมฐีระเวช </v>
          </cell>
          <cell r="S691" t="str">
            <v>67150</v>
          </cell>
          <cell r="V691" t="str">
            <v>21</v>
          </cell>
          <cell r="W691" t="str">
            <v>2.1 ทุติยภูมิระดับต้น</v>
          </cell>
          <cell r="AH691" t="str">
            <v>11264</v>
          </cell>
        </row>
        <row r="692">
          <cell r="A692" t="str">
            <v>001126700</v>
          </cell>
          <cell r="B692" t="str">
            <v>โรงพยาบาลศรีเทพ</v>
          </cell>
          <cell r="C692" t="str">
            <v>21002</v>
          </cell>
          <cell r="D692" t="str">
            <v>กระทรวงสาธารณสุข สำนักงานปลัดกระทรวงสาธารณสุข</v>
          </cell>
          <cell r="E692" t="str">
            <v>07</v>
          </cell>
          <cell r="F692" t="str">
            <v>โรงพยาบาลชุมชน</v>
          </cell>
          <cell r="G692" t="str">
            <v>30</v>
          </cell>
          <cell r="H692" t="str">
            <v>67</v>
          </cell>
          <cell r="I692" t="str">
            <v>จ.เพชรบูรณ์</v>
          </cell>
          <cell r="J692" t="str">
            <v>06</v>
          </cell>
          <cell r="K692" t="str">
            <v xml:space="preserve"> อ.ศรีเทพ</v>
          </cell>
          <cell r="L692" t="str">
            <v>02</v>
          </cell>
          <cell r="M692" t="str">
            <v xml:space="preserve"> 'ต.สระกรวด'</v>
          </cell>
          <cell r="N692" t="str">
            <v>12</v>
          </cell>
          <cell r="O692" t="str">
            <v xml:space="preserve"> หมู่ 12</v>
          </cell>
          <cell r="P692" t="str">
            <v>01</v>
          </cell>
          <cell r="Q692" t="str">
            <v>เปิดดำเนินการ</v>
          </cell>
          <cell r="R692" t="str">
            <v xml:space="preserve">70 ม.12 ถ.ศรีเทพ-หนองมะค่า </v>
          </cell>
          <cell r="S692" t="str">
            <v>67170</v>
          </cell>
          <cell r="V692" t="str">
            <v>21</v>
          </cell>
          <cell r="W692" t="str">
            <v>2.1 ทุติยภูมิระดับต้น</v>
          </cell>
          <cell r="AH692" t="str">
            <v>11267</v>
          </cell>
        </row>
        <row r="693">
          <cell r="A693" t="str">
            <v>001126900</v>
          </cell>
          <cell r="B693" t="str">
            <v>โรงพยาบาลบึงสามพัน</v>
          </cell>
          <cell r="C693" t="str">
            <v>21002</v>
          </cell>
          <cell r="D693" t="str">
            <v>กระทรวงสาธารณสุข สำนักงานปลัดกระทรวงสาธารณสุข</v>
          </cell>
          <cell r="E693" t="str">
            <v>07</v>
          </cell>
          <cell r="F693" t="str">
            <v>โรงพยาบาลชุมชน</v>
          </cell>
          <cell r="G693" t="str">
            <v>60</v>
          </cell>
          <cell r="H693" t="str">
            <v>67</v>
          </cell>
          <cell r="I693" t="str">
            <v>จ.เพชรบูรณ์</v>
          </cell>
          <cell r="J693" t="str">
            <v>08</v>
          </cell>
          <cell r="K693" t="str">
            <v xml:space="preserve"> อ.บึงสามพัน</v>
          </cell>
          <cell r="L693" t="str">
            <v>01</v>
          </cell>
          <cell r="M693" t="str">
            <v xml:space="preserve"> 'ต.ซับสมอทอด'</v>
          </cell>
          <cell r="N693" t="str">
            <v>09</v>
          </cell>
          <cell r="O693" t="str">
            <v xml:space="preserve"> หมู่ 9</v>
          </cell>
          <cell r="P693" t="str">
            <v>01</v>
          </cell>
          <cell r="Q693" t="str">
            <v>เปิดดำเนินการ</v>
          </cell>
          <cell r="R693" t="str">
            <v xml:space="preserve">333 </v>
          </cell>
          <cell r="S693" t="str">
            <v>67160</v>
          </cell>
          <cell r="V693" t="str">
            <v>21</v>
          </cell>
          <cell r="W693" t="str">
            <v>2.1 ทุติยภูมิระดับต้น</v>
          </cell>
          <cell r="AH693" t="str">
            <v>11269</v>
          </cell>
        </row>
        <row r="694">
          <cell r="A694" t="str">
            <v>001127100</v>
          </cell>
          <cell r="B694" t="str">
            <v>โรงพยาบาลวังโป่ง</v>
          </cell>
          <cell r="C694" t="str">
            <v>21002</v>
          </cell>
          <cell r="D694" t="str">
            <v>กระทรวงสาธารณสุข สำนักงานปลัดกระทรวงสาธารณสุข</v>
          </cell>
          <cell r="E694" t="str">
            <v>07</v>
          </cell>
          <cell r="F694" t="str">
            <v>โรงพยาบาลชุมชน</v>
          </cell>
          <cell r="G694" t="str">
            <v>30</v>
          </cell>
          <cell r="H694" t="str">
            <v>67</v>
          </cell>
          <cell r="I694" t="str">
            <v>จ.เพชรบูรณ์</v>
          </cell>
          <cell r="J694" t="str">
            <v>10</v>
          </cell>
          <cell r="K694" t="str">
            <v xml:space="preserve"> อ.วังโป่ง</v>
          </cell>
          <cell r="L694" t="str">
            <v>01</v>
          </cell>
          <cell r="M694" t="str">
            <v xml:space="preserve"> 'ต.วังโป่ง'</v>
          </cell>
          <cell r="N694" t="str">
            <v>01</v>
          </cell>
          <cell r="O694" t="str">
            <v xml:space="preserve"> หมู่ 1</v>
          </cell>
          <cell r="P694" t="str">
            <v>01</v>
          </cell>
          <cell r="Q694" t="str">
            <v>เปิดดำเนินการ</v>
          </cell>
          <cell r="R694" t="str">
            <v xml:space="preserve">630 </v>
          </cell>
          <cell r="S694" t="str">
            <v>67240</v>
          </cell>
          <cell r="V694" t="str">
            <v>21</v>
          </cell>
          <cell r="W694" t="str">
            <v>2.1 ทุติยภูมิระดับต้น</v>
          </cell>
          <cell r="AH694" t="str">
            <v>11271</v>
          </cell>
        </row>
        <row r="695">
          <cell r="A695" t="str">
            <v>001127000</v>
          </cell>
          <cell r="B695" t="str">
            <v>โรงพยาบาลน้ำหนาว</v>
          </cell>
          <cell r="C695" t="str">
            <v>21002</v>
          </cell>
          <cell r="D695" t="str">
            <v>กระทรวงสาธารณสุข สำนักงานปลัดกระทรวงสาธารณสุข</v>
          </cell>
          <cell r="E695" t="str">
            <v>07</v>
          </cell>
          <cell r="F695" t="str">
            <v>โรงพยาบาลชุมชน</v>
          </cell>
          <cell r="G695" t="str">
            <v>10</v>
          </cell>
          <cell r="H695" t="str">
            <v>67</v>
          </cell>
          <cell r="I695" t="str">
            <v>จ.เพชรบูรณ์</v>
          </cell>
          <cell r="J695" t="str">
            <v>09</v>
          </cell>
          <cell r="K695" t="str">
            <v xml:space="preserve"> อ.น้ำหนาว</v>
          </cell>
          <cell r="L695" t="str">
            <v>01</v>
          </cell>
          <cell r="M695" t="str">
            <v xml:space="preserve"> 'ต.น้ำหนาว'</v>
          </cell>
          <cell r="N695" t="str">
            <v>05</v>
          </cell>
          <cell r="O695" t="str">
            <v xml:space="preserve"> หมู่ 5</v>
          </cell>
          <cell r="P695" t="str">
            <v>01</v>
          </cell>
          <cell r="Q695" t="str">
            <v>เปิดดำเนินการ</v>
          </cell>
          <cell r="R695" t="str">
            <v xml:space="preserve">333 </v>
          </cell>
          <cell r="S695" t="str">
            <v>67160</v>
          </cell>
          <cell r="V695" t="str">
            <v>21</v>
          </cell>
          <cell r="W695" t="str">
            <v>2.1 ทุติยภูมิระดับต้น</v>
          </cell>
          <cell r="AH695" t="str">
            <v>11270</v>
          </cell>
        </row>
        <row r="696">
          <cell r="A696" t="str">
            <v>001124600</v>
          </cell>
          <cell r="B696" t="str">
            <v>โรงพยาบาลกงไกรลาศ</v>
          </cell>
          <cell r="C696" t="str">
            <v>21002</v>
          </cell>
          <cell r="D696" t="str">
            <v>กระทรวงสาธารณสุข สำนักงานปลัดกระทรวงสาธารณสุข</v>
          </cell>
          <cell r="E696" t="str">
            <v>07</v>
          </cell>
          <cell r="F696" t="str">
            <v>โรงพยาบาลชุมชน</v>
          </cell>
          <cell r="G696" t="str">
            <v>30</v>
          </cell>
          <cell r="H696" t="str">
            <v>64</v>
          </cell>
          <cell r="I696" t="str">
            <v>จ.สุโขทัย</v>
          </cell>
          <cell r="J696" t="str">
            <v>04</v>
          </cell>
          <cell r="K696" t="str">
            <v xml:space="preserve"> อ.กงไกรลาศ</v>
          </cell>
          <cell r="L696" t="str">
            <v>01</v>
          </cell>
          <cell r="M696" t="str">
            <v xml:space="preserve"> 'ต.กง'</v>
          </cell>
          <cell r="N696" t="str">
            <v>02</v>
          </cell>
          <cell r="O696" t="str">
            <v xml:space="preserve"> หมู่ 2</v>
          </cell>
          <cell r="P696" t="str">
            <v>01</v>
          </cell>
          <cell r="Q696" t="str">
            <v>เปิดดำเนินการ</v>
          </cell>
          <cell r="R696" t="str">
            <v>ถ.สิงหวัฒน์</v>
          </cell>
          <cell r="S696" t="str">
            <v>64170</v>
          </cell>
          <cell r="T696" t="str">
            <v>055625248</v>
          </cell>
          <cell r="U696" t="str">
            <v>055691152</v>
          </cell>
          <cell r="V696" t="str">
            <v>21</v>
          </cell>
          <cell r="W696" t="str">
            <v>2.1 ทุติยภูมิระดับต้น</v>
          </cell>
          <cell r="AH696" t="str">
            <v>11246</v>
          </cell>
        </row>
        <row r="697">
          <cell r="A697" t="str">
            <v>001124400</v>
          </cell>
          <cell r="B697" t="str">
            <v>โรงพยาบาลบ้านด่านลานหอย</v>
          </cell>
          <cell r="C697" t="str">
            <v>21002</v>
          </cell>
          <cell r="D697" t="str">
            <v>กระทรวงสาธารณสุข สำนักงานปลัดกระทรวงสาธารณสุข</v>
          </cell>
          <cell r="E697" t="str">
            <v>07</v>
          </cell>
          <cell r="F697" t="str">
            <v>โรงพยาบาลชุมชน</v>
          </cell>
          <cell r="G697" t="str">
            <v>30</v>
          </cell>
          <cell r="H697" t="str">
            <v>64</v>
          </cell>
          <cell r="I697" t="str">
            <v>จ.สุโขทัย</v>
          </cell>
          <cell r="J697" t="str">
            <v>02</v>
          </cell>
          <cell r="K697" t="str">
            <v xml:space="preserve"> อ.บ้านด่านลานหอย</v>
          </cell>
          <cell r="L697" t="str">
            <v>02</v>
          </cell>
          <cell r="M697" t="str">
            <v xml:space="preserve"> 'ต.บ้านด่าน'</v>
          </cell>
          <cell r="N697" t="str">
            <v>02</v>
          </cell>
          <cell r="O697" t="str">
            <v xml:space="preserve"> หมู่ 2</v>
          </cell>
          <cell r="P697" t="str">
            <v>01</v>
          </cell>
          <cell r="Q697" t="str">
            <v>เปิดดำเนินการ</v>
          </cell>
          <cell r="R697" t="str">
            <v xml:space="preserve">ม. 02 </v>
          </cell>
          <cell r="V697" t="str">
            <v>21</v>
          </cell>
          <cell r="W697" t="str">
            <v>2.1 ทุติยภูมิระดับต้น</v>
          </cell>
          <cell r="AH697" t="str">
            <v>11244</v>
          </cell>
        </row>
        <row r="698">
          <cell r="A698" t="str">
            <v>001123300</v>
          </cell>
          <cell r="B698" t="str">
            <v>โรงพยาบาลพรานกระต่าย</v>
          </cell>
          <cell r="C698" t="str">
            <v>21002</v>
          </cell>
          <cell r="D698" t="str">
            <v>กระทรวงสาธารณสุข สำนักงานปลัดกระทรวงสาธารณสุข</v>
          </cell>
          <cell r="E698" t="str">
            <v>07</v>
          </cell>
          <cell r="F698" t="str">
            <v>โรงพยาบาลชุมชน</v>
          </cell>
          <cell r="G698" t="str">
            <v>60</v>
          </cell>
          <cell r="H698" t="str">
            <v>62</v>
          </cell>
          <cell r="I698" t="str">
            <v>จ.กำแพงเพชร</v>
          </cell>
          <cell r="J698" t="str">
            <v>06</v>
          </cell>
          <cell r="K698" t="str">
            <v xml:space="preserve"> อ.พรานกระต่าย</v>
          </cell>
          <cell r="L698" t="str">
            <v>01</v>
          </cell>
          <cell r="M698" t="str">
            <v xml:space="preserve"> 'ต.พรานกระต่าย'</v>
          </cell>
          <cell r="N698" t="str">
            <v>11</v>
          </cell>
          <cell r="O698" t="str">
            <v xml:space="preserve"> หมู่ 11</v>
          </cell>
          <cell r="P698" t="str">
            <v>01</v>
          </cell>
          <cell r="Q698" t="str">
            <v>เปิดดำเนินการ</v>
          </cell>
          <cell r="R698" t="str">
            <v xml:space="preserve">114 </v>
          </cell>
          <cell r="S698" t="str">
            <v>62110</v>
          </cell>
          <cell r="V698" t="str">
            <v>21</v>
          </cell>
          <cell r="W698" t="str">
            <v>2.1 ทุติยภูมิระดับต้น</v>
          </cell>
          <cell r="AH698" t="str">
            <v>11233</v>
          </cell>
        </row>
        <row r="699">
          <cell r="A699" t="str">
            <v>001123400</v>
          </cell>
          <cell r="B699" t="str">
            <v>โรงพยาบาลลานกระบือ</v>
          </cell>
          <cell r="C699" t="str">
            <v>21002</v>
          </cell>
          <cell r="D699" t="str">
            <v>กระทรวงสาธารณสุข สำนักงานปลัดกระทรวงสาธารณสุข</v>
          </cell>
          <cell r="E699" t="str">
            <v>07</v>
          </cell>
          <cell r="F699" t="str">
            <v>โรงพยาบาลชุมชน</v>
          </cell>
          <cell r="G699" t="str">
            <v>30</v>
          </cell>
          <cell r="H699" t="str">
            <v>62</v>
          </cell>
          <cell r="I699" t="str">
            <v>จ.กำแพงเพชร</v>
          </cell>
          <cell r="J699" t="str">
            <v>07</v>
          </cell>
          <cell r="K699" t="str">
            <v xml:space="preserve"> อ.ลานกระบือ</v>
          </cell>
          <cell r="L699" t="str">
            <v>01</v>
          </cell>
          <cell r="M699" t="str">
            <v xml:space="preserve"> 'ต.ลานกระบือ'</v>
          </cell>
          <cell r="N699" t="str">
            <v>06</v>
          </cell>
          <cell r="O699" t="str">
            <v xml:space="preserve"> หมู่ 6</v>
          </cell>
          <cell r="P699" t="str">
            <v>01</v>
          </cell>
          <cell r="Q699" t="str">
            <v>เปิดดำเนินการ</v>
          </cell>
          <cell r="R699" t="str">
            <v>62</v>
          </cell>
          <cell r="S699" t="str">
            <v>62170</v>
          </cell>
          <cell r="V699" t="str">
            <v>21</v>
          </cell>
          <cell r="W699" t="str">
            <v>2.1 ทุติยภูมิระดับต้น</v>
          </cell>
          <cell r="AH699" t="str">
            <v>11234</v>
          </cell>
        </row>
        <row r="700">
          <cell r="A700" t="str">
            <v>001123500</v>
          </cell>
          <cell r="B700" t="str">
            <v>โรงพยาบาลทรายทองวัฒนา</v>
          </cell>
          <cell r="C700" t="str">
            <v>21002</v>
          </cell>
          <cell r="D700" t="str">
            <v>กระทรวงสาธารณสุข สำนักงานปลัดกระทรวงสาธารณสุข</v>
          </cell>
          <cell r="E700" t="str">
            <v>07</v>
          </cell>
          <cell r="F700" t="str">
            <v>โรงพยาบาลชุมชน</v>
          </cell>
          <cell r="G700" t="str">
            <v>10</v>
          </cell>
          <cell r="H700" t="str">
            <v>62</v>
          </cell>
          <cell r="I700" t="str">
            <v>จ.กำแพงเพชร</v>
          </cell>
          <cell r="J700" t="str">
            <v>08</v>
          </cell>
          <cell r="K700" t="str">
            <v xml:space="preserve"> อ.ทรายทองวัฒนา</v>
          </cell>
          <cell r="L700" t="str">
            <v>01</v>
          </cell>
          <cell r="M700" t="str">
            <v xml:space="preserve"> 'ต.ทุ่งทราย'</v>
          </cell>
          <cell r="N700" t="str">
            <v>01</v>
          </cell>
          <cell r="O700" t="str">
            <v xml:space="preserve"> หมู่ 1</v>
          </cell>
          <cell r="P700" t="str">
            <v>01</v>
          </cell>
          <cell r="Q700" t="str">
            <v>เปิดดำเนินการ</v>
          </cell>
          <cell r="S700" t="str">
            <v>62190</v>
          </cell>
          <cell r="V700" t="str">
            <v>21</v>
          </cell>
          <cell r="W700" t="str">
            <v>2.1 ทุติยภูมิระดับต้น</v>
          </cell>
          <cell r="AH700" t="str">
            <v>11235</v>
          </cell>
        </row>
        <row r="701">
          <cell r="A701" t="str">
            <v>001122800</v>
          </cell>
          <cell r="B701" t="str">
            <v>โรงพยาบาลทุ่งโพธิ์ทะเล</v>
          </cell>
          <cell r="C701" t="str">
            <v>21002</v>
          </cell>
          <cell r="D701" t="str">
            <v>กระทรวงสาธารณสุข สำนักงานปลัดกระทรวงสาธารณสุข</v>
          </cell>
          <cell r="E701" t="str">
            <v>07</v>
          </cell>
          <cell r="F701" t="str">
            <v>โรงพยาบาลชุมชน</v>
          </cell>
          <cell r="G701" t="str">
            <v>10</v>
          </cell>
          <cell r="H701" t="str">
            <v>62</v>
          </cell>
          <cell r="I701" t="str">
            <v>จ.กำแพงเพชร</v>
          </cell>
          <cell r="J701" t="str">
            <v>01</v>
          </cell>
          <cell r="K701" t="str">
            <v xml:space="preserve"> อ.เมืองกำแพงเพชร</v>
          </cell>
          <cell r="L701" t="str">
            <v>12</v>
          </cell>
          <cell r="M701" t="str">
            <v xml:space="preserve"> 'ต.นิคมทุ่งโพธิ์ทะเล'</v>
          </cell>
          <cell r="N701" t="str">
            <v>12</v>
          </cell>
          <cell r="O701" t="str">
            <v xml:space="preserve"> หมู่ 12</v>
          </cell>
          <cell r="P701" t="str">
            <v>01</v>
          </cell>
          <cell r="Q701" t="str">
            <v>เปิดดำเนินการ</v>
          </cell>
          <cell r="S701" t="str">
            <v>62000</v>
          </cell>
          <cell r="V701" t="str">
            <v>21</v>
          </cell>
          <cell r="W701" t="str">
            <v>2.1 ทุติยภูมิระดับต้น</v>
          </cell>
          <cell r="AH701" t="str">
            <v>11228</v>
          </cell>
        </row>
        <row r="702">
          <cell r="A702" t="str">
            <v>001122900</v>
          </cell>
          <cell r="B702" t="str">
            <v>โรงพยาบาลไทรงาม</v>
          </cell>
          <cell r="C702" t="str">
            <v>21002</v>
          </cell>
          <cell r="D702" t="str">
            <v>กระทรวงสาธารณสุข สำนักงานปลัดกระทรวงสาธารณสุข</v>
          </cell>
          <cell r="E702" t="str">
            <v>07</v>
          </cell>
          <cell r="F702" t="str">
            <v>โรงพยาบาลชุมชน</v>
          </cell>
          <cell r="G702" t="str">
            <v>30</v>
          </cell>
          <cell r="H702" t="str">
            <v>62</v>
          </cell>
          <cell r="I702" t="str">
            <v>จ.กำแพงเพชร</v>
          </cell>
          <cell r="J702" t="str">
            <v>02</v>
          </cell>
          <cell r="K702" t="str">
            <v xml:space="preserve"> อ.ไทรงาม</v>
          </cell>
          <cell r="L702" t="str">
            <v>01</v>
          </cell>
          <cell r="M702" t="str">
            <v xml:space="preserve"> 'ต.ไทรงาม'</v>
          </cell>
          <cell r="N702" t="str">
            <v>04</v>
          </cell>
          <cell r="O702" t="str">
            <v xml:space="preserve"> หมู่ 4</v>
          </cell>
          <cell r="P702" t="str">
            <v>01</v>
          </cell>
          <cell r="Q702" t="str">
            <v>เปิดดำเนินการ</v>
          </cell>
          <cell r="R702" t="str">
            <v xml:space="preserve">1 </v>
          </cell>
          <cell r="S702" t="str">
            <v>62150</v>
          </cell>
          <cell r="V702" t="str">
            <v>21</v>
          </cell>
          <cell r="W702" t="str">
            <v>2.1 ทุติยภูมิระดับต้น</v>
          </cell>
          <cell r="AH702" t="str">
            <v>11229</v>
          </cell>
        </row>
        <row r="703">
          <cell r="A703" t="str">
            <v>001123000</v>
          </cell>
          <cell r="B703" t="str">
            <v>โรงพยาบาลคลองลาน</v>
          </cell>
          <cell r="C703" t="str">
            <v>21002</v>
          </cell>
          <cell r="D703" t="str">
            <v>กระทรวงสาธารณสุข สำนักงานปลัดกระทรวงสาธารณสุข</v>
          </cell>
          <cell r="E703" t="str">
            <v>07</v>
          </cell>
          <cell r="F703" t="str">
            <v>โรงพยาบาลชุมชน</v>
          </cell>
          <cell r="G703" t="str">
            <v>60</v>
          </cell>
          <cell r="H703" t="str">
            <v>62</v>
          </cell>
          <cell r="I703" t="str">
            <v>จ.กำแพงเพชร</v>
          </cell>
          <cell r="J703" t="str">
            <v>03</v>
          </cell>
          <cell r="K703" t="str">
            <v xml:space="preserve"> อ.คลองลาน</v>
          </cell>
          <cell r="L703" t="str">
            <v>01</v>
          </cell>
          <cell r="M703" t="str">
            <v xml:space="preserve"> 'ต.คลองน้ำไหล'</v>
          </cell>
          <cell r="N703" t="str">
            <v>09</v>
          </cell>
          <cell r="O703" t="str">
            <v xml:space="preserve"> หมู่ 9</v>
          </cell>
          <cell r="P703" t="str">
            <v>01</v>
          </cell>
          <cell r="Q703" t="str">
            <v>เปิดดำเนินการ</v>
          </cell>
          <cell r="R703" t="str">
            <v xml:space="preserve">9 </v>
          </cell>
          <cell r="S703" t="str">
            <v>62180</v>
          </cell>
          <cell r="V703" t="str">
            <v>21</v>
          </cell>
          <cell r="W703" t="str">
            <v>2.1 ทุติยภูมิระดับต้น</v>
          </cell>
          <cell r="AH703" t="str">
            <v>11230</v>
          </cell>
        </row>
        <row r="704">
          <cell r="A704" t="str">
            <v>001123600</v>
          </cell>
          <cell r="B704" t="str">
            <v>โรงพยาบาลปางศิลาทอง</v>
          </cell>
          <cell r="C704" t="str">
            <v>21002</v>
          </cell>
          <cell r="D704" t="str">
            <v>กระทรวงสาธารณสุข สำนักงานปลัดกระทรวงสาธารณสุข</v>
          </cell>
          <cell r="E704" t="str">
            <v>07</v>
          </cell>
          <cell r="F704" t="str">
            <v>โรงพยาบาลชุมชน</v>
          </cell>
          <cell r="G704" t="str">
            <v>30</v>
          </cell>
          <cell r="H704" t="str">
            <v>62</v>
          </cell>
          <cell r="I704" t="str">
            <v>จ.กำแพงเพชร</v>
          </cell>
          <cell r="J704" t="str">
            <v>09</v>
          </cell>
          <cell r="K704" t="str">
            <v xml:space="preserve"> อ.ปางศิลาทอง</v>
          </cell>
          <cell r="L704" t="str">
            <v>02</v>
          </cell>
          <cell r="M704" t="str">
            <v xml:space="preserve"> 'ต.หินดาต'</v>
          </cell>
          <cell r="N704" t="str">
            <v>04</v>
          </cell>
          <cell r="O704" t="str">
            <v xml:space="preserve"> หมู่ 4</v>
          </cell>
          <cell r="P704" t="str">
            <v>01</v>
          </cell>
          <cell r="Q704" t="str">
            <v>เปิดดำเนินการ</v>
          </cell>
          <cell r="S704" t="str">
            <v>62120</v>
          </cell>
          <cell r="V704" t="str">
            <v>21</v>
          </cell>
          <cell r="W704" t="str">
            <v>2.1 ทุติยภูมิระดับต้น</v>
          </cell>
          <cell r="AH704" t="str">
            <v>11236</v>
          </cell>
        </row>
        <row r="705">
          <cell r="A705" t="str">
            <v>001125800</v>
          </cell>
          <cell r="B705" t="str">
            <v>โรงพยาบาลวังทรายพูน</v>
          </cell>
          <cell r="C705" t="str">
            <v>21002</v>
          </cell>
          <cell r="D705" t="str">
            <v>กระทรวงสาธารณสุข สำนักงานปลัดกระทรวงสาธารณสุข</v>
          </cell>
          <cell r="E705" t="str">
            <v>07</v>
          </cell>
          <cell r="F705" t="str">
            <v>โรงพยาบาลชุมชน</v>
          </cell>
          <cell r="G705" t="str">
            <v>30</v>
          </cell>
          <cell r="H705" t="str">
            <v>66</v>
          </cell>
          <cell r="I705" t="str">
            <v>จ.พิจิตร</v>
          </cell>
          <cell r="J705" t="str">
            <v>02</v>
          </cell>
          <cell r="K705" t="str">
            <v xml:space="preserve"> อ.วังทรายพูน</v>
          </cell>
          <cell r="L705" t="str">
            <v>01</v>
          </cell>
          <cell r="M705" t="str">
            <v xml:space="preserve"> 'ต.วังทรายพูน'</v>
          </cell>
          <cell r="N705" t="str">
            <v>01</v>
          </cell>
          <cell r="O705" t="str">
            <v xml:space="preserve"> หมู่ 1</v>
          </cell>
          <cell r="P705" t="str">
            <v>01</v>
          </cell>
          <cell r="Q705" t="str">
            <v>เปิดดำเนินการ</v>
          </cell>
          <cell r="R705" t="str">
            <v>340</v>
          </cell>
          <cell r="T705" t="str">
            <v>056695032</v>
          </cell>
          <cell r="V705" t="str">
            <v>21</v>
          </cell>
          <cell r="W705" t="str">
            <v>2.1 ทุติยภูมิระดับต้น</v>
          </cell>
          <cell r="AH705" t="str">
            <v>11258</v>
          </cell>
        </row>
        <row r="706">
          <cell r="A706" t="str">
            <v>001126200</v>
          </cell>
          <cell r="B706" t="str">
            <v>โรงพยาบาลสามง่าม</v>
          </cell>
          <cell r="C706" t="str">
            <v>21002</v>
          </cell>
          <cell r="D706" t="str">
            <v>กระทรวงสาธารณสุข สำนักงานปลัดกระทรวงสาธารณสุข</v>
          </cell>
          <cell r="E706" t="str">
            <v>07</v>
          </cell>
          <cell r="F706" t="str">
            <v>โรงพยาบาลชุมชน</v>
          </cell>
          <cell r="G706" t="str">
            <v>60</v>
          </cell>
          <cell r="H706" t="str">
            <v>66</v>
          </cell>
          <cell r="I706" t="str">
            <v>จ.พิจิตร</v>
          </cell>
          <cell r="J706" t="str">
            <v>07</v>
          </cell>
          <cell r="K706" t="str">
            <v xml:space="preserve"> อ.สามง่าม</v>
          </cell>
          <cell r="L706" t="str">
            <v>01</v>
          </cell>
          <cell r="M706" t="str">
            <v xml:space="preserve"> 'ต.สามง่าม'</v>
          </cell>
          <cell r="N706" t="str">
            <v>05</v>
          </cell>
          <cell r="O706" t="str">
            <v xml:space="preserve"> หมู่ 5</v>
          </cell>
          <cell r="P706" t="str">
            <v>01</v>
          </cell>
          <cell r="Q706" t="str">
            <v>เปิดดำเนินการ</v>
          </cell>
          <cell r="R706" t="str">
            <v xml:space="preserve">104 </v>
          </cell>
          <cell r="S706" t="str">
            <v>66140</v>
          </cell>
          <cell r="T706" t="str">
            <v>056691228</v>
          </cell>
          <cell r="V706" t="str">
            <v>21</v>
          </cell>
          <cell r="W706" t="str">
            <v>2.1 ทุติยภูมิระดับต้น</v>
          </cell>
          <cell r="AH706" t="str">
            <v>11262</v>
          </cell>
        </row>
        <row r="707">
          <cell r="A707" t="str">
            <v>001126100</v>
          </cell>
          <cell r="B707" t="str">
            <v>โรงพยาบาลโพทะเล</v>
          </cell>
          <cell r="C707" t="str">
            <v>21002</v>
          </cell>
          <cell r="D707" t="str">
            <v>กระทรวงสาธารณสุข สำนักงานปลัดกระทรวงสาธารณสุข</v>
          </cell>
          <cell r="E707" t="str">
            <v>07</v>
          </cell>
          <cell r="F707" t="str">
            <v>โรงพยาบาลชุมชน</v>
          </cell>
          <cell r="G707" t="str">
            <v>30</v>
          </cell>
          <cell r="H707" t="str">
            <v>66</v>
          </cell>
          <cell r="I707" t="str">
            <v>จ.พิจิตร</v>
          </cell>
          <cell r="J707" t="str">
            <v>06</v>
          </cell>
          <cell r="K707" t="str">
            <v xml:space="preserve"> อ.โพทะเล</v>
          </cell>
          <cell r="L707" t="str">
            <v>01</v>
          </cell>
          <cell r="M707" t="str">
            <v xml:space="preserve"> 'ต.โพทะเล'</v>
          </cell>
          <cell r="N707" t="str">
            <v>02</v>
          </cell>
          <cell r="O707" t="str">
            <v xml:space="preserve"> หมู่ 2</v>
          </cell>
          <cell r="P707" t="str">
            <v>01</v>
          </cell>
          <cell r="Q707" t="str">
            <v>เปิดดำเนินการ</v>
          </cell>
          <cell r="R707" t="str">
            <v xml:space="preserve">762  ถ.โพทะเล-บรรพต </v>
          </cell>
          <cell r="S707" t="str">
            <v>66130</v>
          </cell>
          <cell r="V707" t="str">
            <v>21</v>
          </cell>
          <cell r="W707" t="str">
            <v>2.1 ทุติยภูมิระดับต้น</v>
          </cell>
          <cell r="AH707" t="str">
            <v>11261</v>
          </cell>
        </row>
        <row r="708">
          <cell r="A708" t="str">
            <v>001126300</v>
          </cell>
          <cell r="B708" t="str">
            <v>โรงพยาบาลทับคล้อ</v>
          </cell>
          <cell r="C708" t="str">
            <v>21002</v>
          </cell>
          <cell r="D708" t="str">
            <v>กระทรวงสาธารณสุข สำนักงานปลัดกระทรวงสาธารณสุข</v>
          </cell>
          <cell r="E708" t="str">
            <v>07</v>
          </cell>
          <cell r="F708" t="str">
            <v>โรงพยาบาลชุมชน</v>
          </cell>
          <cell r="G708" t="str">
            <v>30</v>
          </cell>
          <cell r="H708" t="str">
            <v>66</v>
          </cell>
          <cell r="I708" t="str">
            <v>จ.พิจิตร</v>
          </cell>
          <cell r="J708" t="str">
            <v>08</v>
          </cell>
          <cell r="K708" t="str">
            <v xml:space="preserve"> อ.ทับคล้อ</v>
          </cell>
          <cell r="L708" t="str">
            <v>02</v>
          </cell>
          <cell r="M708" t="str">
            <v xml:space="preserve"> 'ต.เขาทราย'</v>
          </cell>
          <cell r="N708" t="str">
            <v>04</v>
          </cell>
          <cell r="O708" t="str">
            <v xml:space="preserve"> หมู่ 4</v>
          </cell>
          <cell r="P708" t="str">
            <v>01</v>
          </cell>
          <cell r="Q708" t="str">
            <v>เปิดดำเนินการ</v>
          </cell>
          <cell r="R708" t="str">
            <v xml:space="preserve">54 ม.4 ถ.ชมฐีระเวช </v>
          </cell>
          <cell r="S708" t="str">
            <v>66150</v>
          </cell>
          <cell r="V708" t="str">
            <v>21</v>
          </cell>
          <cell r="W708" t="str">
            <v>2.1 ทุติยภูมิระดับต้น</v>
          </cell>
          <cell r="AH708" t="str">
            <v>11263</v>
          </cell>
        </row>
        <row r="709">
          <cell r="A709" t="str">
            <v>001122600</v>
          </cell>
          <cell r="B709" t="str">
            <v>โรงพยาบาลลานสัก</v>
          </cell>
          <cell r="C709" t="str">
            <v>21002</v>
          </cell>
          <cell r="D709" t="str">
            <v>กระทรวงสาธารณสุข สำนักงานปลัดกระทรวงสาธารณสุข</v>
          </cell>
          <cell r="E709" t="str">
            <v>07</v>
          </cell>
          <cell r="F709" t="str">
            <v>โรงพยาบาลชุมชน</v>
          </cell>
          <cell r="G709" t="str">
            <v>60</v>
          </cell>
          <cell r="H709" t="str">
            <v>61</v>
          </cell>
          <cell r="I709" t="str">
            <v>จ.อุทัยธานี</v>
          </cell>
          <cell r="J709" t="str">
            <v>07</v>
          </cell>
          <cell r="K709" t="str">
            <v xml:space="preserve"> อ.ลานสัก</v>
          </cell>
          <cell r="L709" t="str">
            <v>01</v>
          </cell>
          <cell r="M709" t="str">
            <v xml:space="preserve"> 'ต.ลานสัก'</v>
          </cell>
          <cell r="N709" t="str">
            <v>02</v>
          </cell>
          <cell r="O709" t="str">
            <v xml:space="preserve"> หมู่ 2</v>
          </cell>
          <cell r="P709" t="str">
            <v>01</v>
          </cell>
          <cell r="Q709" t="str">
            <v>เปิดดำเนินการ</v>
          </cell>
          <cell r="R709" t="str">
            <v xml:space="preserve">466 </v>
          </cell>
          <cell r="S709" t="str">
            <v>61160</v>
          </cell>
          <cell r="T709" t="str">
            <v>056537130</v>
          </cell>
          <cell r="U709" t="str">
            <v>056537133</v>
          </cell>
          <cell r="V709" t="str">
            <v>21</v>
          </cell>
          <cell r="W709" t="str">
            <v>2.1 ทุติยภูมิระดับต้น</v>
          </cell>
          <cell r="X709" t="str">
            <v>S</v>
          </cell>
          <cell r="Y709" t="str">
            <v xml:space="preserve">บริการ  </v>
          </cell>
          <cell r="AH709" t="str">
            <v>11226</v>
          </cell>
        </row>
        <row r="710">
          <cell r="A710" t="str">
            <v>001122100</v>
          </cell>
          <cell r="B710" t="str">
            <v>โรงพยาบาลทัพทัน</v>
          </cell>
          <cell r="C710" t="str">
            <v>21002</v>
          </cell>
          <cell r="D710" t="str">
            <v>กระทรวงสาธารณสุข สำนักงานปลัดกระทรวงสาธารณสุข</v>
          </cell>
          <cell r="E710" t="str">
            <v>07</v>
          </cell>
          <cell r="F710" t="str">
            <v>โรงพยาบาลชุมชน</v>
          </cell>
          <cell r="G710" t="str">
            <v>90</v>
          </cell>
          <cell r="H710" t="str">
            <v>61</v>
          </cell>
          <cell r="I710" t="str">
            <v>จ.อุทัยธานี</v>
          </cell>
          <cell r="J710" t="str">
            <v>02</v>
          </cell>
          <cell r="K710" t="str">
            <v xml:space="preserve"> อ.ทัพทัน</v>
          </cell>
          <cell r="L710" t="str">
            <v>01</v>
          </cell>
          <cell r="M710" t="str">
            <v xml:space="preserve"> 'ต.ทัพทัน'</v>
          </cell>
          <cell r="N710" t="str">
            <v>01</v>
          </cell>
          <cell r="O710" t="str">
            <v xml:space="preserve"> หมู่ 1</v>
          </cell>
          <cell r="P710" t="str">
            <v>01</v>
          </cell>
          <cell r="Q710" t="str">
            <v>เปิดดำเนินการ</v>
          </cell>
          <cell r="R710" t="str">
            <v xml:space="preserve">375 </v>
          </cell>
          <cell r="S710" t="str">
            <v>61120</v>
          </cell>
          <cell r="T710" t="str">
            <v>056540026</v>
          </cell>
          <cell r="U710" t="str">
            <v>056540025</v>
          </cell>
          <cell r="V710" t="str">
            <v>21</v>
          </cell>
          <cell r="W710" t="str">
            <v>2.1 ทุติยภูมิระดับต้น</v>
          </cell>
          <cell r="X710" t="str">
            <v>S</v>
          </cell>
          <cell r="Y710" t="str">
            <v xml:space="preserve">บริการ  </v>
          </cell>
          <cell r="AH710" t="str">
            <v>11221</v>
          </cell>
        </row>
        <row r="711">
          <cell r="A711" t="str">
            <v>001122200</v>
          </cell>
          <cell r="B711" t="str">
            <v>โรงพยาบาลสว่างอารมณ์</v>
          </cell>
          <cell r="C711" t="str">
            <v>21002</v>
          </cell>
          <cell r="D711" t="str">
            <v>กระทรวงสาธารณสุข สำนักงานปลัดกระทรวงสาธารณสุข</v>
          </cell>
          <cell r="E711" t="str">
            <v>07</v>
          </cell>
          <cell r="F711" t="str">
            <v>โรงพยาบาลชุมชน</v>
          </cell>
          <cell r="G711" t="str">
            <v>30</v>
          </cell>
          <cell r="H711" t="str">
            <v>61</v>
          </cell>
          <cell r="I711" t="str">
            <v>จ.อุทัยธานี</v>
          </cell>
          <cell r="J711" t="str">
            <v>03</v>
          </cell>
          <cell r="K711" t="str">
            <v xml:space="preserve"> อ.สว่างอารมณ์</v>
          </cell>
          <cell r="L711" t="str">
            <v>01</v>
          </cell>
          <cell r="M711" t="str">
            <v xml:space="preserve"> 'ต.สว่างอารมณ์'</v>
          </cell>
          <cell r="N711" t="str">
            <v>01</v>
          </cell>
          <cell r="O711" t="str">
            <v xml:space="preserve"> หมู่ 1</v>
          </cell>
          <cell r="P711" t="str">
            <v>01</v>
          </cell>
          <cell r="Q711" t="str">
            <v>เปิดดำเนินการ</v>
          </cell>
          <cell r="R711" t="str">
            <v xml:space="preserve"> 80 </v>
          </cell>
          <cell r="S711" t="str">
            <v>61150</v>
          </cell>
          <cell r="T711" t="str">
            <v>056599000</v>
          </cell>
          <cell r="U711" t="str">
            <v>056599000</v>
          </cell>
          <cell r="V711" t="str">
            <v>21</v>
          </cell>
          <cell r="W711" t="str">
            <v>2.1 ทุติยภูมิระดับต้น</v>
          </cell>
          <cell r="X711" t="str">
            <v>S</v>
          </cell>
          <cell r="Y711" t="str">
            <v xml:space="preserve">บริการ  </v>
          </cell>
          <cell r="AH711" t="str">
            <v>11222</v>
          </cell>
        </row>
        <row r="712">
          <cell r="A712" t="str">
            <v>001122300</v>
          </cell>
          <cell r="B712" t="str">
            <v>โรงพยาบาลหนองฉาง</v>
          </cell>
          <cell r="C712" t="str">
            <v>21002</v>
          </cell>
          <cell r="D712" t="str">
            <v>กระทรวงสาธารณสุข สำนักงานปลัดกระทรวงสาธารณสุข</v>
          </cell>
          <cell r="E712" t="str">
            <v>07</v>
          </cell>
          <cell r="F712" t="str">
            <v>โรงพยาบาลชุมชน</v>
          </cell>
          <cell r="G712" t="str">
            <v>60</v>
          </cell>
          <cell r="H712" t="str">
            <v>61</v>
          </cell>
          <cell r="I712" t="str">
            <v>จ.อุทัยธานี</v>
          </cell>
          <cell r="J712" t="str">
            <v>04</v>
          </cell>
          <cell r="K712" t="str">
            <v xml:space="preserve"> อ.หนองฉาง</v>
          </cell>
          <cell r="L712" t="str">
            <v>01</v>
          </cell>
          <cell r="M712" t="str">
            <v xml:space="preserve"> 'ต.หนองฉาง'</v>
          </cell>
          <cell r="N712" t="str">
            <v>05</v>
          </cell>
          <cell r="O712" t="str">
            <v xml:space="preserve"> หมู่ 5</v>
          </cell>
          <cell r="P712" t="str">
            <v>01</v>
          </cell>
          <cell r="Q712" t="str">
            <v>เปิดดำเนินการ</v>
          </cell>
          <cell r="R712" t="str">
            <v xml:space="preserve"> 345 </v>
          </cell>
          <cell r="S712" t="str">
            <v>61110</v>
          </cell>
          <cell r="T712" t="str">
            <v>056531141</v>
          </cell>
          <cell r="U712" t="str">
            <v>046531544</v>
          </cell>
          <cell r="V712" t="str">
            <v>21</v>
          </cell>
          <cell r="W712" t="str">
            <v>2.1 ทุติยภูมิระดับต้น</v>
          </cell>
          <cell r="X712" t="str">
            <v>S</v>
          </cell>
          <cell r="Y712" t="str">
            <v xml:space="preserve">บริการ  </v>
          </cell>
          <cell r="AH712" t="str">
            <v>11223</v>
          </cell>
        </row>
        <row r="713">
          <cell r="A713" t="str">
            <v>001122400</v>
          </cell>
          <cell r="B713" t="str">
            <v>โรงพยาบาลหนองขาหย่าง</v>
          </cell>
          <cell r="C713" t="str">
            <v>21002</v>
          </cell>
          <cell r="D713" t="str">
            <v>กระทรวงสาธารณสุข สำนักงานปลัดกระทรวงสาธารณสุข</v>
          </cell>
          <cell r="E713" t="str">
            <v>07</v>
          </cell>
          <cell r="F713" t="str">
            <v>โรงพยาบาลชุมชน</v>
          </cell>
          <cell r="G713" t="str">
            <v>10</v>
          </cell>
          <cell r="H713" t="str">
            <v>61</v>
          </cell>
          <cell r="I713" t="str">
            <v>จ.อุทัยธานี</v>
          </cell>
          <cell r="J713" t="str">
            <v>05</v>
          </cell>
          <cell r="K713" t="str">
            <v xml:space="preserve"> อ.หนองขาหย่าง</v>
          </cell>
          <cell r="L713" t="str">
            <v>01</v>
          </cell>
          <cell r="M713" t="str">
            <v xml:space="preserve"> 'ต.หนองขาหย่าง'</v>
          </cell>
          <cell r="N713" t="str">
            <v>05</v>
          </cell>
          <cell r="O713" t="str">
            <v xml:space="preserve"> หมู่ 5</v>
          </cell>
          <cell r="P713" t="str">
            <v>01</v>
          </cell>
          <cell r="Q713" t="str">
            <v>เปิดดำเนินการ</v>
          </cell>
          <cell r="R713" t="str">
            <v>41/1</v>
          </cell>
          <cell r="S713" t="str">
            <v>61130</v>
          </cell>
          <cell r="T713" t="str">
            <v>056545210</v>
          </cell>
          <cell r="U713" t="str">
            <v>056545213</v>
          </cell>
          <cell r="V713" t="str">
            <v>21</v>
          </cell>
          <cell r="W713" t="str">
            <v>2.1 ทุติยภูมิระดับต้น</v>
          </cell>
          <cell r="X713" t="str">
            <v>S</v>
          </cell>
          <cell r="Y713" t="str">
            <v xml:space="preserve">บริการ  </v>
          </cell>
          <cell r="AH713" t="str">
            <v>11224</v>
          </cell>
        </row>
        <row r="714">
          <cell r="A714" t="str">
            <v>001122700</v>
          </cell>
          <cell r="B714" t="str">
            <v>โรงพยาบาลห้วยคต</v>
          </cell>
          <cell r="C714" t="str">
            <v>21002</v>
          </cell>
          <cell r="D714" t="str">
            <v>กระทรวงสาธารณสุข สำนักงานปลัดกระทรวงสาธารณสุข</v>
          </cell>
          <cell r="E714" t="str">
            <v>07</v>
          </cell>
          <cell r="F714" t="str">
            <v>โรงพยาบาลชุมชน</v>
          </cell>
          <cell r="G714" t="str">
            <v>30</v>
          </cell>
          <cell r="H714" t="str">
            <v>61</v>
          </cell>
          <cell r="I714" t="str">
            <v>จ.อุทัยธานี</v>
          </cell>
          <cell r="J714" t="str">
            <v>08</v>
          </cell>
          <cell r="K714" t="str">
            <v xml:space="preserve"> อ.ห้วยคต</v>
          </cell>
          <cell r="L714" t="str">
            <v>01</v>
          </cell>
          <cell r="M714" t="str">
            <v xml:space="preserve"> 'ต.สุขฤทัย'</v>
          </cell>
          <cell r="N714" t="str">
            <v>05</v>
          </cell>
          <cell r="O714" t="str">
            <v xml:space="preserve"> หมู่ 5</v>
          </cell>
          <cell r="P714" t="str">
            <v>01</v>
          </cell>
          <cell r="Q714" t="str">
            <v>เปิดดำเนินการ</v>
          </cell>
          <cell r="R714" t="str">
            <v xml:space="preserve">127 </v>
          </cell>
          <cell r="S714" t="str">
            <v>61170</v>
          </cell>
          <cell r="T714" t="str">
            <v>056518008</v>
          </cell>
          <cell r="U714" t="str">
            <v>056518009</v>
          </cell>
          <cell r="V714" t="str">
            <v>21</v>
          </cell>
          <cell r="W714" t="str">
            <v>2.1 ทุติยภูมิระดับต้น</v>
          </cell>
          <cell r="X714" t="str">
            <v>S</v>
          </cell>
          <cell r="Y714" t="str">
            <v xml:space="preserve">บริการ  </v>
          </cell>
          <cell r="AH714" t="str">
            <v>11227</v>
          </cell>
        </row>
        <row r="715">
          <cell r="A715" t="str">
            <v>001126600</v>
          </cell>
          <cell r="B715" t="str">
            <v>โรงพยาบาลวิเชียรบุรี</v>
          </cell>
          <cell r="C715" t="str">
            <v>21002</v>
          </cell>
          <cell r="D715" t="str">
            <v>กระทรวงสาธารณสุข สำนักงานปลัดกระทรวงสาธารณสุข</v>
          </cell>
          <cell r="E715" t="str">
            <v>07</v>
          </cell>
          <cell r="F715" t="str">
            <v>โรงพยาบาลชุมชน</v>
          </cell>
          <cell r="G715" t="str">
            <v>90</v>
          </cell>
          <cell r="H715" t="str">
            <v>67</v>
          </cell>
          <cell r="I715" t="str">
            <v>จ.เพชรบูรณ์</v>
          </cell>
          <cell r="J715" t="str">
            <v>05</v>
          </cell>
          <cell r="K715" t="str">
            <v xml:space="preserve"> อ.วิเชียรบุรี</v>
          </cell>
          <cell r="L715" t="str">
            <v>02</v>
          </cell>
          <cell r="M715" t="str">
            <v xml:space="preserve"> 'ต.สระประดู่'</v>
          </cell>
          <cell r="N715" t="str">
            <v>01</v>
          </cell>
          <cell r="O715" t="str">
            <v xml:space="preserve"> หมู่ 1</v>
          </cell>
          <cell r="P715" t="str">
            <v>01</v>
          </cell>
          <cell r="Q715" t="str">
            <v>เปิดดำเนินการ</v>
          </cell>
          <cell r="R715" t="str">
            <v xml:space="preserve">227ม.1 ถ.สระบุรี-หล่มสัก </v>
          </cell>
          <cell r="S715" t="str">
            <v>67130</v>
          </cell>
          <cell r="V715" t="str">
            <v>23</v>
          </cell>
          <cell r="W715" t="str">
            <v>2.3 ทุติยภูมิระดับสูง</v>
          </cell>
          <cell r="AH715" t="str">
            <v>11266</v>
          </cell>
        </row>
        <row r="716">
          <cell r="A716" t="str">
            <v>001131000</v>
          </cell>
          <cell r="B716" t="str">
            <v>โรงพยาบาลชะอำ</v>
          </cell>
          <cell r="C716" t="str">
            <v>21002</v>
          </cell>
          <cell r="D716" t="str">
            <v>กระทรวงสาธารณสุข สำนักงานปลัดกระทรวงสาธารณสุข</v>
          </cell>
          <cell r="E716" t="str">
            <v>07</v>
          </cell>
          <cell r="F716" t="str">
            <v>โรงพยาบาลชุมชน</v>
          </cell>
          <cell r="G716" t="str">
            <v>60</v>
          </cell>
          <cell r="H716" t="str">
            <v>76</v>
          </cell>
          <cell r="I716" t="str">
            <v>จ.เพชรบุรี</v>
          </cell>
          <cell r="J716" t="str">
            <v>04</v>
          </cell>
          <cell r="K716" t="str">
            <v xml:space="preserve"> อ.ชะอำ</v>
          </cell>
          <cell r="L716" t="str">
            <v>01</v>
          </cell>
          <cell r="M716" t="str">
            <v xml:space="preserve"> 'ต.ชะอำ'</v>
          </cell>
          <cell r="N716" t="str">
            <v>00</v>
          </cell>
          <cell r="O716" t="str">
            <v xml:space="preserve"> หมู่ 0</v>
          </cell>
          <cell r="P716" t="str">
            <v>01</v>
          </cell>
          <cell r="Q716" t="str">
            <v>เปิดดำเนินการ</v>
          </cell>
          <cell r="R716" t="str">
            <v xml:space="preserve">8 ถ.ชะอำ-คลองเทียน </v>
          </cell>
          <cell r="S716" t="str">
            <v>76120</v>
          </cell>
          <cell r="T716" t="str">
            <v>032471007</v>
          </cell>
          <cell r="U716" t="str">
            <v>032471666</v>
          </cell>
          <cell r="V716" t="str">
            <v>22</v>
          </cell>
          <cell r="W716" t="str">
            <v>2.2 ทุติยภูมิระดับกลาง</v>
          </cell>
          <cell r="X716" t="str">
            <v>S</v>
          </cell>
          <cell r="Y716" t="str">
            <v xml:space="preserve">บริการ  </v>
          </cell>
          <cell r="AH716" t="str">
            <v>11310</v>
          </cell>
        </row>
        <row r="717">
          <cell r="A717" t="str">
            <v>001131700</v>
          </cell>
          <cell r="B717" t="str">
            <v>โรงพยาบาลบางสะพาน</v>
          </cell>
          <cell r="C717" t="str">
            <v>21002</v>
          </cell>
          <cell r="D717" t="str">
            <v>กระทรวงสาธารณสุข สำนักงานปลัดกระทรวงสาธารณสุข</v>
          </cell>
          <cell r="E717" t="str">
            <v>07</v>
          </cell>
          <cell r="F717" t="str">
            <v>โรงพยาบาลชุมชน</v>
          </cell>
          <cell r="G717" t="str">
            <v>90</v>
          </cell>
          <cell r="H717" t="str">
            <v>77</v>
          </cell>
          <cell r="I717" t="str">
            <v>จ.ประจวบคีรีขันธ์</v>
          </cell>
          <cell r="J717" t="str">
            <v>04</v>
          </cell>
          <cell r="K717" t="str">
            <v xml:space="preserve"> อ.บางสะพาน</v>
          </cell>
          <cell r="L717" t="str">
            <v>01</v>
          </cell>
          <cell r="M717" t="str">
            <v xml:space="preserve"> 'ต.กำเนิดนพคุณ'</v>
          </cell>
          <cell r="N717" t="str">
            <v>05</v>
          </cell>
          <cell r="O717" t="str">
            <v xml:space="preserve"> หมู่ 5</v>
          </cell>
          <cell r="P717" t="str">
            <v>01</v>
          </cell>
          <cell r="Q717" t="str">
            <v>เปิดดำเนินการ</v>
          </cell>
          <cell r="R717" t="str">
            <v xml:space="preserve">93 </v>
          </cell>
          <cell r="V717" t="str">
            <v>22</v>
          </cell>
          <cell r="W717" t="str">
            <v>2.2 ทุติยภูมิระดับกลาง</v>
          </cell>
          <cell r="AH717" t="str">
            <v>11317</v>
          </cell>
        </row>
        <row r="718">
          <cell r="A718" t="str">
            <v>001130200</v>
          </cell>
          <cell r="B718" t="str">
            <v>โรงพยาบาลสามพราน</v>
          </cell>
          <cell r="C718" t="str">
            <v>21002</v>
          </cell>
          <cell r="D718" t="str">
            <v>กระทรวงสาธารณสุข สำนักงานปลัดกระทรวงสาธารณสุข</v>
          </cell>
          <cell r="E718" t="str">
            <v>07</v>
          </cell>
          <cell r="F718" t="str">
            <v>โรงพยาบาลชุมชน</v>
          </cell>
          <cell r="G718" t="str">
            <v>60</v>
          </cell>
          <cell r="H718" t="str">
            <v>73</v>
          </cell>
          <cell r="I718" t="str">
            <v>จ.นครปฐม</v>
          </cell>
          <cell r="J718" t="str">
            <v>06</v>
          </cell>
          <cell r="K718" t="str">
            <v xml:space="preserve"> อ.สามพราน</v>
          </cell>
          <cell r="L718" t="str">
            <v>09</v>
          </cell>
          <cell r="M718" t="str">
            <v xml:space="preserve"> 'ต.ท่าตลาด'</v>
          </cell>
          <cell r="N718" t="str">
            <v>01</v>
          </cell>
          <cell r="O718" t="str">
            <v xml:space="preserve"> หมู่ 1</v>
          </cell>
          <cell r="P718" t="str">
            <v>01</v>
          </cell>
          <cell r="Q718" t="str">
            <v>เปิดดำเนินการ</v>
          </cell>
          <cell r="R718" t="str">
            <v xml:space="preserve">35/10  ถ.เพชรเกษม </v>
          </cell>
          <cell r="V718" t="str">
            <v>22</v>
          </cell>
          <cell r="W718" t="str">
            <v>2.2 ทุติยภูมิระดับกลาง</v>
          </cell>
          <cell r="AH718" t="str">
            <v>11302</v>
          </cell>
        </row>
        <row r="719">
          <cell r="A719" t="str">
            <v>001130700</v>
          </cell>
          <cell r="B719" t="str">
            <v>โรงพยาบาลอัมพวา</v>
          </cell>
          <cell r="C719" t="str">
            <v>21002</v>
          </cell>
          <cell r="D719" t="str">
            <v>กระทรวงสาธารณสุข สำนักงานปลัดกระทรวงสาธารณสุข</v>
          </cell>
          <cell r="E719" t="str">
            <v>07</v>
          </cell>
          <cell r="F719" t="str">
            <v>โรงพยาบาลชุมชน</v>
          </cell>
          <cell r="G719" t="str">
            <v>30</v>
          </cell>
          <cell r="H719" t="str">
            <v>75</v>
          </cell>
          <cell r="I719" t="str">
            <v>จ.สมุทรสงคราม</v>
          </cell>
          <cell r="J719" t="str">
            <v>03</v>
          </cell>
          <cell r="K719" t="str">
            <v xml:space="preserve"> อ.อัมพวา</v>
          </cell>
          <cell r="L719" t="str">
            <v>07</v>
          </cell>
          <cell r="M719" t="str">
            <v xml:space="preserve"> 'ต.แควอ้อม'</v>
          </cell>
          <cell r="N719" t="str">
            <v>07</v>
          </cell>
          <cell r="O719" t="str">
            <v xml:space="preserve"> หมู่ 7</v>
          </cell>
          <cell r="P719" t="str">
            <v>01</v>
          </cell>
          <cell r="Q719" t="str">
            <v>เปิดดำเนินการ</v>
          </cell>
          <cell r="R719" t="str">
            <v>43/1</v>
          </cell>
          <cell r="V719" t="str">
            <v>22</v>
          </cell>
          <cell r="W719" t="str">
            <v>2.2 ทุติยภูมิระดับกลาง</v>
          </cell>
          <cell r="AH719" t="str">
            <v>11307</v>
          </cell>
        </row>
        <row r="720">
          <cell r="A720" t="str">
            <v>001126500</v>
          </cell>
          <cell r="B720" t="str">
            <v>โรงพยาบาลหล่มสัก</v>
          </cell>
          <cell r="C720" t="str">
            <v>21002</v>
          </cell>
          <cell r="D720" t="str">
            <v>กระทรวงสาธารณสุข สำนักงานปลัดกระทรวงสาธารณสุข</v>
          </cell>
          <cell r="E720" t="str">
            <v>07</v>
          </cell>
          <cell r="F720" t="str">
            <v>โรงพยาบาลชุมชน</v>
          </cell>
          <cell r="G720" t="str">
            <v>90</v>
          </cell>
          <cell r="H720" t="str">
            <v>67</v>
          </cell>
          <cell r="I720" t="str">
            <v>จ.เพชรบูรณ์</v>
          </cell>
          <cell r="J720" t="str">
            <v>03</v>
          </cell>
          <cell r="K720" t="str">
            <v xml:space="preserve"> อ.หล่มสัก</v>
          </cell>
          <cell r="L720" t="str">
            <v>01</v>
          </cell>
          <cell r="M720" t="str">
            <v xml:space="preserve"> 'ต.หล่มสัก'</v>
          </cell>
          <cell r="N720" t="str">
            <v>00</v>
          </cell>
          <cell r="O720" t="str">
            <v xml:space="preserve"> หมู่ 0</v>
          </cell>
          <cell r="P720" t="str">
            <v>01</v>
          </cell>
          <cell r="Q720" t="str">
            <v>เปิดดำเนินการ</v>
          </cell>
          <cell r="R720" t="str">
            <v xml:space="preserve">15 ถ.สามัคคีชัย </v>
          </cell>
          <cell r="S720" t="str">
            <v>67110</v>
          </cell>
          <cell r="V720" t="str">
            <v>22</v>
          </cell>
          <cell r="W720" t="str">
            <v>2.2 ทุติยภูมิระดับกลาง</v>
          </cell>
          <cell r="AH720" t="str">
            <v>11265</v>
          </cell>
        </row>
        <row r="721">
          <cell r="A721" t="str">
            <v>001127900</v>
          </cell>
          <cell r="B721" t="str">
            <v>โรงพยาบาลสมเด็จพระปิยะมหาราชรมณียเขต</v>
          </cell>
          <cell r="C721" t="str">
            <v>21002</v>
          </cell>
          <cell r="D721" t="str">
            <v>กระทรวงสาธารณสุข สำนักงานปลัดกระทรวงสาธารณสุข</v>
          </cell>
          <cell r="E721" t="str">
            <v>07</v>
          </cell>
          <cell r="F721" t="str">
            <v>โรงพยาบาลชุมชน</v>
          </cell>
          <cell r="G721" t="str">
            <v>30</v>
          </cell>
          <cell r="H721" t="str">
            <v>71</v>
          </cell>
          <cell r="I721" t="str">
            <v>จ.กาญจนบุรี</v>
          </cell>
          <cell r="J721" t="str">
            <v>02</v>
          </cell>
          <cell r="K721" t="str">
            <v xml:space="preserve"> อ.ไทรโยค</v>
          </cell>
          <cell r="L721" t="str">
            <v>04</v>
          </cell>
          <cell r="M721" t="str">
            <v xml:space="preserve"> 'ต.ไทรโยค'</v>
          </cell>
          <cell r="N721" t="str">
            <v>07</v>
          </cell>
          <cell r="O721" t="str">
            <v xml:space="preserve"> หมู่ 7</v>
          </cell>
          <cell r="P721" t="str">
            <v>01</v>
          </cell>
          <cell r="Q721" t="str">
            <v>เปิดดำเนินการ</v>
          </cell>
          <cell r="S721" t="str">
            <v>71150</v>
          </cell>
          <cell r="T721" t="str">
            <v>034686027</v>
          </cell>
          <cell r="U721" t="str">
            <v>034686027</v>
          </cell>
          <cell r="V721" t="str">
            <v>21</v>
          </cell>
          <cell r="W721" t="str">
            <v>2.1 ทุติยภูมิระดับต้น</v>
          </cell>
          <cell r="X721" t="str">
            <v>S</v>
          </cell>
          <cell r="Y721" t="str">
            <v xml:space="preserve">บริการ  </v>
          </cell>
          <cell r="AH721" t="str">
            <v>11279</v>
          </cell>
        </row>
        <row r="722">
          <cell r="A722" t="str">
            <v>001129300</v>
          </cell>
          <cell r="B722" t="str">
            <v>โรงพยาบาลดอนเจดีย์</v>
          </cell>
          <cell r="C722" t="str">
            <v>21002</v>
          </cell>
          <cell r="D722" t="str">
            <v>กระทรวงสาธารณสุข สำนักงานปลัดกระทรวงสาธารณสุข</v>
          </cell>
          <cell r="E722" t="str">
            <v>07</v>
          </cell>
          <cell r="F722" t="str">
            <v>โรงพยาบาลชุมชน</v>
          </cell>
          <cell r="G722" t="str">
            <v>60</v>
          </cell>
          <cell r="H722" t="str">
            <v>72</v>
          </cell>
          <cell r="I722" t="str">
            <v>จ.สุพรรณบุรี</v>
          </cell>
          <cell r="J722" t="str">
            <v>06</v>
          </cell>
          <cell r="K722" t="str">
            <v xml:space="preserve"> อ.ดอนเจดีย์</v>
          </cell>
          <cell r="L722" t="str">
            <v>01</v>
          </cell>
          <cell r="M722" t="str">
            <v xml:space="preserve"> 'ต.ดอนเจดีย์'</v>
          </cell>
          <cell r="N722" t="str">
            <v>05</v>
          </cell>
          <cell r="O722" t="str">
            <v xml:space="preserve"> หมู่ 5</v>
          </cell>
          <cell r="P722" t="str">
            <v>01</v>
          </cell>
          <cell r="Q722" t="str">
            <v>เปิดดำเนินการ</v>
          </cell>
          <cell r="R722" t="str">
            <v xml:space="preserve">747 </v>
          </cell>
          <cell r="V722" t="str">
            <v>22</v>
          </cell>
          <cell r="W722" t="str">
            <v>2.2 ทุติยภูมิระดับกลาง</v>
          </cell>
          <cell r="AH722" t="str">
            <v>11293</v>
          </cell>
        </row>
        <row r="723">
          <cell r="A723" t="str">
            <v>001130100</v>
          </cell>
          <cell r="B723" t="str">
            <v>โรงพยาบาลบางเลน</v>
          </cell>
          <cell r="C723" t="str">
            <v>21002</v>
          </cell>
          <cell r="D723" t="str">
            <v>กระทรวงสาธารณสุข สำนักงานปลัดกระทรวงสาธารณสุข</v>
          </cell>
          <cell r="E723" t="str">
            <v>07</v>
          </cell>
          <cell r="F723" t="str">
            <v>โรงพยาบาลชุมชน</v>
          </cell>
          <cell r="G723" t="str">
            <v>83</v>
          </cell>
          <cell r="H723" t="str">
            <v>73</v>
          </cell>
          <cell r="I723" t="str">
            <v>จ.นครปฐม</v>
          </cell>
          <cell r="J723" t="str">
            <v>05</v>
          </cell>
          <cell r="K723" t="str">
            <v xml:space="preserve"> อ.บางเลน</v>
          </cell>
          <cell r="L723" t="str">
            <v>01</v>
          </cell>
          <cell r="M723" t="str">
            <v xml:space="preserve"> 'ต.บางเลน'</v>
          </cell>
          <cell r="N723" t="str">
            <v>06</v>
          </cell>
          <cell r="O723" t="str">
            <v xml:space="preserve"> หมู่ 6</v>
          </cell>
          <cell r="P723" t="str">
            <v>01</v>
          </cell>
          <cell r="Q723" t="str">
            <v>เปิดดำเนินการ</v>
          </cell>
          <cell r="R723" t="str">
            <v xml:space="preserve">80 </v>
          </cell>
          <cell r="V723" t="str">
            <v>22</v>
          </cell>
          <cell r="W723" t="str">
            <v>2.2 ทุติยภูมิระดับกลาง</v>
          </cell>
          <cell r="Z723" t="str">
            <v>06</v>
          </cell>
          <cell r="AA723" t="str">
            <v>แก้ไข/เปลี่ยนแปลงจำนวนเตียง</v>
          </cell>
          <cell r="AB723" t="str">
            <v>แก้ไขจำนวนเตียง จาก 60 เตียง เป็น 83 เตียงตามหนังสือ รพ.บางเลนที่ นฐ 0032.301/3069 ลงวันที่ 12 ธค.56</v>
          </cell>
          <cell r="AH723" t="str">
            <v>11301</v>
          </cell>
        </row>
        <row r="724">
          <cell r="A724" t="str">
            <v>001124800</v>
          </cell>
          <cell r="B724" t="str">
            <v>โรงพยาบาลสวรรคโลก</v>
          </cell>
          <cell r="C724" t="str">
            <v>21002</v>
          </cell>
          <cell r="D724" t="str">
            <v>กระทรวงสาธารณสุข สำนักงานปลัดกระทรวงสาธารณสุข</v>
          </cell>
          <cell r="E724" t="str">
            <v>07</v>
          </cell>
          <cell r="F724" t="str">
            <v>โรงพยาบาลชุมชน</v>
          </cell>
          <cell r="G724" t="str">
            <v>120</v>
          </cell>
          <cell r="H724" t="str">
            <v>64</v>
          </cell>
          <cell r="I724" t="str">
            <v>จ.สุโขทัย</v>
          </cell>
          <cell r="J724" t="str">
            <v>07</v>
          </cell>
          <cell r="K724" t="str">
            <v xml:space="preserve"> อ.สวรรคโลก</v>
          </cell>
          <cell r="L724" t="str">
            <v>01</v>
          </cell>
          <cell r="M724" t="str">
            <v xml:space="preserve"> 'ต.เมืองสวรรคโลก'</v>
          </cell>
          <cell r="N724" t="str">
            <v>04</v>
          </cell>
          <cell r="O724" t="str">
            <v xml:space="preserve"> หมู่ 4</v>
          </cell>
          <cell r="P724" t="str">
            <v>01</v>
          </cell>
          <cell r="Q724" t="str">
            <v>เปิดดำเนินการ</v>
          </cell>
          <cell r="R724" t="str">
            <v>ถ.จรดวิถึถ่อง</v>
          </cell>
          <cell r="S724" t="str">
            <v>64110</v>
          </cell>
          <cell r="T724" t="str">
            <v>055641592</v>
          </cell>
          <cell r="U724" t="str">
            <v>055641027</v>
          </cell>
          <cell r="V724" t="str">
            <v>21</v>
          </cell>
          <cell r="W724" t="str">
            <v>2.1 ทุติยภูมิระดับต้น</v>
          </cell>
          <cell r="AH724" t="str">
            <v>11248</v>
          </cell>
        </row>
        <row r="725">
          <cell r="A725" t="str">
            <v>001128000</v>
          </cell>
          <cell r="B725" t="str">
            <v>โรงพยาบาลบ่อพลอย</v>
          </cell>
          <cell r="C725" t="str">
            <v>21002</v>
          </cell>
          <cell r="D725" t="str">
            <v>กระทรวงสาธารณสุข สำนักงานปลัดกระทรวงสาธารณสุข</v>
          </cell>
          <cell r="E725" t="str">
            <v>07</v>
          </cell>
          <cell r="F725" t="str">
            <v>โรงพยาบาลชุมชน</v>
          </cell>
          <cell r="G725" t="str">
            <v>70</v>
          </cell>
          <cell r="H725" t="str">
            <v>71</v>
          </cell>
          <cell r="I725" t="str">
            <v>จ.กาญจนบุรี</v>
          </cell>
          <cell r="J725" t="str">
            <v>03</v>
          </cell>
          <cell r="K725" t="str">
            <v xml:space="preserve"> อ.บ่อพลอย</v>
          </cell>
          <cell r="L725" t="str">
            <v>01</v>
          </cell>
          <cell r="M725" t="str">
            <v xml:space="preserve"> 'ต.บ่อพลอย'</v>
          </cell>
          <cell r="N725" t="str">
            <v>01</v>
          </cell>
          <cell r="O725" t="str">
            <v xml:space="preserve"> หมู่ 1</v>
          </cell>
          <cell r="P725" t="str">
            <v>01</v>
          </cell>
          <cell r="Q725" t="str">
            <v>เปิดดำเนินการ</v>
          </cell>
          <cell r="S725" t="str">
            <v>71160</v>
          </cell>
          <cell r="T725" t="str">
            <v>034581139</v>
          </cell>
          <cell r="U725" t="str">
            <v>034581160</v>
          </cell>
          <cell r="V725" t="str">
            <v>22</v>
          </cell>
          <cell r="W725" t="str">
            <v>2.2 ทุติยภูมิระดับกลาง</v>
          </cell>
          <cell r="X725" t="str">
            <v>S</v>
          </cell>
          <cell r="Y725" t="str">
            <v xml:space="preserve">บริการ  </v>
          </cell>
          <cell r="AH725" t="str">
            <v>11280</v>
          </cell>
        </row>
        <row r="726">
          <cell r="A726" t="str">
            <v>001128100</v>
          </cell>
          <cell r="B726" t="str">
            <v>โรงพยาบาลท่ากระดาน</v>
          </cell>
          <cell r="C726" t="str">
            <v>21002</v>
          </cell>
          <cell r="D726" t="str">
            <v>กระทรวงสาธารณสุข สำนักงานปลัดกระทรวงสาธารณสุข</v>
          </cell>
          <cell r="E726" t="str">
            <v>07</v>
          </cell>
          <cell r="F726" t="str">
            <v>โรงพยาบาลชุมชน</v>
          </cell>
          <cell r="G726" t="str">
            <v>30</v>
          </cell>
          <cell r="H726" t="str">
            <v>71</v>
          </cell>
          <cell r="I726" t="str">
            <v>จ.กาญจนบุรี</v>
          </cell>
          <cell r="J726" t="str">
            <v>04</v>
          </cell>
          <cell r="K726" t="str">
            <v xml:space="preserve"> อ.ศรีสวัสดิ์</v>
          </cell>
          <cell r="L726" t="str">
            <v>04</v>
          </cell>
          <cell r="M726" t="str">
            <v xml:space="preserve"> 'ต.ท่ากระดาน'</v>
          </cell>
          <cell r="N726" t="str">
            <v>02</v>
          </cell>
          <cell r="O726" t="str">
            <v xml:space="preserve"> หมู่ 2</v>
          </cell>
          <cell r="P726" t="str">
            <v>01</v>
          </cell>
          <cell r="Q726" t="str">
            <v>เปิดดำเนินการ</v>
          </cell>
          <cell r="R726" t="str">
            <v>187</v>
          </cell>
          <cell r="S726" t="str">
            <v>71520</v>
          </cell>
          <cell r="T726" t="str">
            <v>034696118</v>
          </cell>
          <cell r="U726" t="str">
            <v>034696117</v>
          </cell>
          <cell r="V726" t="str">
            <v>21</v>
          </cell>
          <cell r="W726" t="str">
            <v>2.1 ทุติยภูมิระดับต้น</v>
          </cell>
          <cell r="X726" t="str">
            <v>S</v>
          </cell>
          <cell r="Y726" t="str">
            <v xml:space="preserve">บริการ  </v>
          </cell>
          <cell r="AH726" t="str">
            <v>11281</v>
          </cell>
        </row>
        <row r="727">
          <cell r="A727" t="str">
            <v>001128500</v>
          </cell>
          <cell r="B727" t="str">
            <v>โรงพยาบาลเจ้าคุณไพบูลย์พนมทวน</v>
          </cell>
          <cell r="C727" t="str">
            <v>21002</v>
          </cell>
          <cell r="D727" t="str">
            <v>กระทรวงสาธารณสุข สำนักงานปลัดกระทรวงสาธารณสุข</v>
          </cell>
          <cell r="E727" t="str">
            <v>07</v>
          </cell>
          <cell r="F727" t="str">
            <v>โรงพยาบาลชุมชน</v>
          </cell>
          <cell r="G727" t="str">
            <v>60</v>
          </cell>
          <cell r="H727" t="str">
            <v>71</v>
          </cell>
          <cell r="I727" t="str">
            <v>จ.กาญจนบุรี</v>
          </cell>
          <cell r="J727" t="str">
            <v>09</v>
          </cell>
          <cell r="K727" t="str">
            <v xml:space="preserve"> อ.พนมทวน</v>
          </cell>
          <cell r="L727" t="str">
            <v>01</v>
          </cell>
          <cell r="M727" t="str">
            <v xml:space="preserve"> 'ต.พนมทวน'</v>
          </cell>
          <cell r="N727" t="str">
            <v>08</v>
          </cell>
          <cell r="O727" t="str">
            <v xml:space="preserve"> หมู่ 8</v>
          </cell>
          <cell r="P727" t="str">
            <v>01</v>
          </cell>
          <cell r="Q727" t="str">
            <v>เปิดดำเนินการ</v>
          </cell>
          <cell r="R727" t="str">
            <v>406</v>
          </cell>
          <cell r="S727" t="str">
            <v>71140</v>
          </cell>
          <cell r="T727" t="str">
            <v>034630409</v>
          </cell>
          <cell r="U727" t="str">
            <v>034630407</v>
          </cell>
          <cell r="V727" t="str">
            <v>21</v>
          </cell>
          <cell r="W727" t="str">
            <v>2.1 ทุติยภูมิระดับต้น</v>
          </cell>
          <cell r="X727" t="str">
            <v>S</v>
          </cell>
          <cell r="Y727" t="str">
            <v xml:space="preserve">บริการ  </v>
          </cell>
          <cell r="AH727" t="str">
            <v>11285</v>
          </cell>
        </row>
        <row r="728">
          <cell r="A728" t="str">
            <v>001128400</v>
          </cell>
          <cell r="B728" t="str">
            <v>โรงพยาบาลสังขละบุรี</v>
          </cell>
          <cell r="C728" t="str">
            <v>21002</v>
          </cell>
          <cell r="D728" t="str">
            <v>กระทรวงสาธารณสุข สำนักงานปลัดกระทรวงสาธารณสุข</v>
          </cell>
          <cell r="E728" t="str">
            <v>07</v>
          </cell>
          <cell r="F728" t="str">
            <v>โรงพยาบาลชุมชน</v>
          </cell>
          <cell r="G728" t="str">
            <v>51</v>
          </cell>
          <cell r="H728" t="str">
            <v>71</v>
          </cell>
          <cell r="I728" t="str">
            <v>จ.กาญจนบุรี</v>
          </cell>
          <cell r="J728" t="str">
            <v>08</v>
          </cell>
          <cell r="K728" t="str">
            <v xml:space="preserve"> อ.สังขละบุรี</v>
          </cell>
          <cell r="L728" t="str">
            <v>01</v>
          </cell>
          <cell r="M728" t="str">
            <v xml:space="preserve"> 'ต.หนองลู'</v>
          </cell>
          <cell r="N728" t="str">
            <v>03</v>
          </cell>
          <cell r="O728" t="str">
            <v xml:space="preserve"> หมู่ 3</v>
          </cell>
          <cell r="P728" t="str">
            <v>01</v>
          </cell>
          <cell r="Q728" t="str">
            <v>เปิดดำเนินการ</v>
          </cell>
          <cell r="S728" t="str">
            <v>71240</v>
          </cell>
          <cell r="T728" t="str">
            <v>034595058</v>
          </cell>
          <cell r="U728" t="str">
            <v>034595538</v>
          </cell>
          <cell r="V728" t="str">
            <v>21</v>
          </cell>
          <cell r="W728" t="str">
            <v>2.1 ทุติยภูมิระดับต้น</v>
          </cell>
          <cell r="X728" t="str">
            <v>S</v>
          </cell>
          <cell r="Y728" t="str">
            <v xml:space="preserve">บริการ  </v>
          </cell>
          <cell r="AH728" t="str">
            <v>11284</v>
          </cell>
        </row>
        <row r="729">
          <cell r="A729" t="str">
            <v>001128300</v>
          </cell>
          <cell r="B729" t="str">
            <v>โรงพยาบาลทองผาภูมิ</v>
          </cell>
          <cell r="C729" t="str">
            <v>21002</v>
          </cell>
          <cell r="D729" t="str">
            <v>กระทรวงสาธารณสุข สำนักงานปลัดกระทรวงสาธารณสุข</v>
          </cell>
          <cell r="E729" t="str">
            <v>07</v>
          </cell>
          <cell r="F729" t="str">
            <v>โรงพยาบาลชุมชน</v>
          </cell>
          <cell r="G729" t="str">
            <v>90</v>
          </cell>
          <cell r="H729" t="str">
            <v>71</v>
          </cell>
          <cell r="I729" t="str">
            <v>จ.กาญจนบุรี</v>
          </cell>
          <cell r="J729" t="str">
            <v>07</v>
          </cell>
          <cell r="K729" t="str">
            <v xml:space="preserve"> อ.ทองผาภูมิ</v>
          </cell>
          <cell r="L729" t="str">
            <v>01</v>
          </cell>
          <cell r="M729" t="str">
            <v xml:space="preserve"> 'ต.ท่าขนุน'</v>
          </cell>
          <cell r="N729" t="str">
            <v>01</v>
          </cell>
          <cell r="O729" t="str">
            <v xml:space="preserve"> หมู่ 1</v>
          </cell>
          <cell r="P729" t="str">
            <v>01</v>
          </cell>
          <cell r="Q729" t="str">
            <v>เปิดดำเนินการ</v>
          </cell>
          <cell r="R729" t="str">
            <v>279</v>
          </cell>
          <cell r="S729" t="str">
            <v>71180</v>
          </cell>
          <cell r="T729" t="str">
            <v>034599601</v>
          </cell>
          <cell r="U729" t="str">
            <v>034599097</v>
          </cell>
          <cell r="V729" t="str">
            <v>22</v>
          </cell>
          <cell r="W729" t="str">
            <v>2.2 ทุติยภูมิระดับกลาง</v>
          </cell>
          <cell r="X729" t="str">
            <v>S</v>
          </cell>
          <cell r="Y729" t="str">
            <v xml:space="preserve">บริการ  </v>
          </cell>
          <cell r="AH729" t="str">
            <v>11283</v>
          </cell>
        </row>
        <row r="730">
          <cell r="A730" t="str">
            <v>001129700</v>
          </cell>
          <cell r="B730" t="str">
            <v>โรงพยาบาลกำแพงแสน</v>
          </cell>
          <cell r="C730" t="str">
            <v>21002</v>
          </cell>
          <cell r="D730" t="str">
            <v>กระทรวงสาธารณสุข สำนักงานปลัดกระทรวงสาธารณสุข</v>
          </cell>
          <cell r="E730" t="str">
            <v>07</v>
          </cell>
          <cell r="F730" t="str">
            <v>โรงพยาบาลชุมชน</v>
          </cell>
          <cell r="G730" t="str">
            <v>60</v>
          </cell>
          <cell r="H730" t="str">
            <v>73</v>
          </cell>
          <cell r="I730" t="str">
            <v>จ.นครปฐม</v>
          </cell>
          <cell r="J730" t="str">
            <v>02</v>
          </cell>
          <cell r="K730" t="str">
            <v xml:space="preserve"> อ.กำแพงแสน</v>
          </cell>
          <cell r="L730" t="str">
            <v>01</v>
          </cell>
          <cell r="M730" t="str">
            <v xml:space="preserve"> 'ต.ทุ่งกระพังโหม'</v>
          </cell>
          <cell r="N730" t="str">
            <v>04</v>
          </cell>
          <cell r="O730" t="str">
            <v xml:space="preserve"> หมู่ 4</v>
          </cell>
          <cell r="P730" t="str">
            <v>01</v>
          </cell>
          <cell r="Q730" t="str">
            <v>เปิดดำเนินการ</v>
          </cell>
          <cell r="R730" t="str">
            <v xml:space="preserve">47 </v>
          </cell>
          <cell r="V730" t="str">
            <v>22</v>
          </cell>
          <cell r="W730" t="str">
            <v>2.2 ทุติยภูมิระดับกลาง</v>
          </cell>
          <cell r="AH730" t="str">
            <v>11297</v>
          </cell>
        </row>
        <row r="731">
          <cell r="A731" t="str">
            <v>001133400</v>
          </cell>
          <cell r="B731" t="str">
            <v>โรงพยาบาลร่อนพิบูลย์</v>
          </cell>
          <cell r="C731" t="str">
            <v>21002</v>
          </cell>
          <cell r="D731" t="str">
            <v>กระทรวงสาธารณสุข สำนักงานปลัดกระทรวงสาธารณสุข</v>
          </cell>
          <cell r="E731" t="str">
            <v>07</v>
          </cell>
          <cell r="F731" t="str">
            <v>โรงพยาบาลชุมชน</v>
          </cell>
          <cell r="G731" t="str">
            <v>30</v>
          </cell>
          <cell r="H731" t="str">
            <v>80</v>
          </cell>
          <cell r="I731" t="str">
            <v>จ.นครศรีธรรมราช</v>
          </cell>
          <cell r="J731" t="str">
            <v>13</v>
          </cell>
          <cell r="K731" t="str">
            <v xml:space="preserve"> อ.ร่อนพิบูลย์</v>
          </cell>
          <cell r="L731" t="str">
            <v>01</v>
          </cell>
          <cell r="M731" t="str">
            <v xml:space="preserve"> 'ต.ร่อนพิบูลย์'</v>
          </cell>
          <cell r="N731" t="str">
            <v>13</v>
          </cell>
          <cell r="O731" t="str">
            <v xml:space="preserve"> หมู่ 13</v>
          </cell>
          <cell r="P731" t="str">
            <v>01</v>
          </cell>
          <cell r="Q731" t="str">
            <v>เปิดดำเนินการ</v>
          </cell>
          <cell r="R731" t="str">
            <v xml:space="preserve">ม.13 </v>
          </cell>
          <cell r="V731" t="str">
            <v>22</v>
          </cell>
          <cell r="W731" t="str">
            <v>2.2 ทุติยภูมิระดับกลาง</v>
          </cell>
          <cell r="AH731" t="str">
            <v>11334</v>
          </cell>
        </row>
        <row r="732">
          <cell r="A732" t="str">
            <v>001133300</v>
          </cell>
          <cell r="B732" t="str">
            <v>โรงพยาบาลปากพนัง</v>
          </cell>
          <cell r="C732" t="str">
            <v>21002</v>
          </cell>
          <cell r="D732" t="str">
            <v>กระทรวงสาธารณสุข สำนักงานปลัดกระทรวงสาธารณสุข</v>
          </cell>
          <cell r="E732" t="str">
            <v>07</v>
          </cell>
          <cell r="F732" t="str">
            <v>โรงพยาบาลชุมชน</v>
          </cell>
          <cell r="G732" t="str">
            <v>30</v>
          </cell>
          <cell r="H732" t="str">
            <v>80</v>
          </cell>
          <cell r="I732" t="str">
            <v>จ.นครศรีธรรมราช</v>
          </cell>
          <cell r="J732" t="str">
            <v>12</v>
          </cell>
          <cell r="K732" t="str">
            <v xml:space="preserve"> อ.ปากพนัง</v>
          </cell>
          <cell r="L732" t="str">
            <v>14</v>
          </cell>
          <cell r="M732" t="str">
            <v xml:space="preserve"> 'ต.ปากพนังฝั่งตะวันออก'</v>
          </cell>
          <cell r="N732" t="str">
            <v>00</v>
          </cell>
          <cell r="O732" t="str">
            <v xml:space="preserve"> หมู่ 0</v>
          </cell>
          <cell r="P732" t="str">
            <v>01</v>
          </cell>
          <cell r="Q732" t="str">
            <v>เปิดดำเนินการ</v>
          </cell>
          <cell r="V732" t="str">
            <v>22</v>
          </cell>
          <cell r="W732" t="str">
            <v>2.2 ทุติยภูมิระดับกลาง</v>
          </cell>
          <cell r="AH732" t="str">
            <v>11333</v>
          </cell>
        </row>
        <row r="733">
          <cell r="A733" t="str">
            <v>001132200</v>
          </cell>
          <cell r="B733" t="str">
            <v>โรงพยาบาลพรหมคีรี</v>
          </cell>
          <cell r="C733" t="str">
            <v>21002</v>
          </cell>
          <cell r="D733" t="str">
            <v>กระทรวงสาธารณสุข สำนักงานปลัดกระทรวงสาธารณสุข</v>
          </cell>
          <cell r="E733" t="str">
            <v>07</v>
          </cell>
          <cell r="F733" t="str">
            <v>โรงพยาบาลชุมชน</v>
          </cell>
          <cell r="G733" t="str">
            <v>30</v>
          </cell>
          <cell r="H733" t="str">
            <v>80</v>
          </cell>
          <cell r="I733" t="str">
            <v>จ.นครศรีธรรมราช</v>
          </cell>
          <cell r="J733" t="str">
            <v>02</v>
          </cell>
          <cell r="K733" t="str">
            <v xml:space="preserve"> อ.พรหมคีรี</v>
          </cell>
          <cell r="L733" t="str">
            <v>01</v>
          </cell>
          <cell r="M733" t="str">
            <v xml:space="preserve"> 'ต.พรหมโลก'</v>
          </cell>
          <cell r="N733" t="str">
            <v>09</v>
          </cell>
          <cell r="O733" t="str">
            <v xml:space="preserve"> หมู่ 9</v>
          </cell>
          <cell r="P733" t="str">
            <v>01</v>
          </cell>
          <cell r="Q733" t="str">
            <v>เปิดดำเนินการ</v>
          </cell>
          <cell r="R733" t="str">
            <v xml:space="preserve">17 ม.1 </v>
          </cell>
          <cell r="V733" t="str">
            <v>21</v>
          </cell>
          <cell r="W733" t="str">
            <v>2.1 ทุติยภูมิระดับต้น</v>
          </cell>
          <cell r="AH733" t="str">
            <v>11322</v>
          </cell>
        </row>
        <row r="734">
          <cell r="A734" t="str">
            <v>001127200</v>
          </cell>
          <cell r="B734" t="str">
            <v>โรงพยาบาลเขาค้อ</v>
          </cell>
          <cell r="C734" t="str">
            <v>21002</v>
          </cell>
          <cell r="D734" t="str">
            <v>กระทรวงสาธารณสุข สำนักงานปลัดกระทรวงสาธารณสุข</v>
          </cell>
          <cell r="E734" t="str">
            <v>07</v>
          </cell>
          <cell r="F734" t="str">
            <v>โรงพยาบาลชุมชน</v>
          </cell>
          <cell r="G734" t="str">
            <v>30</v>
          </cell>
          <cell r="H734" t="str">
            <v>67</v>
          </cell>
          <cell r="I734" t="str">
            <v>จ.เพชรบูรณ์</v>
          </cell>
          <cell r="J734" t="str">
            <v>11</v>
          </cell>
          <cell r="K734" t="str">
            <v xml:space="preserve"> อ.เขาค้อ</v>
          </cell>
          <cell r="L734" t="str">
            <v>03</v>
          </cell>
          <cell r="M734" t="str">
            <v xml:space="preserve"> 'ต.เขาค้อ'</v>
          </cell>
          <cell r="N734" t="str">
            <v>01</v>
          </cell>
          <cell r="O734" t="str">
            <v xml:space="preserve"> หมู่ 1</v>
          </cell>
          <cell r="P734" t="str">
            <v>01</v>
          </cell>
          <cell r="Q734" t="str">
            <v>เปิดดำเนินการ</v>
          </cell>
          <cell r="R734" t="str">
            <v xml:space="preserve">75 ม.1 </v>
          </cell>
          <cell r="S734" t="str">
            <v>67270</v>
          </cell>
          <cell r="V734" t="str">
            <v>22</v>
          </cell>
          <cell r="W734" t="str">
            <v>2.2 ทุติยภูมิระดับกลาง</v>
          </cell>
          <cell r="AH734" t="str">
            <v>11272</v>
          </cell>
        </row>
        <row r="735">
          <cell r="A735" t="str">
            <v>001129500</v>
          </cell>
          <cell r="B735" t="str">
            <v>โรงพยาบาลอู่ทอง</v>
          </cell>
          <cell r="C735" t="str">
            <v>21002</v>
          </cell>
          <cell r="D735" t="str">
            <v>กระทรวงสาธารณสุข สำนักงานปลัดกระทรวงสาธารณสุข</v>
          </cell>
          <cell r="E735" t="str">
            <v>07</v>
          </cell>
          <cell r="F735" t="str">
            <v>โรงพยาบาลชุมชน</v>
          </cell>
          <cell r="G735" t="str">
            <v>134</v>
          </cell>
          <cell r="H735" t="str">
            <v>72</v>
          </cell>
          <cell r="I735" t="str">
            <v>จ.สุพรรณบุรี</v>
          </cell>
          <cell r="J735" t="str">
            <v>09</v>
          </cell>
          <cell r="K735" t="str">
            <v xml:space="preserve"> อ.อู่ทอง</v>
          </cell>
          <cell r="L735" t="str">
            <v>03</v>
          </cell>
          <cell r="M735" t="str">
            <v xml:space="preserve"> 'ต.จรเข้สามพัน'</v>
          </cell>
          <cell r="N735" t="str">
            <v>15</v>
          </cell>
          <cell r="O735" t="str">
            <v xml:space="preserve"> หมู่ 15</v>
          </cell>
          <cell r="P735" t="str">
            <v>01</v>
          </cell>
          <cell r="Q735" t="str">
            <v>เปิดดำเนินการ</v>
          </cell>
          <cell r="R735" t="str">
            <v>220</v>
          </cell>
          <cell r="V735" t="str">
            <v>22</v>
          </cell>
          <cell r="W735" t="str">
            <v>2.2 ทุติยภูมิระดับกลาง</v>
          </cell>
          <cell r="Z735" t="str">
            <v>01</v>
          </cell>
          <cell r="AA735" t="str">
            <v>ตั้งใหม่</v>
          </cell>
          <cell r="AH735" t="str">
            <v>11295</v>
          </cell>
        </row>
        <row r="736">
          <cell r="A736" t="str">
            <v>001128700</v>
          </cell>
          <cell r="B736" t="str">
            <v>โรงพยาบาลด่านมะขามเตี้ย</v>
          </cell>
          <cell r="C736" t="str">
            <v>21002</v>
          </cell>
          <cell r="D736" t="str">
            <v>กระทรวงสาธารณสุข สำนักงานปลัดกระทรวงสาธารณสุข</v>
          </cell>
          <cell r="E736" t="str">
            <v>07</v>
          </cell>
          <cell r="F736" t="str">
            <v>โรงพยาบาลชุมชน</v>
          </cell>
          <cell r="G736" t="str">
            <v>30</v>
          </cell>
          <cell r="H736" t="str">
            <v>71</v>
          </cell>
          <cell r="I736" t="str">
            <v>จ.กาญจนบุรี</v>
          </cell>
          <cell r="J736" t="str">
            <v>11</v>
          </cell>
          <cell r="K736" t="str">
            <v xml:space="preserve"> อ.ด่านมะขามเตี้ย</v>
          </cell>
          <cell r="L736" t="str">
            <v>01</v>
          </cell>
          <cell r="M736" t="str">
            <v xml:space="preserve"> 'ต.ด่านมะขามเตี้ย'</v>
          </cell>
          <cell r="N736" t="str">
            <v>01</v>
          </cell>
          <cell r="O736" t="str">
            <v xml:space="preserve"> หมู่ 1</v>
          </cell>
          <cell r="P736" t="str">
            <v>01</v>
          </cell>
          <cell r="Q736" t="str">
            <v>เปิดดำเนินการ</v>
          </cell>
          <cell r="S736" t="str">
            <v>71260</v>
          </cell>
          <cell r="T736" t="str">
            <v>034642347</v>
          </cell>
          <cell r="U736" t="str">
            <v>034642102</v>
          </cell>
          <cell r="V736" t="str">
            <v>21</v>
          </cell>
          <cell r="W736" t="str">
            <v>2.1 ทุติยภูมิระดับต้น</v>
          </cell>
          <cell r="X736" t="str">
            <v>S</v>
          </cell>
          <cell r="Y736" t="str">
            <v xml:space="preserve">บริการ  </v>
          </cell>
          <cell r="AH736" t="str">
            <v>11287</v>
          </cell>
        </row>
        <row r="737">
          <cell r="A737" t="str">
            <v>001128600</v>
          </cell>
          <cell r="B737" t="str">
            <v>โรงพยาบาลเลาขวัญ</v>
          </cell>
          <cell r="C737" t="str">
            <v>21002</v>
          </cell>
          <cell r="D737" t="str">
            <v>กระทรวงสาธารณสุข สำนักงานปลัดกระทรวงสาธารณสุข</v>
          </cell>
          <cell r="E737" t="str">
            <v>07</v>
          </cell>
          <cell r="F737" t="str">
            <v>โรงพยาบาลชุมชน</v>
          </cell>
          <cell r="G737" t="str">
            <v>30</v>
          </cell>
          <cell r="H737" t="str">
            <v>71</v>
          </cell>
          <cell r="I737" t="str">
            <v>จ.กาญจนบุรี</v>
          </cell>
          <cell r="J737" t="str">
            <v>10</v>
          </cell>
          <cell r="K737" t="str">
            <v xml:space="preserve"> อ.เลาขวัญ</v>
          </cell>
          <cell r="L737" t="str">
            <v>01</v>
          </cell>
          <cell r="M737" t="str">
            <v xml:space="preserve"> 'ต.เลาขวัญ'</v>
          </cell>
          <cell r="N737" t="str">
            <v>06</v>
          </cell>
          <cell r="O737" t="str">
            <v xml:space="preserve"> หมู่ 6</v>
          </cell>
          <cell r="P737" t="str">
            <v>01</v>
          </cell>
          <cell r="Q737" t="str">
            <v>เปิดดำเนินการ</v>
          </cell>
          <cell r="S737" t="str">
            <v>71210</v>
          </cell>
          <cell r="T737" t="str">
            <v>034576157</v>
          </cell>
          <cell r="U737" t="str">
            <v>034576050</v>
          </cell>
          <cell r="V737" t="str">
            <v>21</v>
          </cell>
          <cell r="W737" t="str">
            <v>2.1 ทุติยภูมิระดับต้น</v>
          </cell>
          <cell r="X737" t="str">
            <v>S</v>
          </cell>
          <cell r="Y737" t="str">
            <v xml:space="preserve">บริการ  </v>
          </cell>
          <cell r="AH737" t="str">
            <v>11286</v>
          </cell>
        </row>
        <row r="738">
          <cell r="A738" t="str">
            <v>001127800</v>
          </cell>
          <cell r="B738" t="str">
            <v>โรงพยาบาลไทรโยค</v>
          </cell>
          <cell r="C738" t="str">
            <v>21002</v>
          </cell>
          <cell r="D738" t="str">
            <v>กระทรวงสาธารณสุข สำนักงานปลัดกระทรวงสาธารณสุข</v>
          </cell>
          <cell r="E738" t="str">
            <v>07</v>
          </cell>
          <cell r="F738" t="str">
            <v>โรงพยาบาลชุมชน</v>
          </cell>
          <cell r="G738" t="str">
            <v>60</v>
          </cell>
          <cell r="H738" t="str">
            <v>71</v>
          </cell>
          <cell r="I738" t="str">
            <v>จ.กาญจนบุรี</v>
          </cell>
          <cell r="J738" t="str">
            <v>02</v>
          </cell>
          <cell r="K738" t="str">
            <v xml:space="preserve"> อ.ไทรโยค</v>
          </cell>
          <cell r="L738" t="str">
            <v>01</v>
          </cell>
          <cell r="M738" t="str">
            <v xml:space="preserve"> 'ต.ลุ่มสุ่ม'</v>
          </cell>
          <cell r="N738" t="str">
            <v>01</v>
          </cell>
          <cell r="O738" t="str">
            <v xml:space="preserve"> หมู่ 1</v>
          </cell>
          <cell r="P738" t="str">
            <v>01</v>
          </cell>
          <cell r="Q738" t="str">
            <v>เปิดดำเนินการ</v>
          </cell>
          <cell r="R738" t="str">
            <v>22</v>
          </cell>
          <cell r="S738" t="str">
            <v>71150</v>
          </cell>
          <cell r="T738" t="str">
            <v>034591300</v>
          </cell>
          <cell r="U738" t="str">
            <v>034591302</v>
          </cell>
          <cell r="V738" t="str">
            <v>21</v>
          </cell>
          <cell r="W738" t="str">
            <v>2.1 ทุติยภูมิระดับต้น</v>
          </cell>
          <cell r="X738" t="str">
            <v>S</v>
          </cell>
          <cell r="Y738" t="str">
            <v xml:space="preserve">บริการ  </v>
          </cell>
          <cell r="AH738" t="str">
            <v>11278</v>
          </cell>
        </row>
        <row r="739">
          <cell r="A739" t="str">
            <v>001129900</v>
          </cell>
          <cell r="B739" t="str">
            <v>โรงพยาบาลห้วยพลู</v>
          </cell>
          <cell r="C739" t="str">
            <v>21002</v>
          </cell>
          <cell r="D739" t="str">
            <v>กระทรวงสาธารณสุข สำนักงานปลัดกระทรวงสาธารณสุข</v>
          </cell>
          <cell r="E739" t="str">
            <v>07</v>
          </cell>
          <cell r="F739" t="str">
            <v>โรงพยาบาลชุมชน</v>
          </cell>
          <cell r="G739" t="str">
            <v>60</v>
          </cell>
          <cell r="H739" t="str">
            <v>73</v>
          </cell>
          <cell r="I739" t="str">
            <v>จ.นครปฐม</v>
          </cell>
          <cell r="J739" t="str">
            <v>03</v>
          </cell>
          <cell r="K739" t="str">
            <v xml:space="preserve"> อ.นครชัยศรี</v>
          </cell>
          <cell r="L739" t="str">
            <v>18</v>
          </cell>
          <cell r="M739" t="str">
            <v xml:space="preserve"> 'ต.ห้วยพลู'</v>
          </cell>
          <cell r="N739" t="str">
            <v>01</v>
          </cell>
          <cell r="O739" t="str">
            <v xml:space="preserve"> หมู่ 1</v>
          </cell>
          <cell r="P739" t="str">
            <v>01</v>
          </cell>
          <cell r="Q739" t="str">
            <v>เปิดดำเนินการ</v>
          </cell>
          <cell r="R739" t="str">
            <v xml:space="preserve">1/1 </v>
          </cell>
          <cell r="V739" t="str">
            <v>21</v>
          </cell>
          <cell r="W739" t="str">
            <v>2.1 ทุติยภูมิระดับต้น</v>
          </cell>
          <cell r="AH739" t="str">
            <v>11299</v>
          </cell>
        </row>
        <row r="740">
          <cell r="A740" t="str">
            <v>001130000</v>
          </cell>
          <cell r="B740" t="str">
            <v>โรงพยาบาลดอนตูม</v>
          </cell>
          <cell r="C740" t="str">
            <v>21002</v>
          </cell>
          <cell r="D740" t="str">
            <v>กระทรวงสาธารณสุข สำนักงานปลัดกระทรวงสาธารณสุข</v>
          </cell>
          <cell r="E740" t="str">
            <v>07</v>
          </cell>
          <cell r="F740" t="str">
            <v>โรงพยาบาลชุมชน</v>
          </cell>
          <cell r="G740" t="str">
            <v>30</v>
          </cell>
          <cell r="H740" t="str">
            <v>73</v>
          </cell>
          <cell r="I740" t="str">
            <v>จ.นครปฐม</v>
          </cell>
          <cell r="J740" t="str">
            <v>04</v>
          </cell>
          <cell r="K740" t="str">
            <v xml:space="preserve"> อ.ดอนตูม</v>
          </cell>
          <cell r="L740" t="str">
            <v>01</v>
          </cell>
          <cell r="M740" t="str">
            <v xml:space="preserve"> 'ต.สามง่าม'</v>
          </cell>
          <cell r="N740" t="str">
            <v>05</v>
          </cell>
          <cell r="O740" t="str">
            <v xml:space="preserve"> หมู่ 5</v>
          </cell>
          <cell r="P740" t="str">
            <v>01</v>
          </cell>
          <cell r="Q740" t="str">
            <v>เปิดดำเนินการ</v>
          </cell>
          <cell r="R740" t="str">
            <v xml:space="preserve">183 ม.5 ถ.คงทอง </v>
          </cell>
          <cell r="V740" t="str">
            <v>21</v>
          </cell>
          <cell r="W740" t="str">
            <v>2.1 ทุติยภูมิระดับต้น</v>
          </cell>
          <cell r="AH740" t="str">
            <v>11300</v>
          </cell>
        </row>
        <row r="741">
          <cell r="A741" t="str">
            <v>001127400</v>
          </cell>
          <cell r="B741" t="str">
            <v>โรงพยาบาลบางแพ</v>
          </cell>
          <cell r="C741" t="str">
            <v>21002</v>
          </cell>
          <cell r="D741" t="str">
            <v>กระทรวงสาธารณสุข สำนักงานปลัดกระทรวงสาธารณสุข</v>
          </cell>
          <cell r="E741" t="str">
            <v>07</v>
          </cell>
          <cell r="F741" t="str">
            <v>โรงพยาบาลชุมชน</v>
          </cell>
          <cell r="G741" t="str">
            <v>60</v>
          </cell>
          <cell r="H741" t="str">
            <v>70</v>
          </cell>
          <cell r="I741" t="str">
            <v>จ.ราชบุรี</v>
          </cell>
          <cell r="J741" t="str">
            <v>06</v>
          </cell>
          <cell r="K741" t="str">
            <v xml:space="preserve"> อ.บางแพ</v>
          </cell>
          <cell r="L741" t="str">
            <v>02</v>
          </cell>
          <cell r="M741" t="str">
            <v xml:space="preserve"> 'ต.วังเย็น'</v>
          </cell>
          <cell r="N741" t="str">
            <v>05</v>
          </cell>
          <cell r="O741" t="str">
            <v xml:space="preserve"> หมู่ 5</v>
          </cell>
          <cell r="P741" t="str">
            <v>01</v>
          </cell>
          <cell r="Q741" t="str">
            <v>เปิดดำเนินการ</v>
          </cell>
          <cell r="R741" t="str">
            <v xml:space="preserve">124 </v>
          </cell>
          <cell r="V741" t="str">
            <v>21</v>
          </cell>
          <cell r="W741" t="str">
            <v>2.1 ทุติยภูมิระดับต้น</v>
          </cell>
          <cell r="AH741" t="str">
            <v>11274</v>
          </cell>
        </row>
        <row r="742">
          <cell r="A742" t="str">
            <v>001127500</v>
          </cell>
          <cell r="B742" t="str">
            <v>โรงพยาบาลเจ็ดเสมียน</v>
          </cell>
          <cell r="C742" t="str">
            <v>21002</v>
          </cell>
          <cell r="D742" t="str">
            <v>กระทรวงสาธารณสุข สำนักงานปลัดกระทรวงสาธารณสุข</v>
          </cell>
          <cell r="E742" t="str">
            <v>07</v>
          </cell>
          <cell r="F742" t="str">
            <v>โรงพยาบาลชุมชน</v>
          </cell>
          <cell r="G742" t="str">
            <v>30</v>
          </cell>
          <cell r="H742" t="str">
            <v>70</v>
          </cell>
          <cell r="I742" t="str">
            <v>จ.ราชบุรี</v>
          </cell>
          <cell r="J742" t="str">
            <v>07</v>
          </cell>
          <cell r="K742" t="str">
            <v xml:space="preserve"> อ.โพธาราม</v>
          </cell>
          <cell r="L742" t="str">
            <v>09</v>
          </cell>
          <cell r="M742" t="str">
            <v xml:space="preserve"> 'ต.เจ็ดเสมียน'</v>
          </cell>
          <cell r="N742" t="str">
            <v>02</v>
          </cell>
          <cell r="O742" t="str">
            <v xml:space="preserve"> หมู่ 2</v>
          </cell>
          <cell r="P742" t="str">
            <v>01</v>
          </cell>
          <cell r="Q742" t="str">
            <v>เปิดดำเนินการ</v>
          </cell>
          <cell r="R742" t="str">
            <v xml:space="preserve">132/2 </v>
          </cell>
          <cell r="V742" t="str">
            <v>21</v>
          </cell>
          <cell r="W742" t="str">
            <v>2.1 ทุติยภูมิระดับต้น</v>
          </cell>
          <cell r="AH742" t="str">
            <v>11275</v>
          </cell>
        </row>
        <row r="743">
          <cell r="A743" t="str">
            <v>001127600</v>
          </cell>
          <cell r="B743" t="str">
            <v>โรงพยาบาลปากท่อ</v>
          </cell>
          <cell r="C743" t="str">
            <v>21002</v>
          </cell>
          <cell r="D743" t="str">
            <v>กระทรวงสาธารณสุข สำนักงานปลัดกระทรวงสาธารณสุข</v>
          </cell>
          <cell r="E743" t="str">
            <v>07</v>
          </cell>
          <cell r="F743" t="str">
            <v>โรงพยาบาลชุมชน</v>
          </cell>
          <cell r="G743" t="str">
            <v>30</v>
          </cell>
          <cell r="H743" t="str">
            <v>70</v>
          </cell>
          <cell r="I743" t="str">
            <v>จ.ราชบุรี</v>
          </cell>
          <cell r="J743" t="str">
            <v>08</v>
          </cell>
          <cell r="K743" t="str">
            <v xml:space="preserve"> อ.ปากท่อ</v>
          </cell>
          <cell r="L743" t="str">
            <v>05</v>
          </cell>
          <cell r="M743" t="str">
            <v xml:space="preserve"> 'ต.ปากท่อ'</v>
          </cell>
          <cell r="N743" t="str">
            <v>08</v>
          </cell>
          <cell r="O743" t="str">
            <v xml:space="preserve"> หมู่ 8</v>
          </cell>
          <cell r="P743" t="str">
            <v>01</v>
          </cell>
          <cell r="Q743" t="str">
            <v>เปิดดำเนินการ</v>
          </cell>
          <cell r="R743" t="str">
            <v xml:space="preserve">201/10 </v>
          </cell>
          <cell r="V743" t="str">
            <v>21</v>
          </cell>
          <cell r="W743" t="str">
            <v>2.1 ทุติยภูมิระดับต้น</v>
          </cell>
          <cell r="AH743" t="str">
            <v>11276</v>
          </cell>
        </row>
        <row r="744">
          <cell r="A744" t="str">
            <v>001129400</v>
          </cell>
          <cell r="B744" t="str">
            <v>โรงพยาบาลสามชุก</v>
          </cell>
          <cell r="C744" t="str">
            <v>21002</v>
          </cell>
          <cell r="D744" t="str">
            <v>กระทรวงสาธารณสุข สำนักงานปลัดกระทรวงสาธารณสุข</v>
          </cell>
          <cell r="E744" t="str">
            <v>07</v>
          </cell>
          <cell r="F744" t="str">
            <v>โรงพยาบาลชุมชน</v>
          </cell>
          <cell r="G744" t="str">
            <v>60</v>
          </cell>
          <cell r="H744" t="str">
            <v>72</v>
          </cell>
          <cell r="I744" t="str">
            <v>จ.สุพรรณบุรี</v>
          </cell>
          <cell r="J744" t="str">
            <v>08</v>
          </cell>
          <cell r="K744" t="str">
            <v xml:space="preserve"> อ.สามชุก</v>
          </cell>
          <cell r="L744" t="str">
            <v>04</v>
          </cell>
          <cell r="M744" t="str">
            <v xml:space="preserve"> 'ต.หนองผักนาก'</v>
          </cell>
          <cell r="N744" t="str">
            <v>07</v>
          </cell>
          <cell r="O744" t="str">
            <v xml:space="preserve"> หมู่ 7</v>
          </cell>
          <cell r="P744" t="str">
            <v>01</v>
          </cell>
          <cell r="Q744" t="str">
            <v>เปิดดำเนินการ</v>
          </cell>
          <cell r="R744" t="str">
            <v xml:space="preserve">4/1 </v>
          </cell>
          <cell r="V744" t="str">
            <v>22</v>
          </cell>
          <cell r="W744" t="str">
            <v>2.2 ทุติยภูมิระดับกลาง</v>
          </cell>
          <cell r="AH744" t="str">
            <v>11294</v>
          </cell>
        </row>
        <row r="745">
          <cell r="A745" t="str">
            <v>001124900</v>
          </cell>
          <cell r="B745" t="str">
            <v>โรงพยาบาลศรีนคร</v>
          </cell>
          <cell r="C745" t="str">
            <v>21002</v>
          </cell>
          <cell r="D745" t="str">
            <v>กระทรวงสาธารณสุข สำนักงานปลัดกระทรวงสาธารณสุข</v>
          </cell>
          <cell r="E745" t="str">
            <v>07</v>
          </cell>
          <cell r="F745" t="str">
            <v>โรงพยาบาลชุมชน</v>
          </cell>
          <cell r="G745" t="str">
            <v>30</v>
          </cell>
          <cell r="H745" t="str">
            <v>64</v>
          </cell>
          <cell r="I745" t="str">
            <v>จ.สุโขทัย</v>
          </cell>
          <cell r="J745" t="str">
            <v>08</v>
          </cell>
          <cell r="K745" t="str">
            <v xml:space="preserve"> อ.ศรีนคร</v>
          </cell>
          <cell r="L745" t="str">
            <v>01</v>
          </cell>
          <cell r="M745" t="str">
            <v xml:space="preserve"> 'ต.ศรีนคร'</v>
          </cell>
          <cell r="N745" t="str">
            <v>03</v>
          </cell>
          <cell r="O745" t="str">
            <v xml:space="preserve"> หมู่ 3</v>
          </cell>
          <cell r="P745" t="str">
            <v>01</v>
          </cell>
          <cell r="Q745" t="str">
            <v>เปิดดำเนินการ</v>
          </cell>
          <cell r="R745" t="str">
            <v>ถ.สวรรคโลก-ศรีนคร</v>
          </cell>
          <cell r="S745" t="str">
            <v>64180</v>
          </cell>
          <cell r="T745" t="str">
            <v>055652725</v>
          </cell>
          <cell r="U745" t="str">
            <v>05562726</v>
          </cell>
          <cell r="V745" t="str">
            <v>21</v>
          </cell>
          <cell r="W745" t="str">
            <v>2.1 ทุติยภูมิระดับต้น</v>
          </cell>
          <cell r="AH745" t="str">
            <v>11249</v>
          </cell>
        </row>
        <row r="746">
          <cell r="A746" t="str">
            <v>001124500</v>
          </cell>
          <cell r="B746" t="str">
            <v>โรงพยาบาลคีรีมาศ</v>
          </cell>
          <cell r="C746" t="str">
            <v>21002</v>
          </cell>
          <cell r="D746" t="str">
            <v>กระทรวงสาธารณสุข สำนักงานปลัดกระทรวงสาธารณสุข</v>
          </cell>
          <cell r="E746" t="str">
            <v>07</v>
          </cell>
          <cell r="F746" t="str">
            <v>โรงพยาบาลชุมชน</v>
          </cell>
          <cell r="G746" t="str">
            <v>30</v>
          </cell>
          <cell r="H746" t="str">
            <v>64</v>
          </cell>
          <cell r="I746" t="str">
            <v>จ.สุโขทัย</v>
          </cell>
          <cell r="J746" t="str">
            <v>03</v>
          </cell>
          <cell r="K746" t="str">
            <v xml:space="preserve"> อ.คีรีมาศ</v>
          </cell>
          <cell r="L746" t="str">
            <v>01</v>
          </cell>
          <cell r="M746" t="str">
            <v xml:space="preserve"> 'ต.โตนด'</v>
          </cell>
          <cell r="N746" t="str">
            <v>07</v>
          </cell>
          <cell r="O746" t="str">
            <v xml:space="preserve"> หมู่ 7</v>
          </cell>
          <cell r="P746" t="str">
            <v>01</v>
          </cell>
          <cell r="Q746" t="str">
            <v>เปิดดำเนินการ</v>
          </cell>
          <cell r="R746" t="str">
            <v>ถ.สุโขทัย-กำแพงเพชร</v>
          </cell>
          <cell r="S746" t="str">
            <v>64160</v>
          </cell>
          <cell r="T746" t="str">
            <v>055695145</v>
          </cell>
          <cell r="U746" t="str">
            <v>055693097</v>
          </cell>
          <cell r="V746" t="str">
            <v>21</v>
          </cell>
          <cell r="W746" t="str">
            <v>2.1 ทุติยภูมิระดับต้น</v>
          </cell>
          <cell r="AH746" t="str">
            <v>11245</v>
          </cell>
        </row>
        <row r="747">
          <cell r="A747" t="str">
            <v>001125000</v>
          </cell>
          <cell r="B747" t="str">
            <v>โรงพยาบาลทุ่งเสลี่ยม</v>
          </cell>
          <cell r="C747" t="str">
            <v>21002</v>
          </cell>
          <cell r="D747" t="str">
            <v>กระทรวงสาธารณสุข สำนักงานปลัดกระทรวงสาธารณสุข</v>
          </cell>
          <cell r="E747" t="str">
            <v>07</v>
          </cell>
          <cell r="F747" t="str">
            <v>โรงพยาบาลชุมชน</v>
          </cell>
          <cell r="G747" t="str">
            <v>30</v>
          </cell>
          <cell r="H747" t="str">
            <v>64</v>
          </cell>
          <cell r="I747" t="str">
            <v>จ.สุโขทัย</v>
          </cell>
          <cell r="J747" t="str">
            <v>09</v>
          </cell>
          <cell r="K747" t="str">
            <v xml:space="preserve"> อ.ทุ่งเสลี่ยม</v>
          </cell>
          <cell r="L747" t="str">
            <v>03</v>
          </cell>
          <cell r="M747" t="str">
            <v xml:space="preserve"> 'ต.ทุ่งเสลี่ยม'</v>
          </cell>
          <cell r="N747" t="str">
            <v>08</v>
          </cell>
          <cell r="O747" t="str">
            <v xml:space="preserve"> หมู่ 8</v>
          </cell>
          <cell r="P747" t="str">
            <v>01</v>
          </cell>
          <cell r="Q747" t="str">
            <v>เปิดดำเนินการ</v>
          </cell>
          <cell r="R747" t="str">
            <v>ถ.สุโขทัย-เถิน</v>
          </cell>
          <cell r="S747" t="str">
            <v>64150</v>
          </cell>
          <cell r="T747" t="str">
            <v>055659175</v>
          </cell>
          <cell r="U747" t="str">
            <v>055659411</v>
          </cell>
          <cell r="V747" t="str">
            <v>21</v>
          </cell>
          <cell r="W747" t="str">
            <v>2.1 ทุติยภูมิระดับต้น</v>
          </cell>
          <cell r="AH747" t="str">
            <v>11250</v>
          </cell>
        </row>
        <row r="748">
          <cell r="A748" t="str">
            <v>001130300</v>
          </cell>
          <cell r="B748" t="str">
            <v>โรงพยาบาลพุทธมณฑล</v>
          </cell>
          <cell r="C748" t="str">
            <v>21002</v>
          </cell>
          <cell r="D748" t="str">
            <v>กระทรวงสาธารณสุข สำนักงานปลัดกระทรวงสาธารณสุข</v>
          </cell>
          <cell r="E748" t="str">
            <v>07</v>
          </cell>
          <cell r="F748" t="str">
            <v>โรงพยาบาลชุมชน</v>
          </cell>
          <cell r="G748" t="str">
            <v>10</v>
          </cell>
          <cell r="H748" t="str">
            <v>73</v>
          </cell>
          <cell r="I748" t="str">
            <v>จ.นครปฐม</v>
          </cell>
          <cell r="J748" t="str">
            <v>07</v>
          </cell>
          <cell r="K748" t="str">
            <v xml:space="preserve"> อ.พุทธมณฑล</v>
          </cell>
          <cell r="L748" t="str">
            <v>01</v>
          </cell>
          <cell r="M748" t="str">
            <v xml:space="preserve"> 'ต.ศาลายา'</v>
          </cell>
          <cell r="N748" t="str">
            <v>01</v>
          </cell>
          <cell r="O748" t="str">
            <v xml:space="preserve"> หมู่ 1</v>
          </cell>
          <cell r="P748" t="str">
            <v>01</v>
          </cell>
          <cell r="Q748" t="str">
            <v>เปิดดำเนินการ</v>
          </cell>
          <cell r="V748" t="str">
            <v>21</v>
          </cell>
          <cell r="W748" t="str">
            <v>2.1 ทุติยภูมิระดับต้น</v>
          </cell>
          <cell r="AB748" t="str">
            <v xml:space="preserve">แก้ไชชื่อ รพ.พุทธมลฑล เป็น รพ.พุทธมณฑล </v>
          </cell>
          <cell r="AH748" t="str">
            <v>11303</v>
          </cell>
        </row>
        <row r="749">
          <cell r="A749" t="str">
            <v>001135700</v>
          </cell>
          <cell r="B749" t="str">
            <v>โรงพยาบาลกาญจนดิษฐ์</v>
          </cell>
          <cell r="C749" t="str">
            <v>21002</v>
          </cell>
          <cell r="D749" t="str">
            <v>กระทรวงสาธารณสุข สำนักงานปลัดกระทรวงสาธารณสุข</v>
          </cell>
          <cell r="E749" t="str">
            <v>07</v>
          </cell>
          <cell r="F749" t="str">
            <v>โรงพยาบาลชุมชน</v>
          </cell>
          <cell r="G749" t="str">
            <v>60</v>
          </cell>
          <cell r="H749" t="str">
            <v>84</v>
          </cell>
          <cell r="I749" t="str">
            <v>จ.สุราษฎร์ธานี</v>
          </cell>
          <cell r="J749" t="str">
            <v>02</v>
          </cell>
          <cell r="K749" t="str">
            <v xml:space="preserve"> อ.กาญจนดิษฐ์</v>
          </cell>
          <cell r="L749" t="str">
            <v>07</v>
          </cell>
          <cell r="M749" t="str">
            <v xml:space="preserve"> 'ต.พลายวาส'</v>
          </cell>
          <cell r="N749" t="str">
            <v>09</v>
          </cell>
          <cell r="O749" t="str">
            <v xml:space="preserve"> หมู่ 9</v>
          </cell>
          <cell r="P749" t="str">
            <v>01</v>
          </cell>
          <cell r="Q749" t="str">
            <v>เปิดดำเนินการ</v>
          </cell>
          <cell r="R749" t="str">
            <v xml:space="preserve">776 ม.9 ถ.สุราษฎร์-นครศรี </v>
          </cell>
          <cell r="S749" t="str">
            <v>84160</v>
          </cell>
          <cell r="T749" t="str">
            <v>077244518</v>
          </cell>
          <cell r="U749" t="str">
            <v>077255263t</v>
          </cell>
          <cell r="V749" t="str">
            <v>22</v>
          </cell>
          <cell r="W749" t="str">
            <v>2.2 ทุติยภูมิระดับกลาง</v>
          </cell>
          <cell r="X749" t="str">
            <v>S</v>
          </cell>
          <cell r="Y749" t="str">
            <v xml:space="preserve">บริการ  </v>
          </cell>
          <cell r="AH749" t="str">
            <v>11357</v>
          </cell>
        </row>
        <row r="750">
          <cell r="A750" t="str">
            <v>001135600</v>
          </cell>
          <cell r="B750" t="str">
            <v>โรงพยาบาลถลาง</v>
          </cell>
          <cell r="C750" t="str">
            <v>21002</v>
          </cell>
          <cell r="D750" t="str">
            <v>กระทรวงสาธารณสุข สำนักงานปลัดกระทรวงสาธารณสุข</v>
          </cell>
          <cell r="E750" t="str">
            <v>07</v>
          </cell>
          <cell r="F750" t="str">
            <v>โรงพยาบาลชุมชน</v>
          </cell>
          <cell r="G750" t="str">
            <v>66</v>
          </cell>
          <cell r="H750" t="str">
            <v>83</v>
          </cell>
          <cell r="I750" t="str">
            <v>จ.ภูเก็ต</v>
          </cell>
          <cell r="J750" t="str">
            <v>03</v>
          </cell>
          <cell r="K750" t="str">
            <v xml:space="preserve"> อ.ถลาง</v>
          </cell>
          <cell r="L750" t="str">
            <v>01</v>
          </cell>
          <cell r="M750" t="str">
            <v xml:space="preserve"> 'ต.เทพกระษัตรี'</v>
          </cell>
          <cell r="N750" t="str">
            <v>01</v>
          </cell>
          <cell r="O750" t="str">
            <v xml:space="preserve"> หมู่ 1</v>
          </cell>
          <cell r="P750" t="str">
            <v>01</v>
          </cell>
          <cell r="Q750" t="str">
            <v>เปิดดำเนินการ</v>
          </cell>
          <cell r="R750" t="str">
            <v xml:space="preserve">358  ถ.เทพกระษัตรี  </v>
          </cell>
          <cell r="S750" t="str">
            <v>83110</v>
          </cell>
          <cell r="T750" t="str">
            <v>076311033</v>
          </cell>
          <cell r="U750" t="str">
            <v>076275096</v>
          </cell>
          <cell r="V750" t="str">
            <v>22</v>
          </cell>
          <cell r="W750" t="str">
            <v>2.2 ทุติยภูมิระดับกลาง</v>
          </cell>
          <cell r="AH750" t="str">
            <v>11356</v>
          </cell>
        </row>
        <row r="751">
          <cell r="A751" t="str">
            <v>001135500</v>
          </cell>
          <cell r="B751" t="str">
            <v>โรงพยาบาลป่าตอง</v>
          </cell>
          <cell r="C751" t="str">
            <v>21002</v>
          </cell>
          <cell r="D751" t="str">
            <v>กระทรวงสาธารณสุข สำนักงานปลัดกระทรวงสาธารณสุข</v>
          </cell>
          <cell r="E751" t="str">
            <v>07</v>
          </cell>
          <cell r="F751" t="str">
            <v>โรงพยาบาลชุมชน</v>
          </cell>
          <cell r="G751" t="str">
            <v>60</v>
          </cell>
          <cell r="H751" t="str">
            <v>83</v>
          </cell>
          <cell r="I751" t="str">
            <v>จ.ภูเก็ต</v>
          </cell>
          <cell r="J751" t="str">
            <v>02</v>
          </cell>
          <cell r="K751" t="str">
            <v xml:space="preserve"> อ.กะทู้</v>
          </cell>
          <cell r="L751" t="str">
            <v>02</v>
          </cell>
          <cell r="M751" t="str">
            <v xml:space="preserve"> 'ต.ป่าตอง'</v>
          </cell>
          <cell r="N751" t="str">
            <v>03</v>
          </cell>
          <cell r="O751" t="str">
            <v xml:space="preserve"> หมู่ 3</v>
          </cell>
          <cell r="P751" t="str">
            <v>01</v>
          </cell>
          <cell r="Q751" t="str">
            <v>เปิดดำเนินการ</v>
          </cell>
          <cell r="R751" t="str">
            <v xml:space="preserve">57 ถ.ไสน้ำเย็น </v>
          </cell>
          <cell r="S751" t="str">
            <v>83150</v>
          </cell>
          <cell r="T751" t="str">
            <v>076342633</v>
          </cell>
          <cell r="U751" t="str">
            <v>076340617</v>
          </cell>
          <cell r="V751" t="str">
            <v>22</v>
          </cell>
          <cell r="W751" t="str">
            <v>2.2 ทุติยภูมิระดับกลาง</v>
          </cell>
          <cell r="AH751" t="str">
            <v>11355</v>
          </cell>
        </row>
        <row r="752">
          <cell r="A752" t="str">
            <v>001131900</v>
          </cell>
          <cell r="B752" t="str">
            <v>โรงพยาบาลปราณบุรี</v>
          </cell>
          <cell r="C752" t="str">
            <v>21002</v>
          </cell>
          <cell r="D752" t="str">
            <v>กระทรวงสาธารณสุข สำนักงานปลัดกระทรวงสาธารณสุข</v>
          </cell>
          <cell r="E752" t="str">
            <v>07</v>
          </cell>
          <cell r="F752" t="str">
            <v>โรงพยาบาลชุมชน</v>
          </cell>
          <cell r="G752" t="str">
            <v>30</v>
          </cell>
          <cell r="H752" t="str">
            <v>77</v>
          </cell>
          <cell r="I752" t="str">
            <v>จ.ประจวบคีรีขันธ์</v>
          </cell>
          <cell r="J752" t="str">
            <v>06</v>
          </cell>
          <cell r="K752" t="str">
            <v xml:space="preserve"> อ.ปราณบุรี</v>
          </cell>
          <cell r="L752" t="str">
            <v>08</v>
          </cell>
          <cell r="M752" t="str">
            <v xml:space="preserve"> 'ต.วังก์พง'</v>
          </cell>
          <cell r="N752" t="str">
            <v>05</v>
          </cell>
          <cell r="O752" t="str">
            <v xml:space="preserve"> หมู่ 5</v>
          </cell>
          <cell r="P752" t="str">
            <v>01</v>
          </cell>
          <cell r="Q752" t="str">
            <v>เปิดดำเนินการ</v>
          </cell>
          <cell r="R752" t="str">
            <v xml:space="preserve">19 </v>
          </cell>
          <cell r="V752" t="str">
            <v>21</v>
          </cell>
          <cell r="W752" t="str">
            <v>2.1 ทุติยภูมิระดับต้น</v>
          </cell>
          <cell r="AH752" t="str">
            <v>11319</v>
          </cell>
        </row>
        <row r="753">
          <cell r="A753" t="str">
            <v>001132600</v>
          </cell>
          <cell r="B753" t="str">
            <v>โรงพยาบาลพิปูน</v>
          </cell>
          <cell r="C753" t="str">
            <v>21002</v>
          </cell>
          <cell r="D753" t="str">
            <v>กระทรวงสาธารณสุข สำนักงานปลัดกระทรวงสาธารณสุข</v>
          </cell>
          <cell r="E753" t="str">
            <v>07</v>
          </cell>
          <cell r="F753" t="str">
            <v>โรงพยาบาลชุมชน</v>
          </cell>
          <cell r="G753" t="str">
            <v>30</v>
          </cell>
          <cell r="H753" t="str">
            <v>80</v>
          </cell>
          <cell r="I753" t="str">
            <v>จ.นครศรีธรรมราช</v>
          </cell>
          <cell r="J753" t="str">
            <v>05</v>
          </cell>
          <cell r="K753" t="str">
            <v xml:space="preserve"> อ.พิปูน</v>
          </cell>
          <cell r="L753" t="str">
            <v>04</v>
          </cell>
          <cell r="M753" t="str">
            <v xml:space="preserve"> 'ต.ยางค้อม'</v>
          </cell>
          <cell r="N753" t="str">
            <v>05</v>
          </cell>
          <cell r="O753" t="str">
            <v xml:space="preserve"> หมู่ 5</v>
          </cell>
          <cell r="P753" t="str">
            <v>01</v>
          </cell>
          <cell r="Q753" t="str">
            <v>เปิดดำเนินการ</v>
          </cell>
          <cell r="R753" t="str">
            <v xml:space="preserve">ม.5 </v>
          </cell>
          <cell r="V753" t="str">
            <v>21</v>
          </cell>
          <cell r="W753" t="str">
            <v>2.1 ทุติยภูมิระดับต้น</v>
          </cell>
          <cell r="AH753" t="str">
            <v>11326</v>
          </cell>
        </row>
        <row r="754">
          <cell r="A754" t="str">
            <v>001132700</v>
          </cell>
          <cell r="B754" t="str">
            <v>โรงพยาบาลเชียรใหญ่</v>
          </cell>
          <cell r="C754" t="str">
            <v>21002</v>
          </cell>
          <cell r="D754" t="str">
            <v>กระทรวงสาธารณสุข สำนักงานปลัดกระทรวงสาธารณสุข</v>
          </cell>
          <cell r="E754" t="str">
            <v>07</v>
          </cell>
          <cell r="F754" t="str">
            <v>โรงพยาบาลชุมชน</v>
          </cell>
          <cell r="G754" t="str">
            <v>30</v>
          </cell>
          <cell r="H754" t="str">
            <v>80</v>
          </cell>
          <cell r="I754" t="str">
            <v>จ.นครศรีธรรมราช</v>
          </cell>
          <cell r="J754" t="str">
            <v>06</v>
          </cell>
          <cell r="K754" t="str">
            <v xml:space="preserve"> อ.เชียรใหญ่</v>
          </cell>
          <cell r="L754" t="str">
            <v>07</v>
          </cell>
          <cell r="M754" t="str">
            <v xml:space="preserve"> 'ต.ท้องลำเจียก'</v>
          </cell>
          <cell r="N754" t="str">
            <v>01</v>
          </cell>
          <cell r="O754" t="str">
            <v xml:space="preserve"> หมู่ 1</v>
          </cell>
          <cell r="P754" t="str">
            <v>01</v>
          </cell>
          <cell r="Q754" t="str">
            <v>เปิดดำเนินการ</v>
          </cell>
          <cell r="R754" t="str">
            <v xml:space="preserve">ม.1 </v>
          </cell>
          <cell r="V754" t="str">
            <v>21</v>
          </cell>
          <cell r="W754" t="str">
            <v>2.1 ทุติยภูมิระดับต้น</v>
          </cell>
          <cell r="AH754" t="str">
            <v>11327</v>
          </cell>
        </row>
        <row r="755">
          <cell r="A755" t="str">
            <v>001133600</v>
          </cell>
          <cell r="B755" t="str">
            <v>โรงพยาบาลขนอม</v>
          </cell>
          <cell r="C755" t="str">
            <v>21002</v>
          </cell>
          <cell r="D755" t="str">
            <v>กระทรวงสาธารณสุข สำนักงานปลัดกระทรวงสาธารณสุข</v>
          </cell>
          <cell r="E755" t="str">
            <v>07</v>
          </cell>
          <cell r="F755" t="str">
            <v>โรงพยาบาลชุมชน</v>
          </cell>
          <cell r="G755" t="str">
            <v>30</v>
          </cell>
          <cell r="H755" t="str">
            <v>80</v>
          </cell>
          <cell r="I755" t="str">
            <v>จ.นครศรีธรรมราช</v>
          </cell>
          <cell r="J755" t="str">
            <v>15</v>
          </cell>
          <cell r="K755" t="str">
            <v xml:space="preserve"> อ.ขนอม</v>
          </cell>
          <cell r="L755" t="str">
            <v>01</v>
          </cell>
          <cell r="M755" t="str">
            <v xml:space="preserve"> 'ต.ขนอม'</v>
          </cell>
          <cell r="N755" t="str">
            <v>03</v>
          </cell>
          <cell r="O755" t="str">
            <v xml:space="preserve"> หมู่ 3</v>
          </cell>
          <cell r="P755" t="str">
            <v>01</v>
          </cell>
          <cell r="Q755" t="str">
            <v>เปิดดำเนินการ</v>
          </cell>
          <cell r="V755" t="str">
            <v>21</v>
          </cell>
          <cell r="W755" t="str">
            <v>2.1 ทุติยภูมิระดับต้น</v>
          </cell>
          <cell r="AH755" t="str">
            <v>11336</v>
          </cell>
        </row>
        <row r="756">
          <cell r="A756" t="str">
            <v>001132800</v>
          </cell>
          <cell r="B756" t="str">
            <v>โรงพยาบาลชะอวด</v>
          </cell>
          <cell r="C756" t="str">
            <v>21002</v>
          </cell>
          <cell r="D756" t="str">
            <v>กระทรวงสาธารณสุข สำนักงานปลัดกระทรวงสาธารณสุข</v>
          </cell>
          <cell r="E756" t="str">
            <v>07</v>
          </cell>
          <cell r="F756" t="str">
            <v>โรงพยาบาลชุมชน</v>
          </cell>
          <cell r="G756" t="str">
            <v>30</v>
          </cell>
          <cell r="H756" t="str">
            <v>80</v>
          </cell>
          <cell r="I756" t="str">
            <v>จ.นครศรีธรรมราช</v>
          </cell>
          <cell r="J756" t="str">
            <v>07</v>
          </cell>
          <cell r="K756" t="str">
            <v xml:space="preserve"> อ.ชะอวด</v>
          </cell>
          <cell r="L756" t="str">
            <v>01</v>
          </cell>
          <cell r="M756" t="str">
            <v xml:space="preserve"> 'ต.ชะอวด'</v>
          </cell>
          <cell r="N756" t="str">
            <v>08</v>
          </cell>
          <cell r="O756" t="str">
            <v xml:space="preserve"> หมู่ 8</v>
          </cell>
          <cell r="P756" t="str">
            <v>01</v>
          </cell>
          <cell r="Q756" t="str">
            <v>เปิดดำเนินการ</v>
          </cell>
          <cell r="R756" t="str">
            <v xml:space="preserve">23 </v>
          </cell>
          <cell r="V756" t="str">
            <v>21</v>
          </cell>
          <cell r="W756" t="str">
            <v>2.1 ทุติยภูมิระดับต้น</v>
          </cell>
          <cell r="AH756" t="str">
            <v>11328</v>
          </cell>
        </row>
        <row r="757">
          <cell r="A757" t="str">
            <v>001133200</v>
          </cell>
          <cell r="B757" t="str">
            <v>โรงพยาบาลทุ่งใหญ่</v>
          </cell>
          <cell r="C757" t="str">
            <v>21002</v>
          </cell>
          <cell r="D757" t="str">
            <v>กระทรวงสาธารณสุข สำนักงานปลัดกระทรวงสาธารณสุข</v>
          </cell>
          <cell r="E757" t="str">
            <v>07</v>
          </cell>
          <cell r="F757" t="str">
            <v>โรงพยาบาลชุมชน</v>
          </cell>
          <cell r="G757" t="str">
            <v>60</v>
          </cell>
          <cell r="H757" t="str">
            <v>80</v>
          </cell>
          <cell r="I757" t="str">
            <v>จ.นครศรีธรรมราช</v>
          </cell>
          <cell r="J757" t="str">
            <v>11</v>
          </cell>
          <cell r="K757" t="str">
            <v xml:space="preserve"> อ.ทุ่งใหญ่</v>
          </cell>
          <cell r="L757" t="str">
            <v>01</v>
          </cell>
          <cell r="M757" t="str">
            <v xml:space="preserve"> 'ต.ท่ายาง'</v>
          </cell>
          <cell r="N757" t="str">
            <v>02</v>
          </cell>
          <cell r="O757" t="str">
            <v xml:space="preserve"> หมู่ 2</v>
          </cell>
          <cell r="P757" t="str">
            <v>01</v>
          </cell>
          <cell r="Q757" t="str">
            <v>เปิดดำเนินการ</v>
          </cell>
          <cell r="R757" t="str">
            <v xml:space="preserve">599 </v>
          </cell>
          <cell r="V757" t="str">
            <v>21</v>
          </cell>
          <cell r="W757" t="str">
            <v>2.1 ทุติยภูมิระดับต้น</v>
          </cell>
          <cell r="AH757" t="str">
            <v>11332</v>
          </cell>
        </row>
        <row r="758">
          <cell r="A758" t="str">
            <v>001133700</v>
          </cell>
          <cell r="B758" t="str">
            <v>โรงพยาบาลหัวไทร</v>
          </cell>
          <cell r="C758" t="str">
            <v>21002</v>
          </cell>
          <cell r="D758" t="str">
            <v>กระทรวงสาธารณสุข สำนักงานปลัดกระทรวงสาธารณสุข</v>
          </cell>
          <cell r="E758" t="str">
            <v>07</v>
          </cell>
          <cell r="F758" t="str">
            <v>โรงพยาบาลชุมชน</v>
          </cell>
          <cell r="G758" t="str">
            <v>30</v>
          </cell>
          <cell r="H758" t="str">
            <v>80</v>
          </cell>
          <cell r="I758" t="str">
            <v>จ.นครศรีธรรมราช</v>
          </cell>
          <cell r="J758" t="str">
            <v>16</v>
          </cell>
          <cell r="K758" t="str">
            <v xml:space="preserve"> อ.หัวไทร</v>
          </cell>
          <cell r="L758" t="str">
            <v>01</v>
          </cell>
          <cell r="M758" t="str">
            <v xml:space="preserve"> 'ต.หัวไทร'</v>
          </cell>
          <cell r="N758" t="str">
            <v>04</v>
          </cell>
          <cell r="O758" t="str">
            <v xml:space="preserve"> หมู่ 4</v>
          </cell>
          <cell r="P758" t="str">
            <v>01</v>
          </cell>
          <cell r="Q758" t="str">
            <v>เปิดดำเนินการ</v>
          </cell>
          <cell r="R758" t="str">
            <v xml:space="preserve">16 </v>
          </cell>
          <cell r="V758" t="str">
            <v>21</v>
          </cell>
          <cell r="W758" t="str">
            <v>2.1 ทุติยภูมิระดับต้น</v>
          </cell>
          <cell r="AH758" t="str">
            <v>11337</v>
          </cell>
        </row>
        <row r="759">
          <cell r="A759" t="str">
            <v>001134900</v>
          </cell>
          <cell r="B759" t="str">
            <v>โรงพยาบาลตะกั่วทุ่ง</v>
          </cell>
          <cell r="C759" t="str">
            <v>21002</v>
          </cell>
          <cell r="D759" t="str">
            <v>กระทรวงสาธารณสุข สำนักงานปลัดกระทรวงสาธารณสุข</v>
          </cell>
          <cell r="E759" t="str">
            <v>07</v>
          </cell>
          <cell r="F759" t="str">
            <v>โรงพยาบาลชุมชน</v>
          </cell>
          <cell r="G759" t="str">
            <v>30</v>
          </cell>
          <cell r="H759" t="str">
            <v>82</v>
          </cell>
          <cell r="I759" t="str">
            <v>จ.พังงา</v>
          </cell>
          <cell r="J759" t="str">
            <v>04</v>
          </cell>
          <cell r="K759" t="str">
            <v xml:space="preserve"> อ.ตะกั่วทุ่ง</v>
          </cell>
          <cell r="L759" t="str">
            <v>06</v>
          </cell>
          <cell r="M759" t="str">
            <v xml:space="preserve"> 'ต.โคกกลอย'</v>
          </cell>
          <cell r="N759" t="str">
            <v>02</v>
          </cell>
          <cell r="O759" t="str">
            <v xml:space="preserve"> หมู่ 2</v>
          </cell>
          <cell r="P759" t="str">
            <v>01</v>
          </cell>
          <cell r="Q759" t="str">
            <v>เปิดดำเนินการ</v>
          </cell>
          <cell r="R759" t="str">
            <v xml:space="preserve">69/2 </v>
          </cell>
          <cell r="S759" t="str">
            <v>82130</v>
          </cell>
          <cell r="T759" t="str">
            <v>076581395</v>
          </cell>
          <cell r="U759" t="str">
            <v>076581395</v>
          </cell>
          <cell r="V759" t="str">
            <v>21</v>
          </cell>
          <cell r="W759" t="str">
            <v>2.1 ทุติยภูมิระดับต้น</v>
          </cell>
          <cell r="AH759" t="str">
            <v>11349</v>
          </cell>
        </row>
        <row r="760">
          <cell r="A760" t="str">
            <v>001133000</v>
          </cell>
          <cell r="B760" t="str">
            <v>โรงพยาบาลทุ่งสง</v>
          </cell>
          <cell r="C760" t="str">
            <v>21002</v>
          </cell>
          <cell r="D760" t="str">
            <v>กระทรวงสาธารณสุข สำนักงานปลัดกระทรวงสาธารณสุข</v>
          </cell>
          <cell r="E760" t="str">
            <v>07</v>
          </cell>
          <cell r="F760" t="str">
            <v>โรงพยาบาลชุมชน</v>
          </cell>
          <cell r="G760" t="str">
            <v>150</v>
          </cell>
          <cell r="H760" t="str">
            <v>80</v>
          </cell>
          <cell r="I760" t="str">
            <v>จ.นครศรีธรรมราช</v>
          </cell>
          <cell r="J760" t="str">
            <v>09</v>
          </cell>
          <cell r="K760" t="str">
            <v xml:space="preserve"> อ.ทุ่งสง</v>
          </cell>
          <cell r="L760" t="str">
            <v>01</v>
          </cell>
          <cell r="M760" t="str">
            <v xml:space="preserve"> 'ต.ปากแพรก'</v>
          </cell>
          <cell r="N760" t="str">
            <v>00</v>
          </cell>
          <cell r="O760" t="str">
            <v xml:space="preserve"> หมู่ 0</v>
          </cell>
          <cell r="P760" t="str">
            <v>01</v>
          </cell>
          <cell r="Q760" t="str">
            <v>เปิดดำเนินการ</v>
          </cell>
          <cell r="R760" t="str">
            <v xml:space="preserve">277 ถ.ชัยชุมพล </v>
          </cell>
          <cell r="V760" t="str">
            <v>23</v>
          </cell>
          <cell r="W760" t="str">
            <v>2.3 ทุติยภูมิระดับสูง</v>
          </cell>
          <cell r="AH760" t="str">
            <v>11330</v>
          </cell>
        </row>
        <row r="761">
          <cell r="A761" t="str">
            <v>001133100</v>
          </cell>
          <cell r="B761" t="str">
            <v>โรงพยาบาลนาบอน</v>
          </cell>
          <cell r="C761" t="str">
            <v>21002</v>
          </cell>
          <cell r="D761" t="str">
            <v>กระทรวงสาธารณสุข สำนักงานปลัดกระทรวงสาธารณสุข</v>
          </cell>
          <cell r="E761" t="str">
            <v>07</v>
          </cell>
          <cell r="F761" t="str">
            <v>โรงพยาบาลชุมชน</v>
          </cell>
          <cell r="G761" t="str">
            <v>30</v>
          </cell>
          <cell r="H761" t="str">
            <v>80</v>
          </cell>
          <cell r="I761" t="str">
            <v>จ.นครศรีธรรมราช</v>
          </cell>
          <cell r="J761" t="str">
            <v>10</v>
          </cell>
          <cell r="K761" t="str">
            <v xml:space="preserve"> อ.นาบอน</v>
          </cell>
          <cell r="L761" t="str">
            <v>01</v>
          </cell>
          <cell r="M761" t="str">
            <v xml:space="preserve"> 'ต.นาบอน'</v>
          </cell>
          <cell r="N761" t="str">
            <v>02</v>
          </cell>
          <cell r="O761" t="str">
            <v xml:space="preserve"> หมู่ 2</v>
          </cell>
          <cell r="P761" t="str">
            <v>01</v>
          </cell>
          <cell r="Q761" t="str">
            <v>เปิดดำเนินการ</v>
          </cell>
          <cell r="R761" t="str">
            <v xml:space="preserve">244 </v>
          </cell>
          <cell r="V761" t="str">
            <v>21</v>
          </cell>
          <cell r="W761" t="str">
            <v>2.1 ทุติยภูมิระดับต้น</v>
          </cell>
          <cell r="AH761" t="str">
            <v>11331</v>
          </cell>
        </row>
        <row r="762">
          <cell r="A762" t="str">
            <v>001133800</v>
          </cell>
          <cell r="B762" t="str">
            <v>โรงพยาบาลบางขัน</v>
          </cell>
          <cell r="C762" t="str">
            <v>21002</v>
          </cell>
          <cell r="D762" t="str">
            <v>กระทรวงสาธารณสุข สำนักงานปลัดกระทรวงสาธารณสุข</v>
          </cell>
          <cell r="E762" t="str">
            <v>07</v>
          </cell>
          <cell r="F762" t="str">
            <v>โรงพยาบาลชุมชน</v>
          </cell>
          <cell r="G762" t="str">
            <v>30</v>
          </cell>
          <cell r="H762" t="str">
            <v>80</v>
          </cell>
          <cell r="I762" t="str">
            <v>จ.นครศรีธรรมราช</v>
          </cell>
          <cell r="J762" t="str">
            <v>17</v>
          </cell>
          <cell r="K762" t="str">
            <v xml:space="preserve"> อ.บางขัน</v>
          </cell>
          <cell r="L762" t="str">
            <v>02</v>
          </cell>
          <cell r="M762" t="str">
            <v xml:space="preserve"> 'ต.บ้านลำนาว'</v>
          </cell>
          <cell r="N762" t="str">
            <v>01</v>
          </cell>
          <cell r="O762" t="str">
            <v xml:space="preserve"> หมู่ 1</v>
          </cell>
          <cell r="P762" t="str">
            <v>01</v>
          </cell>
          <cell r="Q762" t="str">
            <v>เปิดดำเนินการ</v>
          </cell>
          <cell r="R762" t="str">
            <v>3 ม.1 ต.บ้านลำนาว</v>
          </cell>
          <cell r="V762" t="str">
            <v>21</v>
          </cell>
          <cell r="W762" t="str">
            <v>2.1 ทุติยภูมิระดับต้น</v>
          </cell>
          <cell r="AH762" t="str">
            <v>11338</v>
          </cell>
        </row>
        <row r="763">
          <cell r="A763" t="str">
            <v>001136400</v>
          </cell>
          <cell r="B763" t="str">
            <v>โรงพยาบาลพนม</v>
          </cell>
          <cell r="C763" t="str">
            <v>21002</v>
          </cell>
          <cell r="D763" t="str">
            <v>กระทรวงสาธารณสุข สำนักงานปลัดกระทรวงสาธารณสุข</v>
          </cell>
          <cell r="E763" t="str">
            <v>07</v>
          </cell>
          <cell r="F763" t="str">
            <v>โรงพยาบาลชุมชน</v>
          </cell>
          <cell r="G763" t="str">
            <v>30</v>
          </cell>
          <cell r="H763" t="str">
            <v>84</v>
          </cell>
          <cell r="I763" t="str">
            <v>จ.สุราษฎร์ธานี</v>
          </cell>
          <cell r="J763" t="str">
            <v>10</v>
          </cell>
          <cell r="K763" t="str">
            <v xml:space="preserve"> อ.พนม</v>
          </cell>
          <cell r="L763" t="str">
            <v>05</v>
          </cell>
          <cell r="M763" t="str">
            <v xml:space="preserve"> 'ต.พังกาญจน์'</v>
          </cell>
          <cell r="N763" t="str">
            <v>03</v>
          </cell>
          <cell r="O763" t="str">
            <v xml:space="preserve"> หมู่ 3</v>
          </cell>
          <cell r="P763" t="str">
            <v>01</v>
          </cell>
          <cell r="Q763" t="str">
            <v>เปิดดำเนินการ</v>
          </cell>
          <cell r="R763" t="str">
            <v xml:space="preserve">60 </v>
          </cell>
          <cell r="S763" t="str">
            <v>84250</v>
          </cell>
          <cell r="T763" t="str">
            <v>077399125</v>
          </cell>
          <cell r="U763" t="str">
            <v>077399084</v>
          </cell>
          <cell r="V763" t="str">
            <v>21</v>
          </cell>
          <cell r="W763" t="str">
            <v>2.1 ทุติยภูมิระดับต้น</v>
          </cell>
          <cell r="X763" t="str">
            <v>S</v>
          </cell>
          <cell r="Y763" t="str">
            <v xml:space="preserve">บริการ  </v>
          </cell>
          <cell r="AH763" t="str">
            <v>11364</v>
          </cell>
        </row>
        <row r="764">
          <cell r="A764" t="str">
            <v>001134300</v>
          </cell>
          <cell r="B764" t="str">
            <v>โรงพยาบาลอ่าวลึก</v>
          </cell>
          <cell r="C764" t="str">
            <v>21002</v>
          </cell>
          <cell r="D764" t="str">
            <v>กระทรวงสาธารณสุข สำนักงานปลัดกระทรวงสาธารณสุข</v>
          </cell>
          <cell r="E764" t="str">
            <v>07</v>
          </cell>
          <cell r="F764" t="str">
            <v>โรงพยาบาลชุมชน</v>
          </cell>
          <cell r="G764" t="str">
            <v>60</v>
          </cell>
          <cell r="H764" t="str">
            <v>81</v>
          </cell>
          <cell r="I764" t="str">
            <v>จ.กระบี่</v>
          </cell>
          <cell r="J764" t="str">
            <v>05</v>
          </cell>
          <cell r="K764" t="str">
            <v xml:space="preserve"> อ.อ่าวลึก</v>
          </cell>
          <cell r="L764" t="str">
            <v>01</v>
          </cell>
          <cell r="M764" t="str">
            <v xml:space="preserve"> 'ต.อ่าวลึกใต้'</v>
          </cell>
          <cell r="N764" t="str">
            <v>07</v>
          </cell>
          <cell r="O764" t="str">
            <v xml:space="preserve"> หมู่ 7</v>
          </cell>
          <cell r="P764" t="str">
            <v>01</v>
          </cell>
          <cell r="Q764" t="str">
            <v>เปิดดำเนินการ</v>
          </cell>
          <cell r="R764" t="str">
            <v>3/1</v>
          </cell>
          <cell r="S764" t="str">
            <v>81110</v>
          </cell>
          <cell r="T764" t="str">
            <v>075619105</v>
          </cell>
          <cell r="V764" t="str">
            <v>21</v>
          </cell>
          <cell r="W764" t="str">
            <v>2.1 ทุติยภูมิระดับต้น</v>
          </cell>
          <cell r="AH764" t="str">
            <v>11343</v>
          </cell>
        </row>
        <row r="765">
          <cell r="A765" t="str">
            <v>001130900</v>
          </cell>
          <cell r="B765" t="str">
            <v>โรงพยาบาลหนองหญ้าปล้อง</v>
          </cell>
          <cell r="C765" t="str">
            <v>21002</v>
          </cell>
          <cell r="D765" t="str">
            <v>กระทรวงสาธารณสุข สำนักงานปลัดกระทรวงสาธารณสุข</v>
          </cell>
          <cell r="E765" t="str">
            <v>07</v>
          </cell>
          <cell r="F765" t="str">
            <v>โรงพยาบาลชุมชน</v>
          </cell>
          <cell r="G765" t="str">
            <v>30</v>
          </cell>
          <cell r="H765" t="str">
            <v>76</v>
          </cell>
          <cell r="I765" t="str">
            <v>จ.เพชรบุรี</v>
          </cell>
          <cell r="J765" t="str">
            <v>03</v>
          </cell>
          <cell r="K765" t="str">
            <v xml:space="preserve"> อ.หนองหญ้าปล้อง</v>
          </cell>
          <cell r="L765" t="str">
            <v>01</v>
          </cell>
          <cell r="M765" t="str">
            <v xml:space="preserve"> 'ต.หนองหญ้าปล้อง'</v>
          </cell>
          <cell r="N765" t="str">
            <v>11</v>
          </cell>
          <cell r="O765" t="str">
            <v xml:space="preserve"> หมู่ 11</v>
          </cell>
          <cell r="P765" t="str">
            <v>01</v>
          </cell>
          <cell r="Q765" t="str">
            <v>เปิดดำเนินการ</v>
          </cell>
          <cell r="R765" t="str">
            <v>192</v>
          </cell>
          <cell r="S765" t="str">
            <v>76160</v>
          </cell>
          <cell r="T765" t="str">
            <v>032494353</v>
          </cell>
          <cell r="U765" t="str">
            <v>032494353</v>
          </cell>
          <cell r="V765" t="str">
            <v>21</v>
          </cell>
          <cell r="W765" t="str">
            <v>2.1 ทุติยภูมิระดับต้น</v>
          </cell>
          <cell r="X765" t="str">
            <v>S</v>
          </cell>
          <cell r="Y765" t="str">
            <v xml:space="preserve">บริการ  </v>
          </cell>
          <cell r="Z765" t="str">
            <v>01</v>
          </cell>
          <cell r="AA765" t="str">
            <v>ตั้งใหม่</v>
          </cell>
          <cell r="AH765" t="str">
            <v>11309</v>
          </cell>
        </row>
        <row r="766">
          <cell r="A766" t="str">
            <v>001131600</v>
          </cell>
          <cell r="B766" t="str">
            <v>โรงพยาบาลทับสะแก</v>
          </cell>
          <cell r="C766" t="str">
            <v>21002</v>
          </cell>
          <cell r="D766" t="str">
            <v>กระทรวงสาธารณสุข สำนักงานปลัดกระทรวงสาธารณสุข</v>
          </cell>
          <cell r="E766" t="str">
            <v>07</v>
          </cell>
          <cell r="F766" t="str">
            <v>โรงพยาบาลชุมชน</v>
          </cell>
          <cell r="G766" t="str">
            <v>60</v>
          </cell>
          <cell r="H766" t="str">
            <v>77</v>
          </cell>
          <cell r="I766" t="str">
            <v>จ.ประจวบคีรีขันธ์</v>
          </cell>
          <cell r="J766" t="str">
            <v>03</v>
          </cell>
          <cell r="K766" t="str">
            <v xml:space="preserve"> อ.ทับสะแก</v>
          </cell>
          <cell r="L766" t="str">
            <v>03</v>
          </cell>
          <cell r="M766" t="str">
            <v xml:space="preserve"> 'ต.นาหูกวาง'</v>
          </cell>
          <cell r="N766" t="str">
            <v>06</v>
          </cell>
          <cell r="O766" t="str">
            <v xml:space="preserve"> หมู่ 6</v>
          </cell>
          <cell r="P766" t="str">
            <v>01</v>
          </cell>
          <cell r="Q766" t="str">
            <v>เปิดดำเนินการ</v>
          </cell>
          <cell r="R766" t="str">
            <v xml:space="preserve">111  ถ.เพชรเกษม </v>
          </cell>
          <cell r="V766" t="str">
            <v>21</v>
          </cell>
          <cell r="W766" t="str">
            <v>2.1 ทุติยภูมิระดับต้น</v>
          </cell>
          <cell r="AH766" t="str">
            <v>11316</v>
          </cell>
        </row>
        <row r="767">
          <cell r="A767" t="str">
            <v>001131800</v>
          </cell>
          <cell r="B767" t="str">
            <v>โรงพยาบาลบางสะพานน้อย</v>
          </cell>
          <cell r="C767" t="str">
            <v>21002</v>
          </cell>
          <cell r="D767" t="str">
            <v>กระทรวงสาธารณสุข สำนักงานปลัดกระทรวงสาธารณสุข</v>
          </cell>
          <cell r="E767" t="str">
            <v>07</v>
          </cell>
          <cell r="F767" t="str">
            <v>โรงพยาบาลชุมชน</v>
          </cell>
          <cell r="G767" t="str">
            <v>30</v>
          </cell>
          <cell r="H767" t="str">
            <v>77</v>
          </cell>
          <cell r="I767" t="str">
            <v>จ.ประจวบคีรีขันธ์</v>
          </cell>
          <cell r="J767" t="str">
            <v>05</v>
          </cell>
          <cell r="K767" t="str">
            <v xml:space="preserve"> อ.บางสะพานน้อย</v>
          </cell>
          <cell r="L767" t="str">
            <v>01</v>
          </cell>
          <cell r="M767" t="str">
            <v xml:space="preserve"> 'ต.ปากแพรก'</v>
          </cell>
          <cell r="N767" t="str">
            <v>04</v>
          </cell>
          <cell r="O767" t="str">
            <v xml:space="preserve"> หมู่ 4</v>
          </cell>
          <cell r="P767" t="str">
            <v>01</v>
          </cell>
          <cell r="Q767" t="str">
            <v>เปิดดำเนินการ</v>
          </cell>
          <cell r="R767" t="str">
            <v xml:space="preserve">60/2 </v>
          </cell>
          <cell r="V767" t="str">
            <v>21</v>
          </cell>
          <cell r="W767" t="str">
            <v>2.1 ทุติยภูมิระดับต้น</v>
          </cell>
          <cell r="AH767" t="str">
            <v>11318</v>
          </cell>
        </row>
        <row r="768">
          <cell r="A768" t="str">
            <v>001131200</v>
          </cell>
          <cell r="B768" t="str">
            <v>โรงพยาบาลบ้านลาด</v>
          </cell>
          <cell r="C768" t="str">
            <v>21002</v>
          </cell>
          <cell r="D768" t="str">
            <v>กระทรวงสาธารณสุข สำนักงานปลัดกระทรวงสาธารณสุข</v>
          </cell>
          <cell r="E768" t="str">
            <v>07</v>
          </cell>
          <cell r="F768" t="str">
            <v>โรงพยาบาลชุมชน</v>
          </cell>
          <cell r="G768" t="str">
            <v>30</v>
          </cell>
          <cell r="H768" t="str">
            <v>76</v>
          </cell>
          <cell r="I768" t="str">
            <v>จ.เพชรบุรี</v>
          </cell>
          <cell r="J768" t="str">
            <v>06</v>
          </cell>
          <cell r="K768" t="str">
            <v xml:space="preserve"> อ.บ้านลาด</v>
          </cell>
          <cell r="L768" t="str">
            <v>16</v>
          </cell>
          <cell r="M768" t="str">
            <v xml:space="preserve"> 'ต.ท่าช้าง'</v>
          </cell>
          <cell r="N768" t="str">
            <v>08</v>
          </cell>
          <cell r="O768" t="str">
            <v xml:space="preserve"> หมู่ 8</v>
          </cell>
          <cell r="P768" t="str">
            <v>01</v>
          </cell>
          <cell r="Q768" t="str">
            <v>เปิดดำเนินการ</v>
          </cell>
          <cell r="R768" t="str">
            <v xml:space="preserve">131 </v>
          </cell>
          <cell r="S768" t="str">
            <v>76150</v>
          </cell>
          <cell r="T768" t="str">
            <v>032491051</v>
          </cell>
          <cell r="U768" t="str">
            <v>032491242</v>
          </cell>
          <cell r="V768" t="str">
            <v>21</v>
          </cell>
          <cell r="W768" t="str">
            <v>2.1 ทุติยภูมิระดับต้น</v>
          </cell>
          <cell r="X768" t="str">
            <v>S</v>
          </cell>
          <cell r="Y768" t="str">
            <v xml:space="preserve">บริการ  </v>
          </cell>
          <cell r="AH768" t="str">
            <v>11312</v>
          </cell>
        </row>
        <row r="769">
          <cell r="A769" t="str">
            <v>001131300</v>
          </cell>
          <cell r="B769" t="str">
            <v>โรงพยาบาลบ้านแหลม</v>
          </cell>
          <cell r="C769" t="str">
            <v>21002</v>
          </cell>
          <cell r="D769" t="str">
            <v>กระทรวงสาธารณสุข สำนักงานปลัดกระทรวงสาธารณสุข</v>
          </cell>
          <cell r="E769" t="str">
            <v>07</v>
          </cell>
          <cell r="F769" t="str">
            <v>โรงพยาบาลชุมชน</v>
          </cell>
          <cell r="G769" t="str">
            <v>30</v>
          </cell>
          <cell r="H769" t="str">
            <v>76</v>
          </cell>
          <cell r="I769" t="str">
            <v>จ.เพชรบุรี</v>
          </cell>
          <cell r="J769" t="str">
            <v>07</v>
          </cell>
          <cell r="K769" t="str">
            <v xml:space="preserve"> อ.บ้านแหลม</v>
          </cell>
          <cell r="L769" t="str">
            <v>01</v>
          </cell>
          <cell r="M769" t="str">
            <v xml:space="preserve"> 'ต.บ้านแหลม'</v>
          </cell>
          <cell r="N769" t="str">
            <v>03</v>
          </cell>
          <cell r="O769" t="str">
            <v xml:space="preserve"> หมู่ 3</v>
          </cell>
          <cell r="P769" t="str">
            <v>01</v>
          </cell>
          <cell r="Q769" t="str">
            <v>เปิดดำเนินการ</v>
          </cell>
          <cell r="R769" t="str">
            <v xml:space="preserve">238 </v>
          </cell>
          <cell r="S769" t="str">
            <v>76110</v>
          </cell>
          <cell r="T769" t="str">
            <v>032481144</v>
          </cell>
          <cell r="U769" t="str">
            <v>032481144</v>
          </cell>
          <cell r="V769" t="str">
            <v>21</v>
          </cell>
          <cell r="W769" t="str">
            <v>2.1 ทุติยภูมิระดับต้น</v>
          </cell>
          <cell r="X769" t="str">
            <v>S</v>
          </cell>
          <cell r="Y769" t="str">
            <v xml:space="preserve">บริการ  </v>
          </cell>
          <cell r="AH769" t="str">
            <v>11313</v>
          </cell>
        </row>
        <row r="770">
          <cell r="A770" t="str">
            <v>001131100</v>
          </cell>
          <cell r="B770" t="str">
            <v>โรงพยาบาลท่ายาง</v>
          </cell>
          <cell r="C770" t="str">
            <v>21002</v>
          </cell>
          <cell r="D770" t="str">
            <v>กระทรวงสาธารณสุข สำนักงานปลัดกระทรวงสาธารณสุข</v>
          </cell>
          <cell r="E770" t="str">
            <v>07</v>
          </cell>
          <cell r="F770" t="str">
            <v>โรงพยาบาลชุมชน</v>
          </cell>
          <cell r="G770" t="str">
            <v>60</v>
          </cell>
          <cell r="H770" t="str">
            <v>76</v>
          </cell>
          <cell r="I770" t="str">
            <v>จ.เพชรบุรี</v>
          </cell>
          <cell r="J770" t="str">
            <v>05</v>
          </cell>
          <cell r="K770" t="str">
            <v xml:space="preserve"> อ.ท่ายาง</v>
          </cell>
          <cell r="L770" t="str">
            <v>01</v>
          </cell>
          <cell r="M770" t="str">
            <v xml:space="preserve"> 'ต.ท่ายาง'</v>
          </cell>
          <cell r="N770" t="str">
            <v>01</v>
          </cell>
          <cell r="O770" t="str">
            <v xml:space="preserve"> หมู่ 1</v>
          </cell>
          <cell r="P770" t="str">
            <v>01</v>
          </cell>
          <cell r="Q770" t="str">
            <v>เปิดดำเนินการ</v>
          </cell>
          <cell r="R770" t="str">
            <v xml:space="preserve">259/6 </v>
          </cell>
          <cell r="S770" t="str">
            <v>76130</v>
          </cell>
          <cell r="T770" t="str">
            <v>032461100</v>
          </cell>
          <cell r="U770" t="str">
            <v>032461100</v>
          </cell>
          <cell r="V770" t="str">
            <v>21</v>
          </cell>
          <cell r="W770" t="str">
            <v>2.1 ทุติยภูมิระดับต้น</v>
          </cell>
          <cell r="X770" t="str">
            <v>S</v>
          </cell>
          <cell r="Y770" t="str">
            <v xml:space="preserve">บริการ  </v>
          </cell>
          <cell r="AH770" t="str">
            <v>11311</v>
          </cell>
        </row>
        <row r="771">
          <cell r="A771" t="str">
            <v>001131400</v>
          </cell>
          <cell r="B771" t="str">
            <v>โรงพยาบาลแก่งกระจาน</v>
          </cell>
          <cell r="C771" t="str">
            <v>21002</v>
          </cell>
          <cell r="D771" t="str">
            <v>กระทรวงสาธารณสุข สำนักงานปลัดกระทรวงสาธารณสุข</v>
          </cell>
          <cell r="E771" t="str">
            <v>07</v>
          </cell>
          <cell r="F771" t="str">
            <v>โรงพยาบาลชุมชน</v>
          </cell>
          <cell r="G771" t="str">
            <v>30</v>
          </cell>
          <cell r="H771" t="str">
            <v>76</v>
          </cell>
          <cell r="I771" t="str">
            <v>จ.เพชรบุรี</v>
          </cell>
          <cell r="J771" t="str">
            <v>08</v>
          </cell>
          <cell r="K771" t="str">
            <v xml:space="preserve"> อ.แก่งกระจาน</v>
          </cell>
          <cell r="L771" t="str">
            <v>03</v>
          </cell>
          <cell r="M771" t="str">
            <v xml:space="preserve"> 'ต.วังจันทร์'</v>
          </cell>
          <cell r="N771" t="str">
            <v>05</v>
          </cell>
          <cell r="O771" t="str">
            <v xml:space="preserve"> หมู่ 5</v>
          </cell>
          <cell r="P771" t="str">
            <v>01</v>
          </cell>
          <cell r="Q771" t="str">
            <v>เปิดดำเนินการ</v>
          </cell>
          <cell r="R771" t="str">
            <v xml:space="preserve">6  ถ.เขื่อนเพชร </v>
          </cell>
          <cell r="S771" t="str">
            <v>76170</v>
          </cell>
          <cell r="T771" t="str">
            <v>03245925</v>
          </cell>
          <cell r="U771" t="str">
            <v>032459091</v>
          </cell>
          <cell r="V771" t="str">
            <v>21</v>
          </cell>
          <cell r="W771" t="str">
            <v>2.1 ทุติยภูมิระดับต้น</v>
          </cell>
          <cell r="X771" t="str">
            <v>S</v>
          </cell>
          <cell r="Y771" t="str">
            <v xml:space="preserve">บริการ  </v>
          </cell>
          <cell r="Z771" t="str">
            <v>01</v>
          </cell>
          <cell r="AA771" t="str">
            <v>ตั้งใหม่</v>
          </cell>
          <cell r="AH771" t="str">
            <v>11314</v>
          </cell>
        </row>
        <row r="772">
          <cell r="A772" t="str">
            <v>001133900</v>
          </cell>
          <cell r="B772" t="str">
            <v>โรงพยาบาลถ้ำพรรณรา</v>
          </cell>
          <cell r="C772" t="str">
            <v>21002</v>
          </cell>
          <cell r="D772" t="str">
            <v>กระทรวงสาธารณสุข สำนักงานปลัดกระทรวงสาธารณสุข</v>
          </cell>
          <cell r="E772" t="str">
            <v>07</v>
          </cell>
          <cell r="F772" t="str">
            <v>โรงพยาบาลชุมชน</v>
          </cell>
          <cell r="G772" t="str">
            <v>10</v>
          </cell>
          <cell r="H772" t="str">
            <v>80</v>
          </cell>
          <cell r="I772" t="str">
            <v>จ.นครศรีธรรมราช</v>
          </cell>
          <cell r="J772" t="str">
            <v>18</v>
          </cell>
          <cell r="K772" t="str">
            <v xml:space="preserve"> อ.ถ้ำพรรณรา</v>
          </cell>
          <cell r="L772" t="str">
            <v>01</v>
          </cell>
          <cell r="M772" t="str">
            <v xml:space="preserve"> 'ต.ถ้ำพรรณรา'</v>
          </cell>
          <cell r="N772" t="str">
            <v>02</v>
          </cell>
          <cell r="O772" t="str">
            <v xml:space="preserve"> หมู่ 2</v>
          </cell>
          <cell r="P772" t="str">
            <v>01</v>
          </cell>
          <cell r="Q772" t="str">
            <v>เปิดดำเนินการ</v>
          </cell>
          <cell r="R772" t="str">
            <v>ม.2 ต.ถ้ำพรรณรา</v>
          </cell>
          <cell r="V772" t="str">
            <v>21</v>
          </cell>
          <cell r="W772" t="str">
            <v>2.1 ทุติยภูมิระดับต้น</v>
          </cell>
          <cell r="AH772" t="str">
            <v>11339</v>
          </cell>
        </row>
        <row r="773">
          <cell r="A773" t="str">
            <v>001132400</v>
          </cell>
          <cell r="B773" t="str">
            <v>โรงพยาบาลลานสะกา</v>
          </cell>
          <cell r="C773" t="str">
            <v>21002</v>
          </cell>
          <cell r="D773" t="str">
            <v>กระทรวงสาธารณสุข สำนักงานปลัดกระทรวงสาธารณสุข</v>
          </cell>
          <cell r="E773" t="str">
            <v>07</v>
          </cell>
          <cell r="F773" t="str">
            <v>โรงพยาบาลชุมชน</v>
          </cell>
          <cell r="G773" t="str">
            <v>30</v>
          </cell>
          <cell r="H773" t="str">
            <v>80</v>
          </cell>
          <cell r="I773" t="str">
            <v>จ.นครศรีธรรมราช</v>
          </cell>
          <cell r="J773" t="str">
            <v>03</v>
          </cell>
          <cell r="K773" t="str">
            <v xml:space="preserve"> อ.ลานสกา</v>
          </cell>
          <cell r="L773" t="str">
            <v>01</v>
          </cell>
          <cell r="M773" t="str">
            <v xml:space="preserve"> 'ต.เขาแก้ว'</v>
          </cell>
          <cell r="N773" t="str">
            <v>01</v>
          </cell>
          <cell r="O773" t="str">
            <v xml:space="preserve"> หมู่ 1</v>
          </cell>
          <cell r="P773" t="str">
            <v>01</v>
          </cell>
          <cell r="Q773" t="str">
            <v>เปิดดำเนินการ</v>
          </cell>
          <cell r="R773" t="str">
            <v xml:space="preserve">ม.1 </v>
          </cell>
          <cell r="V773" t="str">
            <v>21</v>
          </cell>
          <cell r="W773" t="str">
            <v>2.1 ทุติยภูมิระดับต้น</v>
          </cell>
          <cell r="AH773" t="str">
            <v>11324</v>
          </cell>
        </row>
        <row r="774">
          <cell r="A774" t="str">
            <v>001135800</v>
          </cell>
          <cell r="B774" t="str">
            <v>โรงพยาบาลดอนสัก</v>
          </cell>
          <cell r="C774" t="str">
            <v>21002</v>
          </cell>
          <cell r="D774" t="str">
            <v>กระทรวงสาธารณสุข สำนักงานปลัดกระทรวงสาธารณสุข</v>
          </cell>
          <cell r="E774" t="str">
            <v>07</v>
          </cell>
          <cell r="F774" t="str">
            <v>โรงพยาบาลชุมชน</v>
          </cell>
          <cell r="G774" t="str">
            <v>30</v>
          </cell>
          <cell r="H774" t="str">
            <v>84</v>
          </cell>
          <cell r="I774" t="str">
            <v>จ.สุราษฎร์ธานี</v>
          </cell>
          <cell r="J774" t="str">
            <v>03</v>
          </cell>
          <cell r="K774" t="str">
            <v xml:space="preserve"> อ.ดอนสัก</v>
          </cell>
          <cell r="L774" t="str">
            <v>01</v>
          </cell>
          <cell r="M774" t="str">
            <v xml:space="preserve"> 'ต.ดอนสัก'</v>
          </cell>
          <cell r="N774" t="str">
            <v>05</v>
          </cell>
          <cell r="O774" t="str">
            <v xml:space="preserve"> หมู่ 5</v>
          </cell>
          <cell r="P774" t="str">
            <v>01</v>
          </cell>
          <cell r="Q774" t="str">
            <v>เปิดดำเนินการ</v>
          </cell>
          <cell r="R774" t="str">
            <v xml:space="preserve">13/2 </v>
          </cell>
          <cell r="S774" t="str">
            <v>84220</v>
          </cell>
          <cell r="T774" t="str">
            <v>077371400</v>
          </cell>
          <cell r="U774" t="str">
            <v>077371179</v>
          </cell>
          <cell r="V774" t="str">
            <v>21</v>
          </cell>
          <cell r="W774" t="str">
            <v>2.1 ทุติยภูมิระดับต้น</v>
          </cell>
          <cell r="X774" t="str">
            <v>S</v>
          </cell>
          <cell r="Y774" t="str">
            <v xml:space="preserve">บริการ  </v>
          </cell>
          <cell r="AH774" t="str">
            <v>11358</v>
          </cell>
        </row>
        <row r="775">
          <cell r="A775" t="str">
            <v>001135900</v>
          </cell>
          <cell r="B775" t="str">
            <v>โรงพยาบาลเกาะพงัน</v>
          </cell>
          <cell r="C775" t="str">
            <v>21002</v>
          </cell>
          <cell r="D775" t="str">
            <v>กระทรวงสาธารณสุข สำนักงานปลัดกระทรวงสาธารณสุข</v>
          </cell>
          <cell r="E775" t="str">
            <v>07</v>
          </cell>
          <cell r="F775" t="str">
            <v>โรงพยาบาลชุมชน</v>
          </cell>
          <cell r="G775" t="str">
            <v>30</v>
          </cell>
          <cell r="H775" t="str">
            <v>84</v>
          </cell>
          <cell r="I775" t="str">
            <v>จ.สุราษฎร์ธานี</v>
          </cell>
          <cell r="J775" t="str">
            <v>05</v>
          </cell>
          <cell r="K775" t="str">
            <v xml:space="preserve"> อ.เกาะพะงัน</v>
          </cell>
          <cell r="L775" t="str">
            <v>01</v>
          </cell>
          <cell r="M775" t="str">
            <v xml:space="preserve"> 'ต.เกาะพะงัน'</v>
          </cell>
          <cell r="N775" t="str">
            <v>04</v>
          </cell>
          <cell r="O775" t="str">
            <v xml:space="preserve"> หมู่ 4</v>
          </cell>
          <cell r="P775" t="str">
            <v>01</v>
          </cell>
          <cell r="Q775" t="str">
            <v>เปิดดำเนินการ</v>
          </cell>
          <cell r="R775" t="str">
            <v xml:space="preserve">6 </v>
          </cell>
          <cell r="S775" t="str">
            <v>84280</v>
          </cell>
          <cell r="T775" t="str">
            <v>077238315</v>
          </cell>
          <cell r="U775" t="str">
            <v>077238316</v>
          </cell>
          <cell r="V775" t="str">
            <v>21</v>
          </cell>
          <cell r="W775" t="str">
            <v>2.1 ทุติยภูมิระดับต้น</v>
          </cell>
          <cell r="X775" t="str">
            <v>S</v>
          </cell>
          <cell r="Y775" t="str">
            <v xml:space="preserve">บริการ  </v>
          </cell>
          <cell r="AH775" t="str">
            <v>11359</v>
          </cell>
        </row>
        <row r="776">
          <cell r="A776" t="str">
            <v>001134000</v>
          </cell>
          <cell r="B776" t="str">
            <v>โรงพยาบาลเขาพนม</v>
          </cell>
          <cell r="C776" t="str">
            <v>21002</v>
          </cell>
          <cell r="D776" t="str">
            <v>กระทรวงสาธารณสุข สำนักงานปลัดกระทรวงสาธารณสุข</v>
          </cell>
          <cell r="E776" t="str">
            <v>07</v>
          </cell>
          <cell r="F776" t="str">
            <v>โรงพยาบาลชุมชน</v>
          </cell>
          <cell r="G776" t="str">
            <v>45</v>
          </cell>
          <cell r="H776" t="str">
            <v>81</v>
          </cell>
          <cell r="I776" t="str">
            <v>จ.กระบี่</v>
          </cell>
          <cell r="J776" t="str">
            <v>02</v>
          </cell>
          <cell r="K776" t="str">
            <v xml:space="preserve"> อ.เขาพนม</v>
          </cell>
          <cell r="L776" t="str">
            <v>01</v>
          </cell>
          <cell r="M776" t="str">
            <v xml:space="preserve"> 'ต.เขาพนม'</v>
          </cell>
          <cell r="N776" t="str">
            <v>09</v>
          </cell>
          <cell r="O776" t="str">
            <v xml:space="preserve"> หมู่ 9</v>
          </cell>
          <cell r="P776" t="str">
            <v>01</v>
          </cell>
          <cell r="Q776" t="str">
            <v>เปิดดำเนินการ</v>
          </cell>
          <cell r="S776" t="str">
            <v>81140</v>
          </cell>
          <cell r="T776" t="str">
            <v>075689031</v>
          </cell>
          <cell r="U776" t="str">
            <v>075689511</v>
          </cell>
          <cell r="V776" t="str">
            <v>21</v>
          </cell>
          <cell r="W776" t="str">
            <v>2.1 ทุติยภูมิระดับต้น</v>
          </cell>
          <cell r="AH776" t="str">
            <v>11340</v>
          </cell>
        </row>
        <row r="777">
          <cell r="A777" t="str">
            <v>001134100</v>
          </cell>
          <cell r="B777" t="str">
            <v>โรงพยาบาลเกาะลันตา</v>
          </cell>
          <cell r="C777" t="str">
            <v>21002</v>
          </cell>
          <cell r="D777" t="str">
            <v>กระทรวงสาธารณสุข สำนักงานปลัดกระทรวงสาธารณสุข</v>
          </cell>
          <cell r="E777" t="str">
            <v>07</v>
          </cell>
          <cell r="F777" t="str">
            <v>โรงพยาบาลชุมชน</v>
          </cell>
          <cell r="G777" t="str">
            <v>10</v>
          </cell>
          <cell r="H777" t="str">
            <v>81</v>
          </cell>
          <cell r="I777" t="str">
            <v>จ.กระบี่</v>
          </cell>
          <cell r="J777" t="str">
            <v>03</v>
          </cell>
          <cell r="K777" t="str">
            <v xml:space="preserve"> อ.เกาะลันตา</v>
          </cell>
          <cell r="L777" t="str">
            <v>01</v>
          </cell>
          <cell r="M777" t="str">
            <v xml:space="preserve"> 'ต.เกาะลันตาใหญ่'</v>
          </cell>
          <cell r="N777" t="str">
            <v>01</v>
          </cell>
          <cell r="O777" t="str">
            <v xml:space="preserve"> หมู่ 1</v>
          </cell>
          <cell r="P777" t="str">
            <v>01</v>
          </cell>
          <cell r="Q777" t="str">
            <v>เปิดดำเนินการ</v>
          </cell>
          <cell r="R777" t="str">
            <v>118/1</v>
          </cell>
          <cell r="S777" t="str">
            <v>81150</v>
          </cell>
          <cell r="T777" t="str">
            <v>075697017</v>
          </cell>
          <cell r="V777" t="str">
            <v>21</v>
          </cell>
          <cell r="W777" t="str">
            <v>2.1 ทุติยภูมิระดับต้น</v>
          </cell>
          <cell r="AH777" t="str">
            <v>11341</v>
          </cell>
        </row>
        <row r="778">
          <cell r="A778" t="str">
            <v>001134400</v>
          </cell>
          <cell r="B778" t="str">
            <v>โรงพยาบาลปลายพระยา</v>
          </cell>
          <cell r="C778" t="str">
            <v>21002</v>
          </cell>
          <cell r="D778" t="str">
            <v>กระทรวงสาธารณสุข สำนักงานปลัดกระทรวงสาธารณสุข</v>
          </cell>
          <cell r="E778" t="str">
            <v>07</v>
          </cell>
          <cell r="F778" t="str">
            <v>โรงพยาบาลชุมชน</v>
          </cell>
          <cell r="G778" t="str">
            <v>30</v>
          </cell>
          <cell r="H778" t="str">
            <v>81</v>
          </cell>
          <cell r="I778" t="str">
            <v>จ.กระบี่</v>
          </cell>
          <cell r="J778" t="str">
            <v>06</v>
          </cell>
          <cell r="K778" t="str">
            <v xml:space="preserve"> อ.ปลายพระยา</v>
          </cell>
          <cell r="L778" t="str">
            <v>01</v>
          </cell>
          <cell r="M778" t="str">
            <v xml:space="preserve"> 'ต.ปลายพระยา'</v>
          </cell>
          <cell r="N778" t="str">
            <v>05</v>
          </cell>
          <cell r="O778" t="str">
            <v xml:space="preserve"> หมู่ 5</v>
          </cell>
          <cell r="P778" t="str">
            <v>01</v>
          </cell>
          <cell r="Q778" t="str">
            <v>เปิดดำเนินการ</v>
          </cell>
          <cell r="S778" t="str">
            <v>81160</v>
          </cell>
          <cell r="T778" t="str">
            <v>075687454</v>
          </cell>
          <cell r="U778" t="str">
            <v>075687125</v>
          </cell>
          <cell r="V778" t="str">
            <v>21</v>
          </cell>
          <cell r="W778" t="str">
            <v>2.1 ทุติยภูมิระดับต้น</v>
          </cell>
          <cell r="AH778" t="str">
            <v>11344</v>
          </cell>
        </row>
        <row r="779">
          <cell r="A779" t="str">
            <v>001134500</v>
          </cell>
          <cell r="B779" t="str">
            <v>โรงพยาบาลลำทับ</v>
          </cell>
          <cell r="C779" t="str">
            <v>21002</v>
          </cell>
          <cell r="D779" t="str">
            <v>กระทรวงสาธารณสุข สำนักงานปลัดกระทรวงสาธารณสุข</v>
          </cell>
          <cell r="E779" t="str">
            <v>07</v>
          </cell>
          <cell r="F779" t="str">
            <v>โรงพยาบาลชุมชน</v>
          </cell>
          <cell r="G779" t="str">
            <v>30</v>
          </cell>
          <cell r="H779" t="str">
            <v>81</v>
          </cell>
          <cell r="I779" t="str">
            <v>จ.กระบี่</v>
          </cell>
          <cell r="J779" t="str">
            <v>07</v>
          </cell>
          <cell r="K779" t="str">
            <v xml:space="preserve"> อ.ลำทับ</v>
          </cell>
          <cell r="L779" t="str">
            <v>01</v>
          </cell>
          <cell r="M779" t="str">
            <v xml:space="preserve"> 'ต.ลำทับ'</v>
          </cell>
          <cell r="N779" t="str">
            <v>05</v>
          </cell>
          <cell r="O779" t="str">
            <v xml:space="preserve"> หมู่ 5</v>
          </cell>
          <cell r="P779" t="str">
            <v>01</v>
          </cell>
          <cell r="Q779" t="str">
            <v>เปิดดำเนินการ</v>
          </cell>
          <cell r="R779" t="str">
            <v>94</v>
          </cell>
          <cell r="S779" t="str">
            <v>81120</v>
          </cell>
          <cell r="T779" t="str">
            <v>075643255</v>
          </cell>
          <cell r="V779" t="str">
            <v>21</v>
          </cell>
          <cell r="W779" t="str">
            <v>2.1 ทุติยภูมิระดับต้น</v>
          </cell>
          <cell r="AH779" t="str">
            <v>11345</v>
          </cell>
        </row>
        <row r="780">
          <cell r="A780" t="str">
            <v>001134600</v>
          </cell>
          <cell r="B780" t="str">
            <v>โรงพยาบาลเหนือคลอง</v>
          </cell>
          <cell r="C780" t="str">
            <v>21002</v>
          </cell>
          <cell r="D780" t="str">
            <v>กระทรวงสาธารณสุข สำนักงานปลัดกระทรวงสาธารณสุข</v>
          </cell>
          <cell r="E780" t="str">
            <v>07</v>
          </cell>
          <cell r="F780" t="str">
            <v>โรงพยาบาลชุมชน</v>
          </cell>
          <cell r="G780" t="str">
            <v>30</v>
          </cell>
          <cell r="H780" t="str">
            <v>81</v>
          </cell>
          <cell r="I780" t="str">
            <v>จ.กระบี่</v>
          </cell>
          <cell r="J780" t="str">
            <v>08</v>
          </cell>
          <cell r="K780" t="str">
            <v xml:space="preserve"> อ.เหนือคลอง</v>
          </cell>
          <cell r="L780" t="str">
            <v>01</v>
          </cell>
          <cell r="M780" t="str">
            <v xml:space="preserve"> 'ต.เหนือคลอง'</v>
          </cell>
          <cell r="N780" t="str">
            <v>01</v>
          </cell>
          <cell r="O780" t="str">
            <v xml:space="preserve"> หมู่ 1</v>
          </cell>
          <cell r="P780" t="str">
            <v>01</v>
          </cell>
          <cell r="Q780" t="str">
            <v>เปิดดำเนินการ</v>
          </cell>
          <cell r="S780" t="str">
            <v>81130</v>
          </cell>
          <cell r="T780" t="str">
            <v>075636596</v>
          </cell>
          <cell r="V780" t="str">
            <v>21</v>
          </cell>
          <cell r="W780" t="str">
            <v>2.1 ทุติยภูมิระดับต้น</v>
          </cell>
          <cell r="AH780" t="str">
            <v>11346</v>
          </cell>
        </row>
        <row r="781">
          <cell r="A781" t="str">
            <v>001134200</v>
          </cell>
          <cell r="B781" t="str">
            <v>โรงพยาบาลคลองท่อม</v>
          </cell>
          <cell r="C781" t="str">
            <v>21002</v>
          </cell>
          <cell r="D781" t="str">
            <v>กระทรวงสาธารณสุข สำนักงานปลัดกระทรวงสาธารณสุข</v>
          </cell>
          <cell r="E781" t="str">
            <v>07</v>
          </cell>
          <cell r="F781" t="str">
            <v>โรงพยาบาลชุมชน</v>
          </cell>
          <cell r="G781" t="str">
            <v>30</v>
          </cell>
          <cell r="H781" t="str">
            <v>81</v>
          </cell>
          <cell r="I781" t="str">
            <v>จ.กระบี่</v>
          </cell>
          <cell r="J781" t="str">
            <v>04</v>
          </cell>
          <cell r="K781" t="str">
            <v xml:space="preserve"> อ.คลองท่อม</v>
          </cell>
          <cell r="L781" t="str">
            <v>01</v>
          </cell>
          <cell r="M781" t="str">
            <v xml:space="preserve"> 'ต.คลองท่อมใต้'</v>
          </cell>
          <cell r="N781" t="str">
            <v>09</v>
          </cell>
          <cell r="O781" t="str">
            <v xml:space="preserve"> หมู่ 9</v>
          </cell>
          <cell r="P781" t="str">
            <v>01</v>
          </cell>
          <cell r="Q781" t="str">
            <v>เปิดดำเนินการ</v>
          </cell>
          <cell r="R781" t="str">
            <v>79</v>
          </cell>
          <cell r="S781" t="str">
            <v>81120</v>
          </cell>
          <cell r="T781" t="str">
            <v>075640320</v>
          </cell>
          <cell r="V781" t="str">
            <v>21</v>
          </cell>
          <cell r="W781" t="str">
            <v>2.1 ทุติยภูมิระดับต้น</v>
          </cell>
          <cell r="AH781" t="str">
            <v>11342</v>
          </cell>
        </row>
        <row r="782">
          <cell r="A782" t="str">
            <v>001135200</v>
          </cell>
          <cell r="B782" t="str">
            <v>โรงพยาบาลคุระบุรีชัยพัฒน์</v>
          </cell>
          <cell r="C782" t="str">
            <v>21002</v>
          </cell>
          <cell r="D782" t="str">
            <v>กระทรวงสาธารณสุข สำนักงานปลัดกระทรวงสาธารณสุข</v>
          </cell>
          <cell r="E782" t="str">
            <v>07</v>
          </cell>
          <cell r="F782" t="str">
            <v>โรงพยาบาลชุมชน</v>
          </cell>
          <cell r="G782" t="str">
            <v>30</v>
          </cell>
          <cell r="H782" t="str">
            <v>82</v>
          </cell>
          <cell r="I782" t="str">
            <v>จ.พังงา</v>
          </cell>
          <cell r="J782" t="str">
            <v>06</v>
          </cell>
          <cell r="K782" t="str">
            <v xml:space="preserve"> อ.คุระบุรี</v>
          </cell>
          <cell r="L782" t="str">
            <v>01</v>
          </cell>
          <cell r="M782" t="str">
            <v xml:space="preserve"> 'ต.คุระ'</v>
          </cell>
          <cell r="N782" t="str">
            <v>01</v>
          </cell>
          <cell r="O782" t="str">
            <v xml:space="preserve"> หมู่ 1</v>
          </cell>
          <cell r="P782" t="str">
            <v>01</v>
          </cell>
          <cell r="Q782" t="str">
            <v>เปิดดำเนินการ</v>
          </cell>
          <cell r="R782" t="str">
            <v xml:space="preserve">374  ถ.เพชรเกษม </v>
          </cell>
          <cell r="S782" t="str">
            <v>82150</v>
          </cell>
          <cell r="T782" t="str">
            <v>076461079</v>
          </cell>
          <cell r="U782" t="str">
            <v>076491379</v>
          </cell>
          <cell r="V782" t="str">
            <v>21</v>
          </cell>
          <cell r="W782" t="str">
            <v>2.1 ทุติยภูมิระดับต้น</v>
          </cell>
          <cell r="AH782" t="str">
            <v>11352</v>
          </cell>
        </row>
        <row r="783">
          <cell r="A783" t="str">
            <v>001135300</v>
          </cell>
          <cell r="B783" t="str">
            <v>โรงพยาบาลทับปุด</v>
          </cell>
          <cell r="C783" t="str">
            <v>21002</v>
          </cell>
          <cell r="D783" t="str">
            <v>กระทรวงสาธารณสุข สำนักงานปลัดกระทรวงสาธารณสุข</v>
          </cell>
          <cell r="E783" t="str">
            <v>07</v>
          </cell>
          <cell r="F783" t="str">
            <v>โรงพยาบาลชุมชน</v>
          </cell>
          <cell r="G783" t="str">
            <v>30</v>
          </cell>
          <cell r="H783" t="str">
            <v>82</v>
          </cell>
          <cell r="I783" t="str">
            <v>จ.พังงา</v>
          </cell>
          <cell r="J783" t="str">
            <v>07</v>
          </cell>
          <cell r="K783" t="str">
            <v xml:space="preserve"> อ.ทับปุด</v>
          </cell>
          <cell r="L783" t="str">
            <v>01</v>
          </cell>
          <cell r="M783" t="str">
            <v xml:space="preserve"> 'ต.ทับปุด'</v>
          </cell>
          <cell r="N783" t="str">
            <v>01</v>
          </cell>
          <cell r="O783" t="str">
            <v xml:space="preserve"> หมู่ 1</v>
          </cell>
          <cell r="P783" t="str">
            <v>01</v>
          </cell>
          <cell r="Q783" t="str">
            <v>เปิดดำเนินการ</v>
          </cell>
          <cell r="R783" t="str">
            <v xml:space="preserve">125  ถ.พังงา-ทับปุดสายใหม่ </v>
          </cell>
          <cell r="S783" t="str">
            <v>82180</v>
          </cell>
          <cell r="T783" t="str">
            <v>076599019</v>
          </cell>
          <cell r="U783" t="str">
            <v>076599115</v>
          </cell>
          <cell r="V783" t="str">
            <v>21</v>
          </cell>
          <cell r="W783" t="str">
            <v>2.1 ทุติยภูมิระดับต้น</v>
          </cell>
          <cell r="AH783" t="str">
            <v>11353</v>
          </cell>
        </row>
        <row r="784">
          <cell r="A784" t="str">
            <v>001137300</v>
          </cell>
          <cell r="B784" t="str">
            <v>โรงพยาบาลกระบุรี</v>
          </cell>
          <cell r="C784" t="str">
            <v>21002</v>
          </cell>
          <cell r="D784" t="str">
            <v>กระทรวงสาธารณสุข สำนักงานปลัดกระทรวงสาธารณสุข</v>
          </cell>
          <cell r="E784" t="str">
            <v>07</v>
          </cell>
          <cell r="F784" t="str">
            <v>โรงพยาบาลชุมชน</v>
          </cell>
          <cell r="G784" t="str">
            <v>30</v>
          </cell>
          <cell r="H784" t="str">
            <v>85</v>
          </cell>
          <cell r="I784" t="str">
            <v>จ.ระนอง</v>
          </cell>
          <cell r="J784" t="str">
            <v>04</v>
          </cell>
          <cell r="K784" t="str">
            <v xml:space="preserve"> อ.กระบุรี</v>
          </cell>
          <cell r="L784" t="str">
            <v>01</v>
          </cell>
          <cell r="M784" t="str">
            <v xml:space="preserve"> 'ต.น้ำจืด'</v>
          </cell>
          <cell r="N784" t="str">
            <v>03</v>
          </cell>
          <cell r="O784" t="str">
            <v xml:space="preserve"> หมู่ 3</v>
          </cell>
          <cell r="P784" t="str">
            <v>01</v>
          </cell>
          <cell r="Q784" t="str">
            <v>เปิดดำเนินการ</v>
          </cell>
          <cell r="R784" t="str">
            <v xml:space="preserve">168 </v>
          </cell>
          <cell r="S784" t="str">
            <v>85110</v>
          </cell>
          <cell r="T784" t="str">
            <v>077891036</v>
          </cell>
          <cell r="V784" t="str">
            <v>21</v>
          </cell>
          <cell r="W784" t="str">
            <v>2.1 ทุติยภูมิระดับต้น</v>
          </cell>
          <cell r="X784" t="str">
            <v>S</v>
          </cell>
          <cell r="Y784" t="str">
            <v xml:space="preserve">บริการ  </v>
          </cell>
          <cell r="AH784" t="str">
            <v>11373</v>
          </cell>
        </row>
        <row r="785">
          <cell r="A785" t="str">
            <v>001136300</v>
          </cell>
          <cell r="B785" t="str">
            <v>โรงพยาบาลบ้านตาขุน</v>
          </cell>
          <cell r="C785" t="str">
            <v>21002</v>
          </cell>
          <cell r="D785" t="str">
            <v>กระทรวงสาธารณสุข สำนักงานปลัดกระทรวงสาธารณสุข</v>
          </cell>
          <cell r="E785" t="str">
            <v>07</v>
          </cell>
          <cell r="F785" t="str">
            <v>โรงพยาบาลชุมชน</v>
          </cell>
          <cell r="G785" t="str">
            <v>10</v>
          </cell>
          <cell r="H785" t="str">
            <v>84</v>
          </cell>
          <cell r="I785" t="str">
            <v>จ.สุราษฎร์ธานี</v>
          </cell>
          <cell r="J785" t="str">
            <v>09</v>
          </cell>
          <cell r="K785" t="str">
            <v xml:space="preserve"> อ.บ้านตาขุน</v>
          </cell>
          <cell r="L785" t="str">
            <v>01</v>
          </cell>
          <cell r="M785" t="str">
            <v xml:space="preserve"> 'ต.เขาวง'</v>
          </cell>
          <cell r="N785" t="str">
            <v>03</v>
          </cell>
          <cell r="O785" t="str">
            <v xml:space="preserve"> หมู่ 3</v>
          </cell>
          <cell r="P785" t="str">
            <v>01</v>
          </cell>
          <cell r="Q785" t="str">
            <v>เปิดดำเนินการ</v>
          </cell>
          <cell r="R785" t="str">
            <v xml:space="preserve">74 </v>
          </cell>
          <cell r="S785" t="str">
            <v>84230</v>
          </cell>
          <cell r="T785" t="str">
            <v>077397373</v>
          </cell>
          <cell r="U785" t="str">
            <v>077261046</v>
          </cell>
          <cell r="V785" t="str">
            <v>21</v>
          </cell>
          <cell r="W785" t="str">
            <v>2.1 ทุติยภูมิระดับต้น</v>
          </cell>
          <cell r="X785" t="str">
            <v>S</v>
          </cell>
          <cell r="Y785" t="str">
            <v xml:space="preserve">บริการ  </v>
          </cell>
          <cell r="AH785" t="str">
            <v>11363</v>
          </cell>
        </row>
        <row r="786">
          <cell r="A786" t="str">
            <v>001137800</v>
          </cell>
          <cell r="B786" t="str">
            <v>โรงพยาบาลมาบอำมฤต</v>
          </cell>
          <cell r="C786" t="str">
            <v>21002</v>
          </cell>
          <cell r="D786" t="str">
            <v>กระทรวงสาธารณสุข สำนักงานปลัดกระทรวงสาธารณสุข</v>
          </cell>
          <cell r="E786" t="str">
            <v>07</v>
          </cell>
          <cell r="F786" t="str">
            <v>โรงพยาบาลชุมชน</v>
          </cell>
          <cell r="G786" t="str">
            <v>10</v>
          </cell>
          <cell r="H786" t="str">
            <v>86</v>
          </cell>
          <cell r="I786" t="str">
            <v>จ.ชุมพร</v>
          </cell>
          <cell r="J786" t="str">
            <v>03</v>
          </cell>
          <cell r="K786" t="str">
            <v xml:space="preserve"> อ.ปะทิว</v>
          </cell>
          <cell r="L786" t="str">
            <v>05</v>
          </cell>
          <cell r="M786" t="str">
            <v xml:space="preserve"> 'ต.ดอนยาง'</v>
          </cell>
          <cell r="N786" t="str">
            <v>12</v>
          </cell>
          <cell r="O786" t="str">
            <v xml:space="preserve"> หมู่ 12</v>
          </cell>
          <cell r="P786" t="str">
            <v>01</v>
          </cell>
          <cell r="Q786" t="str">
            <v>เปิดดำเนินการ</v>
          </cell>
          <cell r="V786" t="str">
            <v>21</v>
          </cell>
          <cell r="W786" t="str">
            <v>2.1 ทุติยภูมิระดับต้น</v>
          </cell>
          <cell r="AH786" t="str">
            <v>11378</v>
          </cell>
        </row>
        <row r="787">
          <cell r="A787" t="str">
            <v>001138000</v>
          </cell>
          <cell r="B787" t="str">
            <v>โรงพยาบาลปากน้ำหลังสวน</v>
          </cell>
          <cell r="C787" t="str">
            <v>21002</v>
          </cell>
          <cell r="D787" t="str">
            <v>กระทรวงสาธารณสุข สำนักงานปลัดกระทรวงสาธารณสุข</v>
          </cell>
          <cell r="E787" t="str">
            <v>07</v>
          </cell>
          <cell r="F787" t="str">
            <v>โรงพยาบาลชุมชน</v>
          </cell>
          <cell r="G787" t="str">
            <v>10</v>
          </cell>
          <cell r="H787" t="str">
            <v>86</v>
          </cell>
          <cell r="I787" t="str">
            <v>จ.ชุมพร</v>
          </cell>
          <cell r="J787" t="str">
            <v>04</v>
          </cell>
          <cell r="K787" t="str">
            <v xml:space="preserve"> อ.หลังสวน</v>
          </cell>
          <cell r="L787" t="str">
            <v>09</v>
          </cell>
          <cell r="M787" t="str">
            <v xml:space="preserve"> 'ต.ปากน้ำ'</v>
          </cell>
          <cell r="N787" t="str">
            <v>04</v>
          </cell>
          <cell r="O787" t="str">
            <v xml:space="preserve"> หมู่ 4</v>
          </cell>
          <cell r="P787" t="str">
            <v>01</v>
          </cell>
          <cell r="Q787" t="str">
            <v>เปิดดำเนินการ</v>
          </cell>
          <cell r="V787" t="str">
            <v>21</v>
          </cell>
          <cell r="W787" t="str">
            <v>2.1 ทุติยภูมิระดับต้น</v>
          </cell>
          <cell r="AH787" t="str">
            <v>11380</v>
          </cell>
        </row>
        <row r="788">
          <cell r="A788" t="str">
            <v>001138100</v>
          </cell>
          <cell r="B788" t="str">
            <v>โรงพยาบาลละแม</v>
          </cell>
          <cell r="C788" t="str">
            <v>21002</v>
          </cell>
          <cell r="D788" t="str">
            <v>กระทรวงสาธารณสุข สำนักงานปลัดกระทรวงสาธารณสุข</v>
          </cell>
          <cell r="E788" t="str">
            <v>07</v>
          </cell>
          <cell r="F788" t="str">
            <v>โรงพยาบาลชุมชน</v>
          </cell>
          <cell r="G788" t="str">
            <v>30</v>
          </cell>
          <cell r="H788" t="str">
            <v>86</v>
          </cell>
          <cell r="I788" t="str">
            <v>จ.ชุมพร</v>
          </cell>
          <cell r="J788" t="str">
            <v>05</v>
          </cell>
          <cell r="K788" t="str">
            <v xml:space="preserve"> อ.ละแม</v>
          </cell>
          <cell r="L788" t="str">
            <v>01</v>
          </cell>
          <cell r="M788" t="str">
            <v xml:space="preserve"> 'ต.ละแม'</v>
          </cell>
          <cell r="N788" t="str">
            <v>07</v>
          </cell>
          <cell r="O788" t="str">
            <v xml:space="preserve"> หมู่ 7</v>
          </cell>
          <cell r="P788" t="str">
            <v>01</v>
          </cell>
          <cell r="Q788" t="str">
            <v>เปิดดำเนินการ</v>
          </cell>
          <cell r="V788" t="str">
            <v>21</v>
          </cell>
          <cell r="W788" t="str">
            <v>2.1 ทุติยภูมิระดับต้น</v>
          </cell>
          <cell r="AH788" t="str">
            <v>11381</v>
          </cell>
        </row>
        <row r="789">
          <cell r="A789" t="str">
            <v>001138300</v>
          </cell>
          <cell r="B789" t="str">
            <v>โรงพยาบาลสวี</v>
          </cell>
          <cell r="C789" t="str">
            <v>21002</v>
          </cell>
          <cell r="D789" t="str">
            <v>กระทรวงสาธารณสุข สำนักงานปลัดกระทรวงสาธารณสุข</v>
          </cell>
          <cell r="E789" t="str">
            <v>07</v>
          </cell>
          <cell r="F789" t="str">
            <v>โรงพยาบาลชุมชน</v>
          </cell>
          <cell r="G789" t="str">
            <v>60</v>
          </cell>
          <cell r="H789" t="str">
            <v>86</v>
          </cell>
          <cell r="I789" t="str">
            <v>จ.ชุมพร</v>
          </cell>
          <cell r="J789" t="str">
            <v>07</v>
          </cell>
          <cell r="K789" t="str">
            <v xml:space="preserve"> อ.สวี</v>
          </cell>
          <cell r="L789" t="str">
            <v>01</v>
          </cell>
          <cell r="M789" t="str">
            <v xml:space="preserve"> 'ต.นาโพธิ์'</v>
          </cell>
          <cell r="N789" t="str">
            <v>07</v>
          </cell>
          <cell r="O789" t="str">
            <v xml:space="preserve"> หมู่ 7</v>
          </cell>
          <cell r="P789" t="str">
            <v>01</v>
          </cell>
          <cell r="Q789" t="str">
            <v>เปิดดำเนินการ</v>
          </cell>
          <cell r="R789" t="str">
            <v xml:space="preserve">120 </v>
          </cell>
          <cell r="V789" t="str">
            <v>21</v>
          </cell>
          <cell r="W789" t="str">
            <v>2.1 ทุติยภูมิระดับต้น</v>
          </cell>
          <cell r="AH789" t="str">
            <v>11383</v>
          </cell>
        </row>
        <row r="790">
          <cell r="A790" t="str">
            <v>001136500</v>
          </cell>
          <cell r="B790" t="str">
            <v>โรงพยาบาลท่าฉาง</v>
          </cell>
          <cell r="C790" t="str">
            <v>21002</v>
          </cell>
          <cell r="D790" t="str">
            <v>กระทรวงสาธารณสุข สำนักงานปลัดกระทรวงสาธารณสุข</v>
          </cell>
          <cell r="E790" t="str">
            <v>07</v>
          </cell>
          <cell r="F790" t="str">
            <v>โรงพยาบาลชุมชน</v>
          </cell>
          <cell r="G790" t="str">
            <v>30</v>
          </cell>
          <cell r="H790" t="str">
            <v>84</v>
          </cell>
          <cell r="I790" t="str">
            <v>จ.สุราษฎร์ธานี</v>
          </cell>
          <cell r="J790" t="str">
            <v>11</v>
          </cell>
          <cell r="K790" t="str">
            <v xml:space="preserve"> อ.ท่าฉาง</v>
          </cell>
          <cell r="L790" t="str">
            <v>01</v>
          </cell>
          <cell r="M790" t="str">
            <v xml:space="preserve"> 'ต.ท่าฉาง'</v>
          </cell>
          <cell r="N790" t="str">
            <v>01</v>
          </cell>
          <cell r="O790" t="str">
            <v xml:space="preserve"> หมู่ 1</v>
          </cell>
          <cell r="P790" t="str">
            <v>01</v>
          </cell>
          <cell r="Q790" t="str">
            <v>เปิดดำเนินการ</v>
          </cell>
          <cell r="S790" t="str">
            <v>84150</v>
          </cell>
          <cell r="T790" t="str">
            <v>077389111</v>
          </cell>
          <cell r="U790" t="str">
            <v>077260031</v>
          </cell>
          <cell r="V790" t="str">
            <v>21</v>
          </cell>
          <cell r="W790" t="str">
            <v>2.1 ทุติยภูมิระดับต้น</v>
          </cell>
          <cell r="X790" t="str">
            <v>S</v>
          </cell>
          <cell r="Y790" t="str">
            <v xml:space="preserve">บริการ  </v>
          </cell>
          <cell r="AH790" t="str">
            <v>11365</v>
          </cell>
        </row>
        <row r="791">
          <cell r="A791" t="str">
            <v>001138200</v>
          </cell>
          <cell r="B791" t="str">
            <v>โรงพยาบาลพะโต๊ะ</v>
          </cell>
          <cell r="C791" t="str">
            <v>21002</v>
          </cell>
          <cell r="D791" t="str">
            <v>กระทรวงสาธารณสุข สำนักงานปลัดกระทรวงสาธารณสุข</v>
          </cell>
          <cell r="E791" t="str">
            <v>07</v>
          </cell>
          <cell r="F791" t="str">
            <v>โรงพยาบาลชุมชน</v>
          </cell>
          <cell r="G791" t="str">
            <v>30</v>
          </cell>
          <cell r="H791" t="str">
            <v>86</v>
          </cell>
          <cell r="I791" t="str">
            <v>จ.ชุมพร</v>
          </cell>
          <cell r="J791" t="str">
            <v>06</v>
          </cell>
          <cell r="K791" t="str">
            <v xml:space="preserve"> อ.พะโต๊ะ</v>
          </cell>
          <cell r="L791" t="str">
            <v>01</v>
          </cell>
          <cell r="M791" t="str">
            <v xml:space="preserve"> 'ต.พะโต๊ะ'</v>
          </cell>
          <cell r="N791" t="str">
            <v>08</v>
          </cell>
          <cell r="O791" t="str">
            <v xml:space="preserve"> หมู่ 8</v>
          </cell>
          <cell r="P791" t="str">
            <v>01</v>
          </cell>
          <cell r="Q791" t="str">
            <v>เปิดดำเนินการ</v>
          </cell>
          <cell r="V791" t="str">
            <v>21</v>
          </cell>
          <cell r="W791" t="str">
            <v>2.1 ทุติยภูมิระดับต้น</v>
          </cell>
          <cell r="AH791" t="str">
            <v>11382</v>
          </cell>
        </row>
        <row r="792">
          <cell r="A792" t="str">
            <v>001135400</v>
          </cell>
          <cell r="B792" t="str">
            <v>โรงพยาบาลท้ายเหมืองชัยพัฒน์</v>
          </cell>
          <cell r="C792" t="str">
            <v>21002</v>
          </cell>
          <cell r="D792" t="str">
            <v>กระทรวงสาธารณสุข สำนักงานปลัดกระทรวงสาธารณสุข</v>
          </cell>
          <cell r="E792" t="str">
            <v>07</v>
          </cell>
          <cell r="F792" t="str">
            <v>โรงพยาบาลชุมชน</v>
          </cell>
          <cell r="G792" t="str">
            <v>30</v>
          </cell>
          <cell r="H792" t="str">
            <v>82</v>
          </cell>
          <cell r="I792" t="str">
            <v>จ.พังงา</v>
          </cell>
          <cell r="J792" t="str">
            <v>08</v>
          </cell>
          <cell r="K792" t="str">
            <v xml:space="preserve"> อ.ท้ายเหมือง</v>
          </cell>
          <cell r="L792" t="str">
            <v>01</v>
          </cell>
          <cell r="M792" t="str">
            <v xml:space="preserve"> 'ต.ท้ายเหมือง'</v>
          </cell>
          <cell r="N792" t="str">
            <v>09</v>
          </cell>
          <cell r="O792" t="str">
            <v xml:space="preserve"> หมู่ 9</v>
          </cell>
          <cell r="P792" t="str">
            <v>01</v>
          </cell>
          <cell r="Q792" t="str">
            <v>เปิดดำเนินการ</v>
          </cell>
          <cell r="R792" t="str">
            <v xml:space="preserve">166  ถ.เพชรเกษม </v>
          </cell>
          <cell r="S792" t="str">
            <v>82120</v>
          </cell>
          <cell r="T792" t="str">
            <v>076571505</v>
          </cell>
          <cell r="U792" t="str">
            <v>076572125</v>
          </cell>
          <cell r="V792" t="str">
            <v>21</v>
          </cell>
          <cell r="W792" t="str">
            <v>2.1 ทุติยภูมิระดับต้น</v>
          </cell>
          <cell r="X792" t="str">
            <v>S</v>
          </cell>
          <cell r="Y792" t="str">
            <v xml:space="preserve">บริการ  </v>
          </cell>
          <cell r="Z792" t="str">
            <v>02</v>
          </cell>
          <cell r="AA792" t="str">
            <v>แก้ไขชื่อ</v>
          </cell>
          <cell r="AB792" t="str">
            <v>แก้ชื่อโรงพยาบาลท้ายเหมือง เป็น โรงพยาบาลท้ายเหมืองชัยพัฒน์</v>
          </cell>
          <cell r="AH792" t="str">
            <v>11354</v>
          </cell>
        </row>
        <row r="793">
          <cell r="A793" t="str">
            <v>001140200</v>
          </cell>
          <cell r="B793" t="str">
            <v>โรงพยาบาลควนโดน</v>
          </cell>
          <cell r="C793" t="str">
            <v>21002</v>
          </cell>
          <cell r="D793" t="str">
            <v>กระทรวงสาธารณสุข สำนักงานปลัดกระทรวงสาธารณสุข</v>
          </cell>
          <cell r="E793" t="str">
            <v>07</v>
          </cell>
          <cell r="F793" t="str">
            <v>โรงพยาบาลชุมชน</v>
          </cell>
          <cell r="G793" t="str">
            <v>10</v>
          </cell>
          <cell r="H793" t="str">
            <v>91</v>
          </cell>
          <cell r="I793" t="str">
            <v>จ.สตูล</v>
          </cell>
          <cell r="J793" t="str">
            <v>02</v>
          </cell>
          <cell r="K793" t="str">
            <v xml:space="preserve"> อ.ควนโดน</v>
          </cell>
          <cell r="L793" t="str">
            <v>02</v>
          </cell>
          <cell r="M793" t="str">
            <v xml:space="preserve"> 'ต.ควนสตอ'</v>
          </cell>
          <cell r="N793" t="str">
            <v>06</v>
          </cell>
          <cell r="O793" t="str">
            <v xml:space="preserve"> หมู่ 6</v>
          </cell>
          <cell r="P793" t="str">
            <v>01</v>
          </cell>
          <cell r="Q793" t="str">
            <v>เปิดดำเนินการ</v>
          </cell>
          <cell r="V793" t="str">
            <v>21</v>
          </cell>
          <cell r="W793" t="str">
            <v>2.1 ทุติยภูมิระดับต้น</v>
          </cell>
          <cell r="AH793" t="str">
            <v>11402</v>
          </cell>
        </row>
        <row r="794">
          <cell r="A794" t="str">
            <v>001140300</v>
          </cell>
          <cell r="B794" t="str">
            <v>โรงพยาบาลควนกาหลง</v>
          </cell>
          <cell r="C794" t="str">
            <v>21002</v>
          </cell>
          <cell r="D794" t="str">
            <v>กระทรวงสาธารณสุข สำนักงานปลัดกระทรวงสาธารณสุข</v>
          </cell>
          <cell r="E794" t="str">
            <v>07</v>
          </cell>
          <cell r="F794" t="str">
            <v>โรงพยาบาลชุมชน</v>
          </cell>
          <cell r="G794" t="str">
            <v>30</v>
          </cell>
          <cell r="H794" t="str">
            <v>91</v>
          </cell>
          <cell r="I794" t="str">
            <v>จ.สตูล</v>
          </cell>
          <cell r="J794" t="str">
            <v>03</v>
          </cell>
          <cell r="K794" t="str">
            <v xml:space="preserve"> อ.ควนกาหลง</v>
          </cell>
          <cell r="L794" t="str">
            <v>02</v>
          </cell>
          <cell r="M794" t="str">
            <v xml:space="preserve"> 'ต.ควนกาหลง'</v>
          </cell>
          <cell r="N794" t="str">
            <v>07</v>
          </cell>
          <cell r="O794" t="str">
            <v xml:space="preserve"> หมู่ 7</v>
          </cell>
          <cell r="P794" t="str">
            <v>01</v>
          </cell>
          <cell r="Q794" t="str">
            <v>เปิดดำเนินการ</v>
          </cell>
          <cell r="V794" t="str">
            <v>21</v>
          </cell>
          <cell r="W794" t="str">
            <v>2.1 ทุติยภูมิระดับต้น</v>
          </cell>
          <cell r="AH794" t="str">
            <v>11403</v>
          </cell>
        </row>
        <row r="795">
          <cell r="A795" t="str">
            <v>001140400</v>
          </cell>
          <cell r="B795" t="str">
            <v>โรงพยาบาลท่าแพ</v>
          </cell>
          <cell r="C795" t="str">
            <v>21002</v>
          </cell>
          <cell r="D795" t="str">
            <v>กระทรวงสาธารณสุข สำนักงานปลัดกระทรวงสาธารณสุข</v>
          </cell>
          <cell r="E795" t="str">
            <v>07</v>
          </cell>
          <cell r="F795" t="str">
            <v>โรงพยาบาลชุมชน</v>
          </cell>
          <cell r="G795" t="str">
            <v>10</v>
          </cell>
          <cell r="H795" t="str">
            <v>91</v>
          </cell>
          <cell r="I795" t="str">
            <v>จ.สตูล</v>
          </cell>
          <cell r="J795" t="str">
            <v>04</v>
          </cell>
          <cell r="K795" t="str">
            <v xml:space="preserve"> อ.ท่าแพ</v>
          </cell>
          <cell r="L795" t="str">
            <v>01</v>
          </cell>
          <cell r="M795" t="str">
            <v xml:space="preserve"> 'ต.ท่าแพ'</v>
          </cell>
          <cell r="N795" t="str">
            <v>02</v>
          </cell>
          <cell r="O795" t="str">
            <v xml:space="preserve"> หมู่ 2</v>
          </cell>
          <cell r="P795" t="str">
            <v>01</v>
          </cell>
          <cell r="Q795" t="str">
            <v>เปิดดำเนินการ</v>
          </cell>
          <cell r="V795" t="str">
            <v>21</v>
          </cell>
          <cell r="W795" t="str">
            <v>2.1 ทุติยภูมิระดับต้น</v>
          </cell>
          <cell r="AH795" t="str">
            <v>11404</v>
          </cell>
        </row>
        <row r="796">
          <cell r="A796" t="str">
            <v>001138700</v>
          </cell>
          <cell r="B796" t="str">
            <v>โรงพยาบาลจะนะ</v>
          </cell>
          <cell r="C796" t="str">
            <v>21002</v>
          </cell>
          <cell r="D796" t="str">
            <v>กระทรวงสาธารณสุข สำนักงานปลัดกระทรวงสาธารณสุข</v>
          </cell>
          <cell r="E796" t="str">
            <v>07</v>
          </cell>
          <cell r="F796" t="str">
            <v>โรงพยาบาลชุมชน</v>
          </cell>
          <cell r="G796" t="str">
            <v>60</v>
          </cell>
          <cell r="H796" t="str">
            <v>90</v>
          </cell>
          <cell r="I796" t="str">
            <v>จ.สงขลา</v>
          </cell>
          <cell r="J796" t="str">
            <v>03</v>
          </cell>
          <cell r="K796" t="str">
            <v xml:space="preserve"> อ.จะนะ</v>
          </cell>
          <cell r="L796" t="str">
            <v>01</v>
          </cell>
          <cell r="M796" t="str">
            <v xml:space="preserve"> 'ต.บ้านนา'</v>
          </cell>
          <cell r="N796" t="str">
            <v>02</v>
          </cell>
          <cell r="O796" t="str">
            <v xml:space="preserve"> หมู่ 2</v>
          </cell>
          <cell r="P796" t="str">
            <v>01</v>
          </cell>
          <cell r="Q796" t="str">
            <v>เปิดดำเนินการ</v>
          </cell>
          <cell r="S796" t="str">
            <v>90130</v>
          </cell>
          <cell r="T796" t="str">
            <v>074207067</v>
          </cell>
          <cell r="U796" t="str">
            <v>074207067</v>
          </cell>
          <cell r="V796" t="str">
            <v>22</v>
          </cell>
          <cell r="W796" t="str">
            <v>2.2 ทุติยภูมิระดับกลาง</v>
          </cell>
          <cell r="X796" t="str">
            <v>S</v>
          </cell>
          <cell r="Y796" t="str">
            <v xml:space="preserve">บริการ  </v>
          </cell>
          <cell r="Z796" t="str">
            <v>06</v>
          </cell>
          <cell r="AA796" t="str">
            <v>แก้ไข/เปลี่ยนแปลงจำนวนเตียง</v>
          </cell>
          <cell r="AB796" t="str">
            <v>เพิ่มเตียง จาก 30 เป้น 60 และระดับจาก 2.1 เป็น 2.2 ตามหนังสือ สสจ.แจ้ง ที่ สข0032.002/1236</v>
          </cell>
          <cell r="AH796" t="str">
            <v>11387</v>
          </cell>
        </row>
        <row r="797">
          <cell r="A797" t="str">
            <v>001140600</v>
          </cell>
          <cell r="B797" t="str">
            <v>โรงพยาบาลทุ่งหว้า</v>
          </cell>
          <cell r="C797" t="str">
            <v>21002</v>
          </cell>
          <cell r="D797" t="str">
            <v>กระทรวงสาธารณสุข สำนักงานปลัดกระทรวงสาธารณสุข</v>
          </cell>
          <cell r="E797" t="str">
            <v>07</v>
          </cell>
          <cell r="F797" t="str">
            <v>โรงพยาบาลชุมชน</v>
          </cell>
          <cell r="G797" t="str">
            <v>10</v>
          </cell>
          <cell r="H797" t="str">
            <v>91</v>
          </cell>
          <cell r="I797" t="str">
            <v>จ.สตูล</v>
          </cell>
          <cell r="J797" t="str">
            <v>06</v>
          </cell>
          <cell r="K797" t="str">
            <v xml:space="preserve"> อ.ทุ่งหว้า</v>
          </cell>
          <cell r="L797" t="str">
            <v>01</v>
          </cell>
          <cell r="M797" t="str">
            <v xml:space="preserve"> 'ต.ทุ่งหว้า'</v>
          </cell>
          <cell r="N797" t="str">
            <v>08</v>
          </cell>
          <cell r="O797" t="str">
            <v xml:space="preserve"> หมู่ 8</v>
          </cell>
          <cell r="P797" t="str">
            <v>01</v>
          </cell>
          <cell r="Q797" t="str">
            <v>เปิดดำเนินการ</v>
          </cell>
          <cell r="V797" t="str">
            <v>21</v>
          </cell>
          <cell r="W797" t="str">
            <v>2.1 ทุติยภูมิระดับต้น</v>
          </cell>
          <cell r="AH797" t="str">
            <v>11406</v>
          </cell>
        </row>
        <row r="798">
          <cell r="A798" t="str">
            <v>001136100</v>
          </cell>
          <cell r="B798" t="str">
            <v>โรงพยาบาลท่าชนะ</v>
          </cell>
          <cell r="C798" t="str">
            <v>21002</v>
          </cell>
          <cell r="D798" t="str">
            <v>กระทรวงสาธารณสุข สำนักงานปลัดกระทรวงสาธารณสุข</v>
          </cell>
          <cell r="E798" t="str">
            <v>07</v>
          </cell>
          <cell r="F798" t="str">
            <v>โรงพยาบาลชุมชน</v>
          </cell>
          <cell r="G798" t="str">
            <v>30</v>
          </cell>
          <cell r="H798" t="str">
            <v>84</v>
          </cell>
          <cell r="I798" t="str">
            <v>จ.สุราษฎร์ธานี</v>
          </cell>
          <cell r="J798" t="str">
            <v>07</v>
          </cell>
          <cell r="K798" t="str">
            <v xml:space="preserve"> อ.ท่าชนะ</v>
          </cell>
          <cell r="L798" t="str">
            <v>01</v>
          </cell>
          <cell r="M798" t="str">
            <v xml:space="preserve"> 'ต.ท่าชนะ'</v>
          </cell>
          <cell r="N798" t="str">
            <v>10</v>
          </cell>
          <cell r="O798" t="str">
            <v xml:space="preserve"> หมู่ 10</v>
          </cell>
          <cell r="P798" t="str">
            <v>01</v>
          </cell>
          <cell r="Q798" t="str">
            <v>เปิดดำเนินการ</v>
          </cell>
          <cell r="R798" t="str">
            <v xml:space="preserve">1115 </v>
          </cell>
          <cell r="S798" t="str">
            <v>84170</v>
          </cell>
          <cell r="T798" t="str">
            <v>077381246</v>
          </cell>
          <cell r="U798" t="str">
            <v>077381167</v>
          </cell>
          <cell r="V798" t="str">
            <v>21</v>
          </cell>
          <cell r="W798" t="str">
            <v>2.1 ทุติยภูมิระดับต้น</v>
          </cell>
          <cell r="X798" t="str">
            <v>S</v>
          </cell>
          <cell r="Y798" t="str">
            <v xml:space="preserve">บริการ  </v>
          </cell>
          <cell r="AH798" t="str">
            <v>11361</v>
          </cell>
        </row>
        <row r="799">
          <cell r="A799" t="str">
            <v>001136800</v>
          </cell>
          <cell r="B799" t="str">
            <v>โรงพยาบาลเคียนซา</v>
          </cell>
          <cell r="C799" t="str">
            <v>21002</v>
          </cell>
          <cell r="D799" t="str">
            <v>กระทรวงสาธารณสุข สำนักงานปลัดกระทรวงสาธารณสุข</v>
          </cell>
          <cell r="E799" t="str">
            <v>07</v>
          </cell>
          <cell r="F799" t="str">
            <v>โรงพยาบาลชุมชน</v>
          </cell>
          <cell r="G799" t="str">
            <v>30</v>
          </cell>
          <cell r="H799" t="str">
            <v>84</v>
          </cell>
          <cell r="I799" t="str">
            <v>จ.สุราษฎร์ธานี</v>
          </cell>
          <cell r="J799" t="str">
            <v>14</v>
          </cell>
          <cell r="K799" t="str">
            <v xml:space="preserve"> อ.เคียนซา</v>
          </cell>
          <cell r="L799" t="str">
            <v>01</v>
          </cell>
          <cell r="M799" t="str">
            <v xml:space="preserve"> 'ต.เคียนซา'</v>
          </cell>
          <cell r="N799" t="str">
            <v>02</v>
          </cell>
          <cell r="O799" t="str">
            <v xml:space="preserve"> หมู่ 2</v>
          </cell>
          <cell r="P799" t="str">
            <v>01</v>
          </cell>
          <cell r="Q799" t="str">
            <v>เปิดดำเนินการ</v>
          </cell>
          <cell r="R799" t="str">
            <v xml:space="preserve">195 </v>
          </cell>
          <cell r="S799" t="str">
            <v>84260</v>
          </cell>
          <cell r="T799" t="str">
            <v>077387189</v>
          </cell>
          <cell r="U799" t="str">
            <v>077387190</v>
          </cell>
          <cell r="V799" t="str">
            <v>21</v>
          </cell>
          <cell r="W799" t="str">
            <v>2.1 ทุติยภูมิระดับต้น</v>
          </cell>
          <cell r="X799" t="str">
            <v>S</v>
          </cell>
          <cell r="Y799" t="str">
            <v xml:space="preserve">บริการ  </v>
          </cell>
          <cell r="AH799" t="str">
            <v>11368</v>
          </cell>
        </row>
        <row r="800">
          <cell r="A800" t="str">
            <v>001136200</v>
          </cell>
          <cell r="B800" t="str">
            <v>โรงพยาบาลคีรีรัฐนิคม</v>
          </cell>
          <cell r="C800" t="str">
            <v>21002</v>
          </cell>
          <cell r="D800" t="str">
            <v>กระทรวงสาธารณสุข สำนักงานปลัดกระทรวงสาธารณสุข</v>
          </cell>
          <cell r="E800" t="str">
            <v>07</v>
          </cell>
          <cell r="F800" t="str">
            <v>โรงพยาบาลชุมชน</v>
          </cell>
          <cell r="G800" t="str">
            <v>30</v>
          </cell>
          <cell r="H800" t="str">
            <v>84</v>
          </cell>
          <cell r="I800" t="str">
            <v>จ.สุราษฎร์ธานี</v>
          </cell>
          <cell r="J800" t="str">
            <v>08</v>
          </cell>
          <cell r="K800" t="str">
            <v xml:space="preserve"> อ.คีรีรัฐนิคม</v>
          </cell>
          <cell r="L800" t="str">
            <v>08</v>
          </cell>
          <cell r="M800" t="str">
            <v xml:space="preserve"> 'ต.ย่านยาว'</v>
          </cell>
          <cell r="N800" t="str">
            <v>07</v>
          </cell>
          <cell r="O800" t="str">
            <v xml:space="preserve"> หมู่ 7</v>
          </cell>
          <cell r="P800" t="str">
            <v>01</v>
          </cell>
          <cell r="Q800" t="str">
            <v>เปิดดำเนินการ</v>
          </cell>
          <cell r="R800" t="str">
            <v xml:space="preserve">41 </v>
          </cell>
          <cell r="S800" t="str">
            <v>84180</v>
          </cell>
          <cell r="T800" t="str">
            <v>077391117</v>
          </cell>
          <cell r="U800" t="str">
            <v>077391117</v>
          </cell>
          <cell r="V800" t="str">
            <v>21</v>
          </cell>
          <cell r="W800" t="str">
            <v>2.1 ทุติยภูมิระดับต้น</v>
          </cell>
          <cell r="X800" t="str">
            <v>S</v>
          </cell>
          <cell r="Y800" t="str">
            <v xml:space="preserve">บริการ  </v>
          </cell>
          <cell r="AH800" t="str">
            <v>11362</v>
          </cell>
        </row>
        <row r="801">
          <cell r="A801" t="str">
            <v>001132300</v>
          </cell>
          <cell r="B801" t="str">
            <v>โรงพยาบาลละอุ่น</v>
          </cell>
          <cell r="C801" t="str">
            <v>21002</v>
          </cell>
          <cell r="D801" t="str">
            <v>กระทรวงสาธารณสุข สำนักงานปลัดกระทรวงสาธารณสุข</v>
          </cell>
          <cell r="E801" t="str">
            <v>07</v>
          </cell>
          <cell r="F801" t="str">
            <v>โรงพยาบาลชุมชน</v>
          </cell>
          <cell r="G801" t="str">
            <v>10</v>
          </cell>
          <cell r="H801" t="str">
            <v>85</v>
          </cell>
          <cell r="I801" t="str">
            <v>จ.ระนอง</v>
          </cell>
          <cell r="J801" t="str">
            <v>02</v>
          </cell>
          <cell r="K801" t="str">
            <v xml:space="preserve"> อ.ละอุ่น</v>
          </cell>
          <cell r="L801" t="str">
            <v>03</v>
          </cell>
          <cell r="M801" t="str">
            <v xml:space="preserve"> 'ต.บางพระใต้'</v>
          </cell>
          <cell r="N801" t="str">
            <v>03</v>
          </cell>
          <cell r="O801" t="str">
            <v xml:space="preserve"> หมู่ 3</v>
          </cell>
          <cell r="P801" t="str">
            <v>01</v>
          </cell>
          <cell r="Q801" t="str">
            <v>เปิดดำเนินการ</v>
          </cell>
          <cell r="R801" t="str">
            <v xml:space="preserve">11 </v>
          </cell>
          <cell r="S801" t="str">
            <v>85130</v>
          </cell>
          <cell r="T801" t="str">
            <v>077899315</v>
          </cell>
          <cell r="U801" t="str">
            <v>077899101</v>
          </cell>
          <cell r="V801" t="str">
            <v>21</v>
          </cell>
          <cell r="W801" t="str">
            <v>2.1 ทุติยภูมิระดับต้น</v>
          </cell>
          <cell r="X801" t="str">
            <v>S</v>
          </cell>
          <cell r="Y801" t="str">
            <v xml:space="preserve">บริการ  </v>
          </cell>
          <cell r="AH801" t="str">
            <v>11323</v>
          </cell>
        </row>
        <row r="802">
          <cell r="A802" t="str">
            <v>001136600</v>
          </cell>
          <cell r="B802" t="str">
            <v>โรงพยาบาลบ้านนาสาร</v>
          </cell>
          <cell r="C802" t="str">
            <v>21002</v>
          </cell>
          <cell r="D802" t="str">
            <v>กระทรวงสาธารณสุข สำนักงานปลัดกระทรวงสาธารณสุข</v>
          </cell>
          <cell r="E802" t="str">
            <v>07</v>
          </cell>
          <cell r="F802" t="str">
            <v>โรงพยาบาลชุมชน</v>
          </cell>
          <cell r="G802" t="str">
            <v>60</v>
          </cell>
          <cell r="H802" t="str">
            <v>84</v>
          </cell>
          <cell r="I802" t="str">
            <v>จ.สุราษฎร์ธานี</v>
          </cell>
          <cell r="J802" t="str">
            <v>12</v>
          </cell>
          <cell r="K802" t="str">
            <v xml:space="preserve"> อ.บ้านนาสาร</v>
          </cell>
          <cell r="L802" t="str">
            <v>01</v>
          </cell>
          <cell r="M802" t="str">
            <v xml:space="preserve"> 'ต.นาสาร'</v>
          </cell>
          <cell r="N802" t="str">
            <v>00</v>
          </cell>
          <cell r="O802" t="str">
            <v xml:space="preserve"> หมู่ 0</v>
          </cell>
          <cell r="P802" t="str">
            <v>01</v>
          </cell>
          <cell r="Q802" t="str">
            <v>เปิดดำเนินการ</v>
          </cell>
          <cell r="R802" t="str">
            <v xml:space="preserve">83/4 ถ.คลองหา </v>
          </cell>
          <cell r="S802" t="str">
            <v>84120</v>
          </cell>
          <cell r="T802" t="str">
            <v>077341415</v>
          </cell>
          <cell r="U802" t="str">
            <v>077341057</v>
          </cell>
          <cell r="V802" t="str">
            <v>22</v>
          </cell>
          <cell r="W802" t="str">
            <v>2.2 ทุติยภูมิระดับกลาง</v>
          </cell>
          <cell r="X802" t="str">
            <v>S</v>
          </cell>
          <cell r="Y802" t="str">
            <v xml:space="preserve">บริการ  </v>
          </cell>
          <cell r="AH802" t="str">
            <v>11366</v>
          </cell>
        </row>
        <row r="803">
          <cell r="A803" t="str">
            <v>001138500</v>
          </cell>
          <cell r="B803" t="str">
            <v>โรงพยาบาลทุ่งตะโก</v>
          </cell>
          <cell r="C803" t="str">
            <v>21002</v>
          </cell>
          <cell r="D803" t="str">
            <v>กระทรวงสาธารณสุข สำนักงานปลัดกระทรวงสาธารณสุข</v>
          </cell>
          <cell r="E803" t="str">
            <v>07</v>
          </cell>
          <cell r="F803" t="str">
            <v>โรงพยาบาลชุมชน</v>
          </cell>
          <cell r="G803" t="str">
            <v>10</v>
          </cell>
          <cell r="H803" t="str">
            <v>86</v>
          </cell>
          <cell r="I803" t="str">
            <v>จ.ชุมพร</v>
          </cell>
          <cell r="J803" t="str">
            <v>08</v>
          </cell>
          <cell r="K803" t="str">
            <v xml:space="preserve"> อ.ทุ่งตะโก</v>
          </cell>
          <cell r="L803" t="str">
            <v>02</v>
          </cell>
          <cell r="M803" t="str">
            <v xml:space="preserve"> 'ต.ทุ่งตะไคร'</v>
          </cell>
          <cell r="N803" t="str">
            <v>01</v>
          </cell>
          <cell r="O803" t="str">
            <v xml:space="preserve"> หมู่ 1</v>
          </cell>
          <cell r="P803" t="str">
            <v>01</v>
          </cell>
          <cell r="Q803" t="str">
            <v>เปิดดำเนินการ</v>
          </cell>
          <cell r="V803" t="str">
            <v>22</v>
          </cell>
          <cell r="W803" t="str">
            <v>2.2 ทุติยภูมิระดับกลาง</v>
          </cell>
          <cell r="AH803" t="str">
            <v>11385</v>
          </cell>
        </row>
        <row r="804">
          <cell r="A804" t="str">
            <v>001140500</v>
          </cell>
          <cell r="B804" t="str">
            <v>โรงพยาบาลละงู</v>
          </cell>
          <cell r="C804" t="str">
            <v>21002</v>
          </cell>
          <cell r="D804" t="str">
            <v>กระทรวงสาธารณสุข สำนักงานปลัดกระทรวงสาธารณสุข</v>
          </cell>
          <cell r="E804" t="str">
            <v>07</v>
          </cell>
          <cell r="F804" t="str">
            <v>โรงพยาบาลชุมชน</v>
          </cell>
          <cell r="G804" t="str">
            <v>30</v>
          </cell>
          <cell r="H804" t="str">
            <v>91</v>
          </cell>
          <cell r="I804" t="str">
            <v>จ.สตูล</v>
          </cell>
          <cell r="J804" t="str">
            <v>05</v>
          </cell>
          <cell r="K804" t="str">
            <v xml:space="preserve"> อ.ละงู</v>
          </cell>
          <cell r="L804" t="str">
            <v>01</v>
          </cell>
          <cell r="M804" t="str">
            <v xml:space="preserve"> 'ต.กำแพง'</v>
          </cell>
          <cell r="N804" t="str">
            <v>06</v>
          </cell>
          <cell r="O804" t="str">
            <v xml:space="preserve"> หมู่ 6</v>
          </cell>
          <cell r="P804" t="str">
            <v>01</v>
          </cell>
          <cell r="Q804" t="str">
            <v>เปิดดำเนินการ</v>
          </cell>
          <cell r="V804" t="str">
            <v>22</v>
          </cell>
          <cell r="W804" t="str">
            <v>2.2 ทุติยภูมิระดับกลาง</v>
          </cell>
          <cell r="AH804" t="str">
            <v>11405</v>
          </cell>
        </row>
        <row r="805">
          <cell r="A805" t="str">
            <v>001137700</v>
          </cell>
          <cell r="B805" t="str">
            <v>โรงพยาบาลปะทิว</v>
          </cell>
          <cell r="C805" t="str">
            <v>21002</v>
          </cell>
          <cell r="D805" t="str">
            <v>กระทรวงสาธารณสุข สำนักงานปลัดกระทรวงสาธารณสุข</v>
          </cell>
          <cell r="E805" t="str">
            <v>07</v>
          </cell>
          <cell r="F805" t="str">
            <v>โรงพยาบาลชุมชน</v>
          </cell>
          <cell r="G805" t="str">
            <v>60</v>
          </cell>
          <cell r="H805" t="str">
            <v>86</v>
          </cell>
          <cell r="I805" t="str">
            <v>จ.ชุมพร</v>
          </cell>
          <cell r="J805" t="str">
            <v>03</v>
          </cell>
          <cell r="K805" t="str">
            <v xml:space="preserve"> อ.ปะทิว</v>
          </cell>
          <cell r="L805" t="str">
            <v>01</v>
          </cell>
          <cell r="M805" t="str">
            <v xml:space="preserve"> 'ต.บางสน'</v>
          </cell>
          <cell r="N805" t="str">
            <v>07</v>
          </cell>
          <cell r="O805" t="str">
            <v xml:space="preserve"> หมู่ 7</v>
          </cell>
          <cell r="P805" t="str">
            <v>01</v>
          </cell>
          <cell r="Q805" t="str">
            <v>เปิดดำเนินการ</v>
          </cell>
          <cell r="V805" t="str">
            <v>21</v>
          </cell>
          <cell r="W805" t="str">
            <v>2.1 ทุติยภูมิระดับต้น</v>
          </cell>
          <cell r="AH805" t="str">
            <v>11377</v>
          </cell>
        </row>
        <row r="806">
          <cell r="A806" t="str">
            <v>001136900</v>
          </cell>
          <cell r="B806" t="str">
            <v>โรงพยาบาลพระแสง</v>
          </cell>
          <cell r="C806" t="str">
            <v>21002</v>
          </cell>
          <cell r="D806" t="str">
            <v>กระทรวงสาธารณสุข สำนักงานปลัดกระทรวงสาธารณสุข</v>
          </cell>
          <cell r="E806" t="str">
            <v>07</v>
          </cell>
          <cell r="F806" t="str">
            <v>โรงพยาบาลชุมชน</v>
          </cell>
          <cell r="G806" t="str">
            <v>30</v>
          </cell>
          <cell r="H806" t="str">
            <v>84</v>
          </cell>
          <cell r="I806" t="str">
            <v>จ.สุราษฎร์ธานี</v>
          </cell>
          <cell r="J806" t="str">
            <v>16</v>
          </cell>
          <cell r="K806" t="str">
            <v xml:space="preserve"> อ.พระแสง</v>
          </cell>
          <cell r="L806" t="str">
            <v>01</v>
          </cell>
          <cell r="M806" t="str">
            <v xml:space="preserve"> 'ต.อิปัน'</v>
          </cell>
          <cell r="N806" t="str">
            <v>01</v>
          </cell>
          <cell r="O806" t="str">
            <v xml:space="preserve"> หมู่ 1</v>
          </cell>
          <cell r="P806" t="str">
            <v>01</v>
          </cell>
          <cell r="Q806" t="str">
            <v>เปิดดำเนินการ</v>
          </cell>
          <cell r="R806" t="str">
            <v xml:space="preserve">42 </v>
          </cell>
          <cell r="S806" t="str">
            <v>84120</v>
          </cell>
          <cell r="T806" t="str">
            <v>077369098</v>
          </cell>
          <cell r="U806" t="str">
            <v>077369052</v>
          </cell>
          <cell r="V806" t="str">
            <v>21</v>
          </cell>
          <cell r="W806" t="str">
            <v>2.1 ทุติยภูมิระดับต้น</v>
          </cell>
          <cell r="X806" t="str">
            <v>S</v>
          </cell>
          <cell r="Y806" t="str">
            <v xml:space="preserve">บริการ  </v>
          </cell>
          <cell r="AH806" t="str">
            <v>11369</v>
          </cell>
        </row>
        <row r="807">
          <cell r="A807" t="str">
            <v>001137000</v>
          </cell>
          <cell r="B807" t="str">
            <v>โรงพยาบาลพุนพิน</v>
          </cell>
          <cell r="C807" t="str">
            <v>21002</v>
          </cell>
          <cell r="D807" t="str">
            <v>กระทรวงสาธารณสุข สำนักงานปลัดกระทรวงสาธารณสุข</v>
          </cell>
          <cell r="E807" t="str">
            <v>07</v>
          </cell>
          <cell r="F807" t="str">
            <v>โรงพยาบาลชุมชน</v>
          </cell>
          <cell r="G807" t="str">
            <v>60</v>
          </cell>
          <cell r="H807" t="str">
            <v>84</v>
          </cell>
          <cell r="I807" t="str">
            <v>จ.สุราษฎร์ธานี</v>
          </cell>
          <cell r="J807" t="str">
            <v>17</v>
          </cell>
          <cell r="K807" t="str">
            <v xml:space="preserve"> อ.พุนพิน</v>
          </cell>
          <cell r="L807" t="str">
            <v>01</v>
          </cell>
          <cell r="M807" t="str">
            <v xml:space="preserve"> 'ต.ท่าข้าม'</v>
          </cell>
          <cell r="N807" t="str">
            <v>03</v>
          </cell>
          <cell r="O807" t="str">
            <v xml:space="preserve"> หมู่ 3</v>
          </cell>
          <cell r="P807" t="str">
            <v>01</v>
          </cell>
          <cell r="Q807" t="str">
            <v>เปิดดำเนินการ</v>
          </cell>
          <cell r="R807" t="str">
            <v xml:space="preserve">166 ถ.ธราธิบดี </v>
          </cell>
          <cell r="S807" t="str">
            <v>84130</v>
          </cell>
          <cell r="T807" t="str">
            <v>077311121</v>
          </cell>
          <cell r="U807" t="str">
            <v>077311385</v>
          </cell>
          <cell r="V807" t="str">
            <v>21</v>
          </cell>
          <cell r="W807" t="str">
            <v>2.1 ทุติยภูมิระดับต้น</v>
          </cell>
          <cell r="X807" t="str">
            <v>S</v>
          </cell>
          <cell r="Y807" t="str">
            <v xml:space="preserve">บริการ  </v>
          </cell>
          <cell r="AH807" t="str">
            <v>11370</v>
          </cell>
        </row>
        <row r="808">
          <cell r="A808" t="str">
            <v>001137100</v>
          </cell>
          <cell r="B808" t="str">
            <v>โรงพยาบาลชัยบุรี</v>
          </cell>
          <cell r="C808" t="str">
            <v>21002</v>
          </cell>
          <cell r="D808" t="str">
            <v>กระทรวงสาธารณสุข สำนักงานปลัดกระทรวงสาธารณสุข</v>
          </cell>
          <cell r="E808" t="str">
            <v>07</v>
          </cell>
          <cell r="F808" t="str">
            <v>โรงพยาบาลชุมชน</v>
          </cell>
          <cell r="G808" t="str">
            <v>31</v>
          </cell>
          <cell r="H808" t="str">
            <v>84</v>
          </cell>
          <cell r="I808" t="str">
            <v>จ.สุราษฎร์ธานี</v>
          </cell>
          <cell r="J808" t="str">
            <v>18</v>
          </cell>
          <cell r="K808" t="str">
            <v xml:space="preserve"> อ.ชัยบุรี</v>
          </cell>
          <cell r="L808" t="str">
            <v>01</v>
          </cell>
          <cell r="M808" t="str">
            <v xml:space="preserve"> 'ต.สองแพรก'</v>
          </cell>
          <cell r="N808" t="str">
            <v>03</v>
          </cell>
          <cell r="O808" t="str">
            <v xml:space="preserve"> หมู่ 3</v>
          </cell>
          <cell r="P808" t="str">
            <v>01</v>
          </cell>
          <cell r="Q808" t="str">
            <v>เปิดดำเนินการ</v>
          </cell>
          <cell r="R808" t="str">
            <v xml:space="preserve">114 ถ.เขาพนม-ชัยบุรี </v>
          </cell>
          <cell r="S808" t="str">
            <v>84120</v>
          </cell>
          <cell r="T808" t="str">
            <v>077367075</v>
          </cell>
          <cell r="U808" t="str">
            <v>077367336</v>
          </cell>
          <cell r="V808" t="str">
            <v>21</v>
          </cell>
          <cell r="W808" t="str">
            <v>2.1 ทุติยภูมิระดับต้น</v>
          </cell>
          <cell r="X808" t="str">
            <v>S</v>
          </cell>
          <cell r="Y808" t="str">
            <v xml:space="preserve">บริการ  </v>
          </cell>
          <cell r="AH808" t="str">
            <v>11371</v>
          </cell>
        </row>
        <row r="809">
          <cell r="A809" t="str">
            <v>001137400</v>
          </cell>
          <cell r="B809" t="str">
            <v>โรงพยาบาลสุขสำราญ</v>
          </cell>
          <cell r="C809" t="str">
            <v>21002</v>
          </cell>
          <cell r="D809" t="str">
            <v>กระทรวงสาธารณสุข สำนักงานปลัดกระทรวงสาธารณสุข</v>
          </cell>
          <cell r="E809" t="str">
            <v>07</v>
          </cell>
          <cell r="F809" t="str">
            <v>โรงพยาบาลชุมชน</v>
          </cell>
          <cell r="G809" t="str">
            <v>10</v>
          </cell>
          <cell r="H809" t="str">
            <v>85</v>
          </cell>
          <cell r="I809" t="str">
            <v>จ.ระนอง</v>
          </cell>
          <cell r="J809" t="str">
            <v>05</v>
          </cell>
          <cell r="K809" t="str">
            <v xml:space="preserve"> อ.สุขสำราญ</v>
          </cell>
          <cell r="L809" t="str">
            <v>02</v>
          </cell>
          <cell r="M809" t="str">
            <v xml:space="preserve"> 'ต.กำพวน'</v>
          </cell>
          <cell r="N809" t="str">
            <v>05</v>
          </cell>
          <cell r="O809" t="str">
            <v xml:space="preserve"> หมู่ 5</v>
          </cell>
          <cell r="P809" t="str">
            <v>01</v>
          </cell>
          <cell r="Q809" t="str">
            <v>เปิดดำเนินการ</v>
          </cell>
          <cell r="R809" t="str">
            <v>57/2</v>
          </cell>
          <cell r="S809" t="str">
            <v>85120</v>
          </cell>
          <cell r="T809" t="str">
            <v>077844143</v>
          </cell>
          <cell r="U809" t="str">
            <v>077844142</v>
          </cell>
          <cell r="V809" t="str">
            <v>22</v>
          </cell>
          <cell r="W809" t="str">
            <v>2.2 ทุติยภูมิระดับกลาง</v>
          </cell>
          <cell r="X809" t="str">
            <v>S</v>
          </cell>
          <cell r="Y809" t="str">
            <v xml:space="preserve">บริการ  </v>
          </cell>
          <cell r="AH809" t="str">
            <v>11374</v>
          </cell>
        </row>
        <row r="810">
          <cell r="A810" t="str">
            <v>001138600</v>
          </cell>
          <cell r="B810" t="str">
            <v>โรงพยาบาลสทิงพระ</v>
          </cell>
          <cell r="C810" t="str">
            <v>21002</v>
          </cell>
          <cell r="D810" t="str">
            <v>กระทรวงสาธารณสุข สำนักงานปลัดกระทรวงสาธารณสุข</v>
          </cell>
          <cell r="E810" t="str">
            <v>07</v>
          </cell>
          <cell r="F810" t="str">
            <v>โรงพยาบาลชุมชน</v>
          </cell>
          <cell r="G810" t="str">
            <v>30</v>
          </cell>
          <cell r="H810" t="str">
            <v>90</v>
          </cell>
          <cell r="I810" t="str">
            <v>จ.สงขลา</v>
          </cell>
          <cell r="J810" t="str">
            <v>02</v>
          </cell>
          <cell r="K810" t="str">
            <v xml:space="preserve"> อ.สทิงพระ</v>
          </cell>
          <cell r="L810" t="str">
            <v>01</v>
          </cell>
          <cell r="M810" t="str">
            <v xml:space="preserve"> 'ต.จะทิ้งพระ'</v>
          </cell>
          <cell r="N810" t="str">
            <v>01</v>
          </cell>
          <cell r="O810" t="str">
            <v xml:space="preserve"> หมู่ 1</v>
          </cell>
          <cell r="P810" t="str">
            <v>01</v>
          </cell>
          <cell r="Q810" t="str">
            <v>เปิดดำเนินการ</v>
          </cell>
          <cell r="R810" t="str">
            <v>96</v>
          </cell>
          <cell r="S810" t="str">
            <v>90190</v>
          </cell>
          <cell r="T810" t="str">
            <v>074397038</v>
          </cell>
          <cell r="U810" t="str">
            <v>074397109</v>
          </cell>
          <cell r="V810" t="str">
            <v>21</v>
          </cell>
          <cell r="W810" t="str">
            <v>2.1 ทุติยภูมิระดับต้น</v>
          </cell>
          <cell r="AH810" t="str">
            <v>11386</v>
          </cell>
        </row>
        <row r="811">
          <cell r="A811" t="str">
            <v>001139000</v>
          </cell>
          <cell r="B811" t="str">
            <v>โรงพยาบาลเทพา</v>
          </cell>
          <cell r="C811" t="str">
            <v>21002</v>
          </cell>
          <cell r="D811" t="str">
            <v>กระทรวงสาธารณสุข สำนักงานปลัดกระทรวงสาธารณสุข</v>
          </cell>
          <cell r="E811" t="str">
            <v>07</v>
          </cell>
          <cell r="F811" t="str">
            <v>โรงพยาบาลชุมชน</v>
          </cell>
          <cell r="G811" t="str">
            <v>60</v>
          </cell>
          <cell r="H811" t="str">
            <v>90</v>
          </cell>
          <cell r="I811" t="str">
            <v>จ.สงขลา</v>
          </cell>
          <cell r="J811" t="str">
            <v>05</v>
          </cell>
          <cell r="K811" t="str">
            <v xml:space="preserve"> อ.เทพา</v>
          </cell>
          <cell r="L811" t="str">
            <v>01</v>
          </cell>
          <cell r="M811" t="str">
            <v xml:space="preserve"> 'ต.เทพา'</v>
          </cell>
          <cell r="N811" t="str">
            <v>05</v>
          </cell>
          <cell r="O811" t="str">
            <v xml:space="preserve"> หมู่ 5</v>
          </cell>
          <cell r="P811" t="str">
            <v>01</v>
          </cell>
          <cell r="Q811" t="str">
            <v>เปิดดำเนินการ</v>
          </cell>
          <cell r="R811" t="str">
            <v xml:space="preserve">207  ถ.เทพา-ลำไพล  </v>
          </cell>
          <cell r="S811" t="str">
            <v>90150</v>
          </cell>
          <cell r="T811" t="str">
            <v>074376359</v>
          </cell>
          <cell r="U811" t="str">
            <v>074376359</v>
          </cell>
          <cell r="V811" t="str">
            <v>22</v>
          </cell>
          <cell r="W811" t="str">
            <v>2.2 ทุติยภูมิระดับกลาง</v>
          </cell>
          <cell r="X811" t="str">
            <v>S</v>
          </cell>
          <cell r="Y811" t="str">
            <v xml:space="preserve">บริการ  </v>
          </cell>
          <cell r="Z811" t="str">
            <v>06</v>
          </cell>
          <cell r="AA811" t="str">
            <v>แก้ไข/เปลี่ยนแปลงจำนวนเตียง</v>
          </cell>
          <cell r="AB811" t="str">
            <v>เพิ่มเตียง จาก 30 เป้น 60 และระดับจาก 2.1 เป็น 2.2 ตามหนังสือ สสจ.แจ้ง ที่ สข0032.002/1236</v>
          </cell>
          <cell r="AH811" t="str">
            <v>11390</v>
          </cell>
        </row>
        <row r="812">
          <cell r="A812" t="str">
            <v>001139200</v>
          </cell>
          <cell r="B812" t="str">
            <v>โรงพยาบาลระโนด</v>
          </cell>
          <cell r="C812" t="str">
            <v>21002</v>
          </cell>
          <cell r="D812" t="str">
            <v>กระทรวงสาธารณสุข สำนักงานปลัดกระทรวงสาธารณสุข</v>
          </cell>
          <cell r="E812" t="str">
            <v>07</v>
          </cell>
          <cell r="F812" t="str">
            <v>โรงพยาบาลชุมชน</v>
          </cell>
          <cell r="G812" t="str">
            <v>60</v>
          </cell>
          <cell r="H812" t="str">
            <v>90</v>
          </cell>
          <cell r="I812" t="str">
            <v>จ.สงขลา</v>
          </cell>
          <cell r="J812" t="str">
            <v>07</v>
          </cell>
          <cell r="K812" t="str">
            <v xml:space="preserve"> อ.ระโนด</v>
          </cell>
          <cell r="L812" t="str">
            <v>01</v>
          </cell>
          <cell r="M812" t="str">
            <v xml:space="preserve"> 'ต.ระโนด'</v>
          </cell>
          <cell r="N812" t="str">
            <v>05</v>
          </cell>
          <cell r="O812" t="str">
            <v xml:space="preserve"> หมู่ 5</v>
          </cell>
          <cell r="P812" t="str">
            <v>01</v>
          </cell>
          <cell r="Q812" t="str">
            <v>เปิดดำเนินการ</v>
          </cell>
          <cell r="R812" t="str">
            <v xml:space="preserve">5/1  ถ.ระโนด-หัวเขาแดง </v>
          </cell>
          <cell r="S812" t="str">
            <v>90140</v>
          </cell>
          <cell r="T812" t="str">
            <v>074392174</v>
          </cell>
          <cell r="U812" t="str">
            <v>074393121</v>
          </cell>
          <cell r="V812" t="str">
            <v>22</v>
          </cell>
          <cell r="W812" t="str">
            <v>2.2 ทุติยภูมิระดับกลาง</v>
          </cell>
          <cell r="X812" t="str">
            <v>S</v>
          </cell>
          <cell r="Y812" t="str">
            <v xml:space="preserve">บริการ  </v>
          </cell>
          <cell r="AH812" t="str">
            <v>11392</v>
          </cell>
        </row>
        <row r="813">
          <cell r="A813" t="str">
            <v>001139300</v>
          </cell>
          <cell r="B813" t="str">
            <v>โรงพยาบาลกระแสสินธุ์</v>
          </cell>
          <cell r="C813" t="str">
            <v>21002</v>
          </cell>
          <cell r="D813" t="str">
            <v>กระทรวงสาธารณสุข สำนักงานปลัดกระทรวงสาธารณสุข</v>
          </cell>
          <cell r="E813" t="str">
            <v>07</v>
          </cell>
          <cell r="F813" t="str">
            <v>โรงพยาบาลชุมชน</v>
          </cell>
          <cell r="G813" t="str">
            <v>30</v>
          </cell>
          <cell r="H813" t="str">
            <v>90</v>
          </cell>
          <cell r="I813" t="str">
            <v>จ.สงขลา</v>
          </cell>
          <cell r="J813" t="str">
            <v>08</v>
          </cell>
          <cell r="K813" t="str">
            <v xml:space="preserve"> อ.กระแสสินธุ์</v>
          </cell>
          <cell r="L813" t="str">
            <v>03</v>
          </cell>
          <cell r="M813" t="str">
            <v xml:space="preserve"> 'ต.เชิงแส'</v>
          </cell>
          <cell r="N813" t="str">
            <v>03</v>
          </cell>
          <cell r="O813" t="str">
            <v xml:space="preserve"> หมู่ 3</v>
          </cell>
          <cell r="P813" t="str">
            <v>01</v>
          </cell>
          <cell r="Q813" t="str">
            <v>เปิดดำเนินการ</v>
          </cell>
          <cell r="S813" t="str">
            <v>90270</v>
          </cell>
          <cell r="T813" t="str">
            <v>074399841</v>
          </cell>
          <cell r="U813" t="str">
            <v>074399843</v>
          </cell>
          <cell r="V813" t="str">
            <v>21</v>
          </cell>
          <cell r="W813" t="str">
            <v>2.1 ทุติยภูมิระดับต้น</v>
          </cell>
          <cell r="X813" t="str">
            <v>S</v>
          </cell>
          <cell r="Y813" t="str">
            <v xml:space="preserve">บริการ  </v>
          </cell>
          <cell r="AH813" t="str">
            <v>11393</v>
          </cell>
        </row>
        <row r="814">
          <cell r="A814" t="str">
            <v>001139400</v>
          </cell>
          <cell r="B814" t="str">
            <v>โรงพยาบาลรัตภูมิ</v>
          </cell>
          <cell r="C814" t="str">
            <v>21002</v>
          </cell>
          <cell r="D814" t="str">
            <v>กระทรวงสาธารณสุข สำนักงานปลัดกระทรวงสาธารณสุข</v>
          </cell>
          <cell r="E814" t="str">
            <v>07</v>
          </cell>
          <cell r="F814" t="str">
            <v>โรงพยาบาลชุมชน</v>
          </cell>
          <cell r="G814" t="str">
            <v>30</v>
          </cell>
          <cell r="H814" t="str">
            <v>90</v>
          </cell>
          <cell r="I814" t="str">
            <v>จ.สงขลา</v>
          </cell>
          <cell r="J814" t="str">
            <v>09</v>
          </cell>
          <cell r="K814" t="str">
            <v xml:space="preserve"> อ.รัตภูมิ</v>
          </cell>
          <cell r="L814" t="str">
            <v>01</v>
          </cell>
          <cell r="M814" t="str">
            <v xml:space="preserve"> 'ต.กำแพงเพชร'</v>
          </cell>
          <cell r="N814" t="str">
            <v>01</v>
          </cell>
          <cell r="O814" t="str">
            <v xml:space="preserve"> หมู่ 1</v>
          </cell>
          <cell r="P814" t="str">
            <v>01</v>
          </cell>
          <cell r="Q814" t="str">
            <v>เปิดดำเนินการ</v>
          </cell>
          <cell r="R814" t="str">
            <v xml:space="preserve">289  ถ.ยนตรการกำธร </v>
          </cell>
          <cell r="S814" t="str">
            <v>90180</v>
          </cell>
          <cell r="T814" t="str">
            <v>07443090</v>
          </cell>
          <cell r="U814" t="str">
            <v>074430390</v>
          </cell>
          <cell r="V814" t="str">
            <v>21</v>
          </cell>
          <cell r="W814" t="str">
            <v>2.1 ทุติยภูมิระดับต้น</v>
          </cell>
          <cell r="X814" t="str">
            <v>S</v>
          </cell>
          <cell r="Y814" t="str">
            <v xml:space="preserve">บริการ  </v>
          </cell>
          <cell r="AH814" t="str">
            <v>11394</v>
          </cell>
        </row>
        <row r="815">
          <cell r="A815" t="str">
            <v>001139100</v>
          </cell>
          <cell r="B815" t="str">
            <v>โรงพยาบาลสะบ้าย้อย</v>
          </cell>
          <cell r="C815" t="str">
            <v>21002</v>
          </cell>
          <cell r="D815" t="str">
            <v>กระทรวงสาธารณสุข สำนักงานปลัดกระทรวงสาธารณสุข</v>
          </cell>
          <cell r="E815" t="str">
            <v>07</v>
          </cell>
          <cell r="F815" t="str">
            <v>โรงพยาบาลชุมชน</v>
          </cell>
          <cell r="G815" t="str">
            <v>60</v>
          </cell>
          <cell r="H815" t="str">
            <v>90</v>
          </cell>
          <cell r="I815" t="str">
            <v>จ.สงขลา</v>
          </cell>
          <cell r="J815" t="str">
            <v>06</v>
          </cell>
          <cell r="K815" t="str">
            <v xml:space="preserve"> อ.สะบ้าย้อย</v>
          </cell>
          <cell r="L815" t="str">
            <v>01</v>
          </cell>
          <cell r="M815" t="str">
            <v xml:space="preserve"> 'ต.สะบ้าย้อย'</v>
          </cell>
          <cell r="N815" t="str">
            <v>01</v>
          </cell>
          <cell r="O815" t="str">
            <v xml:space="preserve"> หมู่ 1</v>
          </cell>
          <cell r="P815" t="str">
            <v>01</v>
          </cell>
          <cell r="Q815" t="str">
            <v>เปิดดำเนินการ</v>
          </cell>
          <cell r="R815" t="str">
            <v xml:space="preserve">2/17 </v>
          </cell>
          <cell r="S815" t="str">
            <v>90210</v>
          </cell>
          <cell r="T815" t="str">
            <v>074377100</v>
          </cell>
          <cell r="U815" t="str">
            <v>074377100</v>
          </cell>
          <cell r="V815" t="str">
            <v>22</v>
          </cell>
          <cell r="W815" t="str">
            <v>2.2 ทุติยภูมิระดับกลาง</v>
          </cell>
          <cell r="X815" t="str">
            <v>S</v>
          </cell>
          <cell r="Y815" t="str">
            <v xml:space="preserve">บริการ  </v>
          </cell>
          <cell r="Z815" t="str">
            <v>06</v>
          </cell>
          <cell r="AA815" t="str">
            <v>แก้ไข/เปลี่ยนแปลงจำนวนเตียง</v>
          </cell>
          <cell r="AB815" t="str">
            <v>เพิ่มเตียง จาก 30 เป้น 60 และระดับจาก 2.1 เป็น 2.2 ตามหนังสือ สสจ.แจ้ง ที่ สข0032.002/1236</v>
          </cell>
          <cell r="AH815" t="str">
            <v>11391</v>
          </cell>
        </row>
        <row r="816">
          <cell r="A816" t="str">
            <v>001140100</v>
          </cell>
          <cell r="B816" t="str">
            <v>โรงพยาบาลคลองหอยโข่ง</v>
          </cell>
          <cell r="C816" t="str">
            <v>21002</v>
          </cell>
          <cell r="D816" t="str">
            <v>กระทรวงสาธารณสุข สำนักงานปลัดกระทรวงสาธารณสุข</v>
          </cell>
          <cell r="E816" t="str">
            <v>07</v>
          </cell>
          <cell r="F816" t="str">
            <v>โรงพยาบาลชุมชน</v>
          </cell>
          <cell r="G816" t="str">
            <v>30</v>
          </cell>
          <cell r="H816" t="str">
            <v>90</v>
          </cell>
          <cell r="I816" t="str">
            <v>จ.สงขลา</v>
          </cell>
          <cell r="J816" t="str">
            <v>16</v>
          </cell>
          <cell r="K816" t="str">
            <v xml:space="preserve"> อ.คลองหอยโข่ง</v>
          </cell>
          <cell r="L816" t="str">
            <v>01</v>
          </cell>
          <cell r="M816" t="str">
            <v xml:space="preserve"> 'ต.คลองหอยโข่ง'</v>
          </cell>
          <cell r="N816" t="str">
            <v>01</v>
          </cell>
          <cell r="O816" t="str">
            <v xml:space="preserve"> หมู่ 1</v>
          </cell>
          <cell r="P816" t="str">
            <v>01</v>
          </cell>
          <cell r="Q816" t="str">
            <v>เปิดดำเนินการ</v>
          </cell>
          <cell r="R816" t="str">
            <v xml:space="preserve">21 </v>
          </cell>
          <cell r="S816" t="str">
            <v>90230</v>
          </cell>
          <cell r="T816" t="str">
            <v>074473488</v>
          </cell>
          <cell r="U816" t="str">
            <v>074473499</v>
          </cell>
          <cell r="V816" t="str">
            <v>21</v>
          </cell>
          <cell r="W816" t="str">
            <v>2.1 ทุติยภูมิระดับต้น</v>
          </cell>
          <cell r="X816" t="str">
            <v>S</v>
          </cell>
          <cell r="Y816" t="str">
            <v xml:space="preserve">บริการ  </v>
          </cell>
          <cell r="AH816" t="str">
            <v>11401</v>
          </cell>
        </row>
        <row r="817">
          <cell r="A817" t="str">
            <v>001141700</v>
          </cell>
          <cell r="B817" t="str">
            <v>โรงพยาบาลควนขนุน</v>
          </cell>
          <cell r="C817" t="str">
            <v>21002</v>
          </cell>
          <cell r="D817" t="str">
            <v>กระทรวงสาธารณสุข สำนักงานปลัดกระทรวงสาธารณสุข</v>
          </cell>
          <cell r="E817" t="str">
            <v>07</v>
          </cell>
          <cell r="F817" t="str">
            <v>โรงพยาบาลชุมชน</v>
          </cell>
          <cell r="G817" t="str">
            <v>90</v>
          </cell>
          <cell r="H817" t="str">
            <v>93</v>
          </cell>
          <cell r="I817" t="str">
            <v>จ.พัทลุง</v>
          </cell>
          <cell r="J817" t="str">
            <v>05</v>
          </cell>
          <cell r="K817" t="str">
            <v xml:space="preserve"> อ.ควนขนุน</v>
          </cell>
          <cell r="L817" t="str">
            <v>01</v>
          </cell>
          <cell r="M817" t="str">
            <v xml:space="preserve"> 'ต.ควนขนุน'</v>
          </cell>
          <cell r="N817" t="str">
            <v>09</v>
          </cell>
          <cell r="O817" t="str">
            <v xml:space="preserve"> หมู่ 9</v>
          </cell>
          <cell r="P817" t="str">
            <v>01</v>
          </cell>
          <cell r="Q817" t="str">
            <v>เปิดดำเนินการ</v>
          </cell>
          <cell r="R817" t="str">
            <v>232</v>
          </cell>
          <cell r="S817" t="str">
            <v>93110</v>
          </cell>
          <cell r="T817" t="str">
            <v>074682071</v>
          </cell>
          <cell r="U817" t="str">
            <v>074681781</v>
          </cell>
          <cell r="V817" t="str">
            <v>21</v>
          </cell>
          <cell r="W817" t="str">
            <v>2.1 ทุติยภูมิระดับต้น</v>
          </cell>
          <cell r="X817" t="str">
            <v>S</v>
          </cell>
          <cell r="Y817" t="str">
            <v xml:space="preserve">บริการ  </v>
          </cell>
          <cell r="AH817" t="str">
            <v>11417</v>
          </cell>
        </row>
        <row r="818">
          <cell r="A818" t="str">
            <v>001141900</v>
          </cell>
          <cell r="B818" t="str">
            <v>โรงพยาบาลศรีบรรพต</v>
          </cell>
          <cell r="C818" t="str">
            <v>21002</v>
          </cell>
          <cell r="D818" t="str">
            <v>กระทรวงสาธารณสุข สำนักงานปลัดกระทรวงสาธารณสุข</v>
          </cell>
          <cell r="E818" t="str">
            <v>07</v>
          </cell>
          <cell r="F818" t="str">
            <v>โรงพยาบาลชุมชน</v>
          </cell>
          <cell r="G818" t="str">
            <v>30</v>
          </cell>
          <cell r="H818" t="str">
            <v>93</v>
          </cell>
          <cell r="I818" t="str">
            <v>จ.พัทลุง</v>
          </cell>
          <cell r="J818" t="str">
            <v>07</v>
          </cell>
          <cell r="K818" t="str">
            <v xml:space="preserve"> อ.ศรีบรรพต</v>
          </cell>
          <cell r="L818" t="str">
            <v>01</v>
          </cell>
          <cell r="M818" t="str">
            <v xml:space="preserve"> 'ต.เขาย่า'</v>
          </cell>
          <cell r="N818" t="str">
            <v>09</v>
          </cell>
          <cell r="O818" t="str">
            <v xml:space="preserve"> หมู่ 9</v>
          </cell>
          <cell r="P818" t="str">
            <v>01</v>
          </cell>
          <cell r="Q818" t="str">
            <v>เปิดดำเนินการ</v>
          </cell>
          <cell r="S818" t="str">
            <v>93190</v>
          </cell>
          <cell r="T818" t="str">
            <v>074689106</v>
          </cell>
          <cell r="U818" t="str">
            <v>074689106</v>
          </cell>
          <cell r="V818" t="str">
            <v>21</v>
          </cell>
          <cell r="W818" t="str">
            <v>2.1 ทุติยภูมิระดับต้น</v>
          </cell>
          <cell r="X818" t="str">
            <v>S</v>
          </cell>
          <cell r="Y818" t="str">
            <v xml:space="preserve">บริการ  </v>
          </cell>
          <cell r="AH818" t="str">
            <v>11419</v>
          </cell>
        </row>
        <row r="819">
          <cell r="A819" t="str">
            <v>001142000</v>
          </cell>
          <cell r="B819" t="str">
            <v>โรงพยาบาลป่าบอน</v>
          </cell>
          <cell r="C819" t="str">
            <v>21002</v>
          </cell>
          <cell r="D819" t="str">
            <v>กระทรวงสาธารณสุข สำนักงานปลัดกระทรวงสาธารณสุข</v>
          </cell>
          <cell r="E819" t="str">
            <v>07</v>
          </cell>
          <cell r="F819" t="str">
            <v>โรงพยาบาลชุมชน</v>
          </cell>
          <cell r="G819" t="str">
            <v>30</v>
          </cell>
          <cell r="H819" t="str">
            <v>93</v>
          </cell>
          <cell r="I819" t="str">
            <v>จ.พัทลุง</v>
          </cell>
          <cell r="J819" t="str">
            <v>08</v>
          </cell>
          <cell r="K819" t="str">
            <v xml:space="preserve"> อ.ป่าบอน</v>
          </cell>
          <cell r="L819" t="str">
            <v>06</v>
          </cell>
          <cell r="M819" t="str">
            <v xml:space="preserve"> 'ต.วังใหม่'</v>
          </cell>
          <cell r="N819" t="str">
            <v>08</v>
          </cell>
          <cell r="O819" t="str">
            <v xml:space="preserve"> หมู่ 8</v>
          </cell>
          <cell r="P819" t="str">
            <v>01</v>
          </cell>
          <cell r="Q819" t="str">
            <v>เปิดดำเนินการ</v>
          </cell>
          <cell r="R819" t="str">
            <v xml:space="preserve">ถ.เพชรเกษม </v>
          </cell>
          <cell r="S819" t="str">
            <v>93170</v>
          </cell>
          <cell r="T819" t="str">
            <v>074625100</v>
          </cell>
          <cell r="U819" t="str">
            <v>074625100</v>
          </cell>
          <cell r="V819" t="str">
            <v>21</v>
          </cell>
          <cell r="W819" t="str">
            <v>2.1 ทุติยภูมิระดับต้น</v>
          </cell>
          <cell r="X819" t="str">
            <v>S</v>
          </cell>
          <cell r="Y819" t="str">
            <v xml:space="preserve">บริการ  </v>
          </cell>
          <cell r="AH819" t="str">
            <v>11420</v>
          </cell>
        </row>
        <row r="820">
          <cell r="A820" t="str">
            <v>001142100</v>
          </cell>
          <cell r="B820" t="str">
            <v>โรงพยาบาลบางแก้ว</v>
          </cell>
          <cell r="C820" t="str">
            <v>21002</v>
          </cell>
          <cell r="D820" t="str">
            <v>กระทรวงสาธารณสุข สำนักงานปลัดกระทรวงสาธารณสุข</v>
          </cell>
          <cell r="E820" t="str">
            <v>07</v>
          </cell>
          <cell r="F820" t="str">
            <v>โรงพยาบาลชุมชน</v>
          </cell>
          <cell r="G820" t="str">
            <v>30</v>
          </cell>
          <cell r="H820" t="str">
            <v>93</v>
          </cell>
          <cell r="I820" t="str">
            <v>จ.พัทลุง</v>
          </cell>
          <cell r="J820" t="str">
            <v>09</v>
          </cell>
          <cell r="K820" t="str">
            <v xml:space="preserve"> อ.บางแก้ว</v>
          </cell>
          <cell r="L820" t="str">
            <v>01</v>
          </cell>
          <cell r="M820" t="str">
            <v xml:space="preserve"> 'ต.ท่ามะเดื่อ'</v>
          </cell>
          <cell r="N820" t="str">
            <v>01</v>
          </cell>
          <cell r="O820" t="str">
            <v xml:space="preserve"> หมู่ 1</v>
          </cell>
          <cell r="P820" t="str">
            <v>01</v>
          </cell>
          <cell r="Q820" t="str">
            <v>เปิดดำเนินการ</v>
          </cell>
          <cell r="R820" t="str">
            <v xml:space="preserve">609 </v>
          </cell>
          <cell r="S820" t="str">
            <v>93140</v>
          </cell>
          <cell r="T820" t="str">
            <v>074697381</v>
          </cell>
          <cell r="U820" t="str">
            <v>074697381</v>
          </cell>
          <cell r="V820" t="str">
            <v>21</v>
          </cell>
          <cell r="W820" t="str">
            <v>2.1 ทุติยภูมิระดับต้น</v>
          </cell>
          <cell r="X820" t="str">
            <v>S</v>
          </cell>
          <cell r="Y820" t="str">
            <v xml:space="preserve">บริการ  </v>
          </cell>
          <cell r="AH820" t="str">
            <v>11421</v>
          </cell>
        </row>
        <row r="821">
          <cell r="A821" t="str">
            <v>001140700</v>
          </cell>
          <cell r="B821" t="str">
            <v>โรงพยาบาลกันตัง</v>
          </cell>
          <cell r="C821" t="str">
            <v>21002</v>
          </cell>
          <cell r="D821" t="str">
            <v>กระทรวงสาธารณสุข สำนักงานปลัดกระทรวงสาธารณสุข</v>
          </cell>
          <cell r="E821" t="str">
            <v>07</v>
          </cell>
          <cell r="F821" t="str">
            <v>โรงพยาบาลชุมชน</v>
          </cell>
          <cell r="G821" t="str">
            <v>60</v>
          </cell>
          <cell r="H821" t="str">
            <v>92</v>
          </cell>
          <cell r="I821" t="str">
            <v>จ.ตรัง</v>
          </cell>
          <cell r="J821" t="str">
            <v>02</v>
          </cell>
          <cell r="K821" t="str">
            <v xml:space="preserve"> อ.กันตัง</v>
          </cell>
          <cell r="L821" t="str">
            <v>04</v>
          </cell>
          <cell r="M821" t="str">
            <v xml:space="preserve"> 'ต.บางเป้า'</v>
          </cell>
          <cell r="N821" t="str">
            <v>02</v>
          </cell>
          <cell r="O821" t="str">
            <v xml:space="preserve"> หมู่ 2</v>
          </cell>
          <cell r="P821" t="str">
            <v>01</v>
          </cell>
          <cell r="Q821" t="str">
            <v>เปิดดำเนินการ</v>
          </cell>
          <cell r="R821" t="str">
            <v xml:space="preserve">17 </v>
          </cell>
          <cell r="S821" t="str">
            <v>92110</v>
          </cell>
          <cell r="V821" t="str">
            <v>21</v>
          </cell>
          <cell r="W821" t="str">
            <v>2.1 ทุติยภูมิระดับต้น</v>
          </cell>
          <cell r="X821" t="str">
            <v>S</v>
          </cell>
          <cell r="Y821" t="str">
            <v xml:space="preserve">บริการ  </v>
          </cell>
          <cell r="AH821" t="str">
            <v>11407</v>
          </cell>
        </row>
        <row r="822">
          <cell r="A822" t="str">
            <v>001142200</v>
          </cell>
          <cell r="B822" t="str">
            <v>โรงพยาบาลป่าพะยอม</v>
          </cell>
          <cell r="C822" t="str">
            <v>21002</v>
          </cell>
          <cell r="D822" t="str">
            <v>กระทรวงสาธารณสุข สำนักงานปลัดกระทรวงสาธารณสุข</v>
          </cell>
          <cell r="E822" t="str">
            <v>07</v>
          </cell>
          <cell r="F822" t="str">
            <v>โรงพยาบาลชุมชน</v>
          </cell>
          <cell r="G822" t="str">
            <v>30</v>
          </cell>
          <cell r="H822" t="str">
            <v>93</v>
          </cell>
          <cell r="I822" t="str">
            <v>จ.พัทลุง</v>
          </cell>
          <cell r="J822" t="str">
            <v>10</v>
          </cell>
          <cell r="K822" t="str">
            <v xml:space="preserve"> อ.ป่าพะยอม</v>
          </cell>
          <cell r="L822" t="str">
            <v>01</v>
          </cell>
          <cell r="M822" t="str">
            <v xml:space="preserve"> 'ต.ป่าพะยอม'</v>
          </cell>
          <cell r="N822" t="str">
            <v>01</v>
          </cell>
          <cell r="O822" t="str">
            <v xml:space="preserve"> หมู่ 1</v>
          </cell>
          <cell r="P822" t="str">
            <v>01</v>
          </cell>
          <cell r="Q822" t="str">
            <v>เปิดดำเนินการ</v>
          </cell>
          <cell r="R822" t="str">
            <v xml:space="preserve">29 ถ.เพชรเกษม </v>
          </cell>
          <cell r="S822" t="str">
            <v>93160</v>
          </cell>
          <cell r="T822" t="str">
            <v>074624163</v>
          </cell>
          <cell r="U822" t="str">
            <v>074624110</v>
          </cell>
          <cell r="V822" t="str">
            <v>21</v>
          </cell>
          <cell r="W822" t="str">
            <v>2.1 ทุติยภูมิระดับต้น</v>
          </cell>
          <cell r="X822" t="str">
            <v>S</v>
          </cell>
          <cell r="Y822" t="str">
            <v xml:space="preserve">บริการ  </v>
          </cell>
          <cell r="AH822" t="str">
            <v>11422</v>
          </cell>
        </row>
        <row r="823">
          <cell r="A823" t="str">
            <v>001142700</v>
          </cell>
          <cell r="B823" t="str">
            <v>โรงพยาบาลทุ่งยางแดง</v>
          </cell>
          <cell r="C823" t="str">
            <v>21002</v>
          </cell>
          <cell r="D823" t="str">
            <v>กระทรวงสาธารณสุข สำนักงานปลัดกระทรวงสาธารณสุข</v>
          </cell>
          <cell r="E823" t="str">
            <v>07</v>
          </cell>
          <cell r="F823" t="str">
            <v>โรงพยาบาลชุมชน</v>
          </cell>
          <cell r="G823" t="str">
            <v>30</v>
          </cell>
          <cell r="H823" t="str">
            <v>94</v>
          </cell>
          <cell r="I823" t="str">
            <v>จ.ปัตตานี</v>
          </cell>
          <cell r="J823" t="str">
            <v>06</v>
          </cell>
          <cell r="K823" t="str">
            <v xml:space="preserve"> อ.ทุ่งยางแดง</v>
          </cell>
          <cell r="L823" t="str">
            <v>01</v>
          </cell>
          <cell r="M823" t="str">
            <v xml:space="preserve"> 'ต.ตะโละแมะนา'</v>
          </cell>
          <cell r="N823" t="str">
            <v>01</v>
          </cell>
          <cell r="O823" t="str">
            <v xml:space="preserve"> หมู่ 1</v>
          </cell>
          <cell r="P823" t="str">
            <v>01</v>
          </cell>
          <cell r="Q823" t="str">
            <v>เปิดดำเนินการ</v>
          </cell>
          <cell r="R823" t="str">
            <v>95</v>
          </cell>
          <cell r="S823" t="str">
            <v>94140</v>
          </cell>
          <cell r="T823" t="str">
            <v>0733489070</v>
          </cell>
          <cell r="U823" t="str">
            <v>073489170</v>
          </cell>
          <cell r="V823" t="str">
            <v>21</v>
          </cell>
          <cell r="W823" t="str">
            <v>2.1 ทุติยภูมิระดับต้น</v>
          </cell>
          <cell r="X823" t="str">
            <v>S</v>
          </cell>
          <cell r="Y823" t="str">
            <v xml:space="preserve">บริการ  </v>
          </cell>
          <cell r="AH823" t="str">
            <v>11427</v>
          </cell>
        </row>
        <row r="824">
          <cell r="A824" t="str">
            <v>001143900</v>
          </cell>
          <cell r="B824" t="str">
            <v>โรงพยาบาลศรีสาคร</v>
          </cell>
          <cell r="C824" t="str">
            <v>21002</v>
          </cell>
          <cell r="D824" t="str">
            <v>กระทรวงสาธารณสุข สำนักงานปลัดกระทรวงสาธารณสุข</v>
          </cell>
          <cell r="E824" t="str">
            <v>07</v>
          </cell>
          <cell r="F824" t="str">
            <v>โรงพยาบาลชุมชน</v>
          </cell>
          <cell r="G824" t="str">
            <v>10</v>
          </cell>
          <cell r="H824" t="str">
            <v>96</v>
          </cell>
          <cell r="I824" t="str">
            <v>จ.นราธิวาส</v>
          </cell>
          <cell r="J824" t="str">
            <v>07</v>
          </cell>
          <cell r="K824" t="str">
            <v xml:space="preserve"> อ.ศรีสาคร</v>
          </cell>
          <cell r="L824" t="str">
            <v>01</v>
          </cell>
          <cell r="M824" t="str">
            <v xml:space="preserve"> 'ต.ซากอ'</v>
          </cell>
          <cell r="N824" t="str">
            <v>02</v>
          </cell>
          <cell r="O824" t="str">
            <v xml:space="preserve"> หมู่ 2</v>
          </cell>
          <cell r="P824" t="str">
            <v>01</v>
          </cell>
          <cell r="Q824" t="str">
            <v>เปิดดำเนินการ</v>
          </cell>
          <cell r="R824" t="str">
            <v>108</v>
          </cell>
          <cell r="S824" t="str">
            <v>96210</v>
          </cell>
          <cell r="V824" t="str">
            <v>21</v>
          </cell>
          <cell r="W824" t="str">
            <v>2.1 ทุติยภูมิระดับต้น</v>
          </cell>
          <cell r="AH824" t="str">
            <v>11439</v>
          </cell>
        </row>
        <row r="825">
          <cell r="A825" t="str">
            <v>001142300</v>
          </cell>
          <cell r="B825" t="str">
            <v>โรงพยาบาลโคกโพธิ์</v>
          </cell>
          <cell r="C825" t="str">
            <v>21002</v>
          </cell>
          <cell r="D825" t="str">
            <v>กระทรวงสาธารณสุข สำนักงานปลัดกระทรวงสาธารณสุข</v>
          </cell>
          <cell r="E825" t="str">
            <v>07</v>
          </cell>
          <cell r="F825" t="str">
            <v>โรงพยาบาลชุมชน</v>
          </cell>
          <cell r="G825" t="str">
            <v>60</v>
          </cell>
          <cell r="H825" t="str">
            <v>94</v>
          </cell>
          <cell r="I825" t="str">
            <v>จ.ปัตตานี</v>
          </cell>
          <cell r="J825" t="str">
            <v>02</v>
          </cell>
          <cell r="K825" t="str">
            <v xml:space="preserve"> อ.โคกโพธิ์</v>
          </cell>
          <cell r="L825" t="str">
            <v>02</v>
          </cell>
          <cell r="M825" t="str">
            <v xml:space="preserve"> 'ต.มะกรูด'</v>
          </cell>
          <cell r="N825" t="str">
            <v>03</v>
          </cell>
          <cell r="O825" t="str">
            <v xml:space="preserve"> หมู่ 3</v>
          </cell>
          <cell r="P825" t="str">
            <v>01</v>
          </cell>
          <cell r="Q825" t="str">
            <v>เปิดดำเนินการ</v>
          </cell>
          <cell r="R825" t="str">
            <v xml:space="preserve">40/2 ถ.เพชรเกษม </v>
          </cell>
          <cell r="S825" t="str">
            <v>94120</v>
          </cell>
          <cell r="T825" t="str">
            <v>073431353</v>
          </cell>
          <cell r="V825" t="str">
            <v>22</v>
          </cell>
          <cell r="W825" t="str">
            <v>2.2 ทุติยภูมิระดับกลาง</v>
          </cell>
          <cell r="X825" t="str">
            <v>S</v>
          </cell>
          <cell r="Y825" t="str">
            <v xml:space="preserve">บริการ  </v>
          </cell>
          <cell r="AH825" t="str">
            <v>11423</v>
          </cell>
        </row>
        <row r="826">
          <cell r="A826" t="str">
            <v>001141100</v>
          </cell>
          <cell r="B826" t="str">
            <v>โรงพยาบาลห้วยยอด</v>
          </cell>
          <cell r="C826" t="str">
            <v>21002</v>
          </cell>
          <cell r="D826" t="str">
            <v>กระทรวงสาธารณสุข สำนักงานปลัดกระทรวงสาธารณสุข</v>
          </cell>
          <cell r="E826" t="str">
            <v>07</v>
          </cell>
          <cell r="F826" t="str">
            <v>โรงพยาบาลชุมชน</v>
          </cell>
          <cell r="G826" t="str">
            <v>90</v>
          </cell>
          <cell r="H826" t="str">
            <v>92</v>
          </cell>
          <cell r="I826" t="str">
            <v>จ.ตรัง</v>
          </cell>
          <cell r="J826" t="str">
            <v>06</v>
          </cell>
          <cell r="K826" t="str">
            <v xml:space="preserve"> อ.ห้วยยอด</v>
          </cell>
          <cell r="L826" t="str">
            <v>08</v>
          </cell>
          <cell r="M826" t="str">
            <v xml:space="preserve"> 'ต.เขาขาว'</v>
          </cell>
          <cell r="N826" t="str">
            <v>02</v>
          </cell>
          <cell r="O826" t="str">
            <v xml:space="preserve"> หมู่ 2</v>
          </cell>
          <cell r="P826" t="str">
            <v>01</v>
          </cell>
          <cell r="Q826" t="str">
            <v>เปิดดำเนินการ</v>
          </cell>
          <cell r="R826" t="str">
            <v>17</v>
          </cell>
          <cell r="S826" t="str">
            <v>92130</v>
          </cell>
          <cell r="V826" t="str">
            <v>22</v>
          </cell>
          <cell r="W826" t="str">
            <v>2.2 ทุติยภูมิระดับกลาง</v>
          </cell>
          <cell r="X826" t="str">
            <v>S</v>
          </cell>
          <cell r="Y826" t="str">
            <v xml:space="preserve">บริการ  </v>
          </cell>
          <cell r="Z826" t="str">
            <v>01</v>
          </cell>
          <cell r="AA826" t="str">
            <v>ตั้งใหม่</v>
          </cell>
          <cell r="AH826" t="str">
            <v>11411</v>
          </cell>
        </row>
        <row r="827">
          <cell r="A827" t="str">
            <v>001144900</v>
          </cell>
          <cell r="B827" t="str">
            <v>โรงพยาบาลสมเด็จพระยุพราชกุฉินารายณ์</v>
          </cell>
          <cell r="C827" t="str">
            <v>21002</v>
          </cell>
          <cell r="D827" t="str">
            <v>กระทรวงสาธารณสุข สำนักงานปลัดกระทรวงสาธารณสุข</v>
          </cell>
          <cell r="E827" t="str">
            <v>07</v>
          </cell>
          <cell r="F827" t="str">
            <v>โรงพยาบาลชุมชน</v>
          </cell>
          <cell r="G827" t="str">
            <v>90</v>
          </cell>
          <cell r="H827" t="str">
            <v>46</v>
          </cell>
          <cell r="I827" t="str">
            <v>จ.กาฬสินธุ์</v>
          </cell>
          <cell r="J827" t="str">
            <v>05</v>
          </cell>
          <cell r="K827" t="str">
            <v xml:space="preserve"> อ.กุฉินารายณ์</v>
          </cell>
          <cell r="L827" t="str">
            <v>01</v>
          </cell>
          <cell r="M827" t="str">
            <v xml:space="preserve"> 'ต.บัวขาว'</v>
          </cell>
          <cell r="N827" t="str">
            <v>13</v>
          </cell>
          <cell r="O827" t="str">
            <v xml:space="preserve"> หมู่ 13</v>
          </cell>
          <cell r="P827" t="str">
            <v>01</v>
          </cell>
          <cell r="Q827" t="str">
            <v>เปิดดำเนินการ</v>
          </cell>
          <cell r="R827" t="str">
            <v>19</v>
          </cell>
          <cell r="V827" t="str">
            <v>22</v>
          </cell>
          <cell r="W827" t="str">
            <v>2.2 ทุติยภูมิระดับกลาง</v>
          </cell>
          <cell r="AH827" t="str">
            <v>11449</v>
          </cell>
        </row>
        <row r="828">
          <cell r="A828" t="str">
            <v>001143400</v>
          </cell>
          <cell r="B828" t="str">
            <v>โรงพยาบาลรามัน</v>
          </cell>
          <cell r="C828" t="str">
            <v>21002</v>
          </cell>
          <cell r="D828" t="str">
            <v>กระทรวงสาธารณสุข สำนักงานปลัดกระทรวงสาธารณสุข</v>
          </cell>
          <cell r="E828" t="str">
            <v>07</v>
          </cell>
          <cell r="F828" t="str">
            <v>โรงพยาบาลชุมชน</v>
          </cell>
          <cell r="G828" t="str">
            <v>60</v>
          </cell>
          <cell r="H828" t="str">
            <v>95</v>
          </cell>
          <cell r="I828" t="str">
            <v>จ.ยะลา</v>
          </cell>
          <cell r="J828" t="str">
            <v>06</v>
          </cell>
          <cell r="K828" t="str">
            <v xml:space="preserve"> อ.รามัน</v>
          </cell>
          <cell r="L828" t="str">
            <v>01</v>
          </cell>
          <cell r="M828" t="str">
            <v xml:space="preserve"> 'ต.กายูบอเกาะ'</v>
          </cell>
          <cell r="N828" t="str">
            <v>01</v>
          </cell>
          <cell r="O828" t="str">
            <v xml:space="preserve"> หมู่ 1</v>
          </cell>
          <cell r="P828" t="str">
            <v>01</v>
          </cell>
          <cell r="Q828" t="str">
            <v>เปิดดำเนินการ</v>
          </cell>
          <cell r="R828" t="str">
            <v xml:space="preserve">207  ถ.เมืองรามัน </v>
          </cell>
          <cell r="S828" t="str">
            <v>95140</v>
          </cell>
          <cell r="T828" t="str">
            <v>073295023</v>
          </cell>
          <cell r="U828" t="str">
            <v>073295499</v>
          </cell>
          <cell r="V828" t="str">
            <v>22</v>
          </cell>
          <cell r="W828" t="str">
            <v>2.2 ทุติยภูมิระดับกลาง</v>
          </cell>
          <cell r="X828" t="str">
            <v>S</v>
          </cell>
          <cell r="Y828" t="str">
            <v xml:space="preserve">บริการ  </v>
          </cell>
          <cell r="AH828" t="str">
            <v>11434</v>
          </cell>
        </row>
        <row r="829">
          <cell r="A829" t="str">
            <v>001141500</v>
          </cell>
          <cell r="B829" t="str">
            <v>โรงพยาบาลเขาชัยสน</v>
          </cell>
          <cell r="C829" t="str">
            <v>21002</v>
          </cell>
          <cell r="D829" t="str">
            <v>กระทรวงสาธารณสุข สำนักงานปลัดกระทรวงสาธารณสุข</v>
          </cell>
          <cell r="E829" t="str">
            <v>07</v>
          </cell>
          <cell r="F829" t="str">
            <v>โรงพยาบาลชุมชน</v>
          </cell>
          <cell r="G829" t="str">
            <v>30</v>
          </cell>
          <cell r="H829" t="str">
            <v>93</v>
          </cell>
          <cell r="I829" t="str">
            <v>จ.พัทลุง</v>
          </cell>
          <cell r="J829" t="str">
            <v>03</v>
          </cell>
          <cell r="K829" t="str">
            <v xml:space="preserve"> อ.เขาชัยสน</v>
          </cell>
          <cell r="L829" t="str">
            <v>01</v>
          </cell>
          <cell r="M829" t="str">
            <v xml:space="preserve"> 'ต.เขาชัยสน'</v>
          </cell>
          <cell r="N829" t="str">
            <v>03</v>
          </cell>
          <cell r="O829" t="str">
            <v xml:space="preserve"> หมู่ 3</v>
          </cell>
          <cell r="P829" t="str">
            <v>01</v>
          </cell>
          <cell r="Q829" t="str">
            <v>เปิดดำเนินการ</v>
          </cell>
          <cell r="R829" t="str">
            <v xml:space="preserve">543 </v>
          </cell>
          <cell r="S829" t="str">
            <v>93130</v>
          </cell>
          <cell r="T829" t="str">
            <v>074691031</v>
          </cell>
          <cell r="U829" t="str">
            <v>074691508</v>
          </cell>
          <cell r="V829" t="str">
            <v>21</v>
          </cell>
          <cell r="W829" t="str">
            <v>2.1 ทุติยภูมิระดับต้น</v>
          </cell>
          <cell r="X829" t="str">
            <v>S</v>
          </cell>
          <cell r="Y829" t="str">
            <v xml:space="preserve">บริการ  </v>
          </cell>
          <cell r="AH829" t="str">
            <v>11415</v>
          </cell>
        </row>
        <row r="830">
          <cell r="A830" t="str">
            <v>001141600</v>
          </cell>
          <cell r="B830" t="str">
            <v>โรงพยาบาลตะโหมด</v>
          </cell>
          <cell r="C830" t="str">
            <v>21002</v>
          </cell>
          <cell r="D830" t="str">
            <v>กระทรวงสาธารณสุข สำนักงานปลัดกระทรวงสาธารณสุข</v>
          </cell>
          <cell r="E830" t="str">
            <v>07</v>
          </cell>
          <cell r="F830" t="str">
            <v>โรงพยาบาลชุมชน</v>
          </cell>
          <cell r="G830" t="str">
            <v>30</v>
          </cell>
          <cell r="H830" t="str">
            <v>93</v>
          </cell>
          <cell r="I830" t="str">
            <v>จ.พัทลุง</v>
          </cell>
          <cell r="J830" t="str">
            <v>04</v>
          </cell>
          <cell r="K830" t="str">
            <v xml:space="preserve"> อ.ตะโหมด</v>
          </cell>
          <cell r="L830" t="str">
            <v>01</v>
          </cell>
          <cell r="M830" t="str">
            <v xml:space="preserve"> 'ต.แม่ขรี'</v>
          </cell>
          <cell r="N830" t="str">
            <v>01</v>
          </cell>
          <cell r="O830" t="str">
            <v xml:space="preserve"> หมู่ 1</v>
          </cell>
          <cell r="P830" t="str">
            <v>01</v>
          </cell>
          <cell r="Q830" t="str">
            <v>เปิดดำเนินการ</v>
          </cell>
          <cell r="R830" t="str">
            <v xml:space="preserve">29 ม.1 ถ.เพชรเกษม  </v>
          </cell>
          <cell r="S830" t="str">
            <v>93160</v>
          </cell>
          <cell r="T830" t="str">
            <v>074695140</v>
          </cell>
          <cell r="U830" t="str">
            <v>074633114</v>
          </cell>
          <cell r="V830" t="str">
            <v>21</v>
          </cell>
          <cell r="W830" t="str">
            <v>2.1 ทุติยภูมิระดับต้น</v>
          </cell>
          <cell r="X830" t="str">
            <v>S</v>
          </cell>
          <cell r="Y830" t="str">
            <v xml:space="preserve">บริการ  </v>
          </cell>
          <cell r="AH830" t="str">
            <v>11416</v>
          </cell>
        </row>
        <row r="831">
          <cell r="A831" t="str">
            <v>001141800</v>
          </cell>
          <cell r="B831" t="str">
            <v>โรงพยาบาลปากพะยูน</v>
          </cell>
          <cell r="C831" t="str">
            <v>21002</v>
          </cell>
          <cell r="D831" t="str">
            <v>กระทรวงสาธารณสุข สำนักงานปลัดกระทรวงสาธารณสุข</v>
          </cell>
          <cell r="E831" t="str">
            <v>07</v>
          </cell>
          <cell r="F831" t="str">
            <v>โรงพยาบาลชุมชน</v>
          </cell>
          <cell r="G831" t="str">
            <v>30</v>
          </cell>
          <cell r="H831" t="str">
            <v>93</v>
          </cell>
          <cell r="I831" t="str">
            <v>จ.พัทลุง</v>
          </cell>
          <cell r="J831" t="str">
            <v>06</v>
          </cell>
          <cell r="K831" t="str">
            <v xml:space="preserve"> อ.ปากพะยูน</v>
          </cell>
          <cell r="L831" t="str">
            <v>01</v>
          </cell>
          <cell r="M831" t="str">
            <v xml:space="preserve"> 'ต.ปากพะยูน'</v>
          </cell>
          <cell r="N831" t="str">
            <v>01</v>
          </cell>
          <cell r="O831" t="str">
            <v xml:space="preserve"> หมู่ 1</v>
          </cell>
          <cell r="P831" t="str">
            <v>01</v>
          </cell>
          <cell r="Q831" t="str">
            <v>เปิดดำเนินการ</v>
          </cell>
          <cell r="S831" t="str">
            <v>93120</v>
          </cell>
          <cell r="T831" t="str">
            <v>074699023</v>
          </cell>
          <cell r="U831" t="str">
            <v>074699023</v>
          </cell>
          <cell r="V831" t="str">
            <v>21</v>
          </cell>
          <cell r="W831" t="str">
            <v>2.1 ทุติยภูมิระดับต้น</v>
          </cell>
          <cell r="X831" t="str">
            <v>S</v>
          </cell>
          <cell r="Y831" t="str">
            <v xml:space="preserve">บริการ  </v>
          </cell>
          <cell r="AH831" t="str">
            <v>11418</v>
          </cell>
        </row>
        <row r="832">
          <cell r="A832" t="str">
            <v>001141400</v>
          </cell>
          <cell r="B832" t="str">
            <v>โรงพยาบาลกงหรา</v>
          </cell>
          <cell r="C832" t="str">
            <v>21002</v>
          </cell>
          <cell r="D832" t="str">
            <v>กระทรวงสาธารณสุข สำนักงานปลัดกระทรวงสาธารณสุข</v>
          </cell>
          <cell r="E832" t="str">
            <v>07</v>
          </cell>
          <cell r="F832" t="str">
            <v>โรงพยาบาลชุมชน</v>
          </cell>
          <cell r="G832" t="str">
            <v>30</v>
          </cell>
          <cell r="H832" t="str">
            <v>93</v>
          </cell>
          <cell r="I832" t="str">
            <v>จ.พัทลุง</v>
          </cell>
          <cell r="J832" t="str">
            <v>02</v>
          </cell>
          <cell r="K832" t="str">
            <v xml:space="preserve"> อ.กงหรา</v>
          </cell>
          <cell r="L832" t="str">
            <v>04</v>
          </cell>
          <cell r="M832" t="str">
            <v xml:space="preserve"> 'ต.คลองทรายขาว'</v>
          </cell>
          <cell r="N832" t="str">
            <v>01</v>
          </cell>
          <cell r="O832" t="str">
            <v xml:space="preserve"> หมู่ 1</v>
          </cell>
          <cell r="P832" t="str">
            <v>01</v>
          </cell>
          <cell r="Q832" t="str">
            <v>เปิดดำเนินการ</v>
          </cell>
          <cell r="R832" t="str">
            <v xml:space="preserve">164 </v>
          </cell>
          <cell r="S832" t="str">
            <v>93180</v>
          </cell>
          <cell r="T832" t="str">
            <v>074687076</v>
          </cell>
          <cell r="U832" t="str">
            <v>074687077</v>
          </cell>
          <cell r="V832" t="str">
            <v>21</v>
          </cell>
          <cell r="W832" t="str">
            <v>2.1 ทุติยภูมิระดับต้น</v>
          </cell>
          <cell r="X832" t="str">
            <v>S</v>
          </cell>
          <cell r="Y832" t="str">
            <v xml:space="preserve">บริการ  </v>
          </cell>
          <cell r="AH832" t="str">
            <v>11414</v>
          </cell>
        </row>
        <row r="833">
          <cell r="A833" t="str">
            <v>001140800</v>
          </cell>
          <cell r="B833" t="str">
            <v>โรงพยาบาลย่านตาขาว</v>
          </cell>
          <cell r="C833" t="str">
            <v>21002</v>
          </cell>
          <cell r="D833" t="str">
            <v>กระทรวงสาธารณสุข สำนักงานปลัดกระทรวงสาธารณสุข</v>
          </cell>
          <cell r="E833" t="str">
            <v>07</v>
          </cell>
          <cell r="F833" t="str">
            <v>โรงพยาบาลชุมชน</v>
          </cell>
          <cell r="G833" t="str">
            <v>60</v>
          </cell>
          <cell r="H833" t="str">
            <v>92</v>
          </cell>
          <cell r="I833" t="str">
            <v>จ.ตรัง</v>
          </cell>
          <cell r="J833" t="str">
            <v>03</v>
          </cell>
          <cell r="K833" t="str">
            <v xml:space="preserve"> อ.ย่านตาขาว</v>
          </cell>
          <cell r="L833" t="str">
            <v>01</v>
          </cell>
          <cell r="M833" t="str">
            <v xml:space="preserve"> 'ต.ย่านตาขาว'</v>
          </cell>
          <cell r="N833" t="str">
            <v>06</v>
          </cell>
          <cell r="O833" t="str">
            <v xml:space="preserve"> หมู่ 6</v>
          </cell>
          <cell r="P833" t="str">
            <v>01</v>
          </cell>
          <cell r="Q833" t="str">
            <v>เปิดดำเนินการ</v>
          </cell>
          <cell r="R833" t="str">
            <v>39</v>
          </cell>
          <cell r="S833" t="str">
            <v>92140</v>
          </cell>
          <cell r="V833" t="str">
            <v>21</v>
          </cell>
          <cell r="W833" t="str">
            <v>2.1 ทุติยภูมิระดับต้น</v>
          </cell>
          <cell r="X833" t="str">
            <v>S</v>
          </cell>
          <cell r="Y833" t="str">
            <v xml:space="preserve">บริการ  </v>
          </cell>
          <cell r="AH833" t="str">
            <v>11408</v>
          </cell>
        </row>
        <row r="834">
          <cell r="A834" t="str">
            <v>001140900</v>
          </cell>
          <cell r="B834" t="str">
            <v>โรงพยาบาลปะเหลียน</v>
          </cell>
          <cell r="C834" t="str">
            <v>21002</v>
          </cell>
          <cell r="D834" t="str">
            <v>กระทรวงสาธารณสุข สำนักงานปลัดกระทรวงสาธารณสุข</v>
          </cell>
          <cell r="E834" t="str">
            <v>07</v>
          </cell>
          <cell r="F834" t="str">
            <v>โรงพยาบาลชุมชน</v>
          </cell>
          <cell r="G834" t="str">
            <v>30</v>
          </cell>
          <cell r="H834" t="str">
            <v>92</v>
          </cell>
          <cell r="I834" t="str">
            <v>จ.ตรัง</v>
          </cell>
          <cell r="J834" t="str">
            <v>04</v>
          </cell>
          <cell r="K834" t="str">
            <v xml:space="preserve"> อ.ปะเหลียน</v>
          </cell>
          <cell r="L834" t="str">
            <v>01</v>
          </cell>
          <cell r="M834" t="str">
            <v xml:space="preserve"> 'ต.ท่าข้าม'</v>
          </cell>
          <cell r="N834" t="str">
            <v>01</v>
          </cell>
          <cell r="O834" t="str">
            <v xml:space="preserve"> หมู่ 1</v>
          </cell>
          <cell r="P834" t="str">
            <v>01</v>
          </cell>
          <cell r="Q834" t="str">
            <v>เปิดดำเนินการ</v>
          </cell>
          <cell r="R834" t="str">
            <v xml:space="preserve">293 </v>
          </cell>
          <cell r="S834" t="str">
            <v>92120</v>
          </cell>
          <cell r="V834" t="str">
            <v>21</v>
          </cell>
          <cell r="W834" t="str">
            <v>2.1 ทุติยภูมิระดับต้น</v>
          </cell>
          <cell r="X834" t="str">
            <v>S</v>
          </cell>
          <cell r="Y834" t="str">
            <v xml:space="preserve">บริการ  </v>
          </cell>
          <cell r="AH834" t="str">
            <v>11409</v>
          </cell>
        </row>
        <row r="835">
          <cell r="A835" t="str">
            <v>001141300</v>
          </cell>
          <cell r="B835" t="str">
            <v>โรงพยาบาลนาโยง</v>
          </cell>
          <cell r="C835" t="str">
            <v>21002</v>
          </cell>
          <cell r="D835" t="str">
            <v>กระทรวงสาธารณสุข สำนักงานปลัดกระทรวงสาธารณสุข</v>
          </cell>
          <cell r="E835" t="str">
            <v>07</v>
          </cell>
          <cell r="F835" t="str">
            <v>โรงพยาบาลชุมชน</v>
          </cell>
          <cell r="G835" t="str">
            <v>30</v>
          </cell>
          <cell r="H835" t="str">
            <v>92</v>
          </cell>
          <cell r="I835" t="str">
            <v>จ.ตรัง</v>
          </cell>
          <cell r="J835" t="str">
            <v>08</v>
          </cell>
          <cell r="K835" t="str">
            <v xml:space="preserve"> อ.นาโยง</v>
          </cell>
          <cell r="L835" t="str">
            <v>01</v>
          </cell>
          <cell r="M835" t="str">
            <v xml:space="preserve"> 'ต.นาโยงเหนือ'</v>
          </cell>
          <cell r="N835" t="str">
            <v>02</v>
          </cell>
          <cell r="O835" t="str">
            <v xml:space="preserve"> หมู่ 2</v>
          </cell>
          <cell r="P835" t="str">
            <v>01</v>
          </cell>
          <cell r="Q835" t="str">
            <v>เปิดดำเนินการ</v>
          </cell>
          <cell r="R835" t="str">
            <v xml:space="preserve">216 </v>
          </cell>
          <cell r="S835" t="str">
            <v>92170</v>
          </cell>
          <cell r="V835" t="str">
            <v>21</v>
          </cell>
          <cell r="W835" t="str">
            <v>2.1 ทุติยภูมิระดับต้น</v>
          </cell>
          <cell r="X835" t="str">
            <v>S</v>
          </cell>
          <cell r="Y835" t="str">
            <v xml:space="preserve">บริการ  </v>
          </cell>
          <cell r="AH835" t="str">
            <v>11413</v>
          </cell>
        </row>
        <row r="836">
          <cell r="A836" t="str">
            <v>001141200</v>
          </cell>
          <cell r="B836" t="str">
            <v>โรงพยาบาลวังวิเศษ</v>
          </cell>
          <cell r="C836" t="str">
            <v>21002</v>
          </cell>
          <cell r="D836" t="str">
            <v>กระทรวงสาธารณสุข สำนักงานปลัดกระทรวงสาธารณสุข</v>
          </cell>
          <cell r="E836" t="str">
            <v>07</v>
          </cell>
          <cell r="F836" t="str">
            <v>โรงพยาบาลชุมชน</v>
          </cell>
          <cell r="G836" t="str">
            <v>30</v>
          </cell>
          <cell r="H836" t="str">
            <v>92</v>
          </cell>
          <cell r="I836" t="str">
            <v>จ.ตรัง</v>
          </cell>
          <cell r="J836" t="str">
            <v>07</v>
          </cell>
          <cell r="K836" t="str">
            <v xml:space="preserve"> อ.วังวิเศษ</v>
          </cell>
          <cell r="L836" t="str">
            <v>05</v>
          </cell>
          <cell r="M836" t="str">
            <v xml:space="preserve"> 'ต.วังมะปรางเหนือ'</v>
          </cell>
          <cell r="N836" t="str">
            <v>07</v>
          </cell>
          <cell r="O836" t="str">
            <v xml:space="preserve"> หมู่ 7</v>
          </cell>
          <cell r="P836" t="str">
            <v>01</v>
          </cell>
          <cell r="Q836" t="str">
            <v>เปิดดำเนินการ</v>
          </cell>
          <cell r="R836" t="str">
            <v xml:space="preserve">239 </v>
          </cell>
          <cell r="S836" t="str">
            <v>92220</v>
          </cell>
          <cell r="V836" t="str">
            <v>21</v>
          </cell>
          <cell r="W836" t="str">
            <v>2.1 ทุติยภูมิระดับต้น</v>
          </cell>
          <cell r="X836" t="str">
            <v>S</v>
          </cell>
          <cell r="Y836" t="str">
            <v xml:space="preserve">บริการ  </v>
          </cell>
          <cell r="AH836" t="str">
            <v>11412</v>
          </cell>
        </row>
        <row r="837">
          <cell r="A837" t="str">
            <v>001144000</v>
          </cell>
          <cell r="B837" t="str">
            <v>โรงพยาบาลแว้ง</v>
          </cell>
          <cell r="C837" t="str">
            <v>21002</v>
          </cell>
          <cell r="D837" t="str">
            <v>กระทรวงสาธารณสุข สำนักงานปลัดกระทรวงสาธารณสุข</v>
          </cell>
          <cell r="E837" t="str">
            <v>07</v>
          </cell>
          <cell r="F837" t="str">
            <v>โรงพยาบาลชุมชน</v>
          </cell>
          <cell r="G837" t="str">
            <v>30</v>
          </cell>
          <cell r="H837" t="str">
            <v>96</v>
          </cell>
          <cell r="I837" t="str">
            <v>จ.นราธิวาส</v>
          </cell>
          <cell r="J837" t="str">
            <v>08</v>
          </cell>
          <cell r="K837" t="str">
            <v xml:space="preserve"> อ.แว้ง</v>
          </cell>
          <cell r="L837" t="str">
            <v>01</v>
          </cell>
          <cell r="M837" t="str">
            <v xml:space="preserve"> 'ต.แว้ง'</v>
          </cell>
          <cell r="N837" t="str">
            <v>07</v>
          </cell>
          <cell r="O837" t="str">
            <v xml:space="preserve"> หมู่ 7</v>
          </cell>
          <cell r="P837" t="str">
            <v>01</v>
          </cell>
          <cell r="Q837" t="str">
            <v>เปิดดำเนินการ</v>
          </cell>
          <cell r="R837" t="str">
            <v xml:space="preserve">263 </v>
          </cell>
          <cell r="S837" t="str">
            <v>96160</v>
          </cell>
          <cell r="V837" t="str">
            <v>21</v>
          </cell>
          <cell r="W837" t="str">
            <v>2.1 ทุติยภูมิระดับต้น</v>
          </cell>
          <cell r="AH837" t="str">
            <v>11440</v>
          </cell>
        </row>
        <row r="838">
          <cell r="A838" t="str">
            <v>001142800</v>
          </cell>
          <cell r="B838" t="str">
            <v>โรงพยาบาลไม้แก่น</v>
          </cell>
          <cell r="C838" t="str">
            <v>21002</v>
          </cell>
          <cell r="D838" t="str">
            <v>กระทรวงสาธารณสุข สำนักงานปลัดกระทรวงสาธารณสุข</v>
          </cell>
          <cell r="E838" t="str">
            <v>07</v>
          </cell>
          <cell r="F838" t="str">
            <v>โรงพยาบาลชุมชน</v>
          </cell>
          <cell r="G838" t="str">
            <v>30</v>
          </cell>
          <cell r="H838" t="str">
            <v>94</v>
          </cell>
          <cell r="I838" t="str">
            <v>จ.ปัตตานี</v>
          </cell>
          <cell r="J838" t="str">
            <v>08</v>
          </cell>
          <cell r="K838" t="str">
            <v xml:space="preserve"> อ.ไม้แก่น</v>
          </cell>
          <cell r="L838" t="str">
            <v>01</v>
          </cell>
          <cell r="M838" t="str">
            <v xml:space="preserve"> 'ต.ไทรทอง'</v>
          </cell>
          <cell r="N838" t="str">
            <v>04</v>
          </cell>
          <cell r="O838" t="str">
            <v xml:space="preserve"> หมู่ 4</v>
          </cell>
          <cell r="P838" t="str">
            <v>01</v>
          </cell>
          <cell r="Q838" t="str">
            <v>เปิดดำเนินการ</v>
          </cell>
          <cell r="R838" t="str">
            <v xml:space="preserve">108 </v>
          </cell>
          <cell r="S838" t="str">
            <v>94000</v>
          </cell>
          <cell r="T838" t="str">
            <v>073481111</v>
          </cell>
          <cell r="V838" t="str">
            <v>21</v>
          </cell>
          <cell r="W838" t="str">
            <v>2.1 ทุติยภูมิระดับต้น</v>
          </cell>
          <cell r="X838" t="str">
            <v>S</v>
          </cell>
          <cell r="Y838" t="str">
            <v xml:space="preserve">บริการ  </v>
          </cell>
          <cell r="AH838" t="str">
            <v>11428</v>
          </cell>
        </row>
        <row r="839">
          <cell r="A839" t="str">
            <v>001142600</v>
          </cell>
          <cell r="B839" t="str">
            <v>โรงพยาบาลมายอ</v>
          </cell>
          <cell r="C839" t="str">
            <v>21002</v>
          </cell>
          <cell r="D839" t="str">
            <v>กระทรวงสาธารณสุข สำนักงานปลัดกระทรวงสาธารณสุข</v>
          </cell>
          <cell r="E839" t="str">
            <v>07</v>
          </cell>
          <cell r="F839" t="str">
            <v>โรงพยาบาลชุมชน</v>
          </cell>
          <cell r="G839" t="str">
            <v>30</v>
          </cell>
          <cell r="H839" t="str">
            <v>94</v>
          </cell>
          <cell r="I839" t="str">
            <v>จ.ปัตตานี</v>
          </cell>
          <cell r="J839" t="str">
            <v>05</v>
          </cell>
          <cell r="K839" t="str">
            <v xml:space="preserve"> อ.มายอ</v>
          </cell>
          <cell r="L839" t="str">
            <v>01</v>
          </cell>
          <cell r="M839" t="str">
            <v xml:space="preserve"> 'ต.มายอ'</v>
          </cell>
          <cell r="N839" t="str">
            <v>01</v>
          </cell>
          <cell r="O839" t="str">
            <v xml:space="preserve"> หมู่ 1</v>
          </cell>
          <cell r="P839" t="str">
            <v>01</v>
          </cell>
          <cell r="Q839" t="str">
            <v>เปิดดำเนินการ</v>
          </cell>
          <cell r="R839" t="str">
            <v xml:space="preserve">147/2  ถ.มายอ-ปาลัส </v>
          </cell>
          <cell r="S839" t="str">
            <v>94140</v>
          </cell>
          <cell r="T839" t="str">
            <v>073497248</v>
          </cell>
          <cell r="U839" t="str">
            <v>073497249</v>
          </cell>
          <cell r="V839" t="str">
            <v>21</v>
          </cell>
          <cell r="W839" t="str">
            <v>2.1 ทุติยภูมิระดับต้น</v>
          </cell>
          <cell r="X839" t="str">
            <v>S</v>
          </cell>
          <cell r="Y839" t="str">
            <v xml:space="preserve">บริการ  </v>
          </cell>
          <cell r="AH839" t="str">
            <v>11426</v>
          </cell>
        </row>
        <row r="840">
          <cell r="A840" t="str">
            <v>001142900</v>
          </cell>
          <cell r="B840" t="str">
            <v>โรงพยาบาลยะหริ่ง</v>
          </cell>
          <cell r="C840" t="str">
            <v>21002</v>
          </cell>
          <cell r="D840" t="str">
            <v>กระทรวงสาธารณสุข สำนักงานปลัดกระทรวงสาธารณสุข</v>
          </cell>
          <cell r="E840" t="str">
            <v>07</v>
          </cell>
          <cell r="F840" t="str">
            <v>โรงพยาบาลชุมชน</v>
          </cell>
          <cell r="G840" t="str">
            <v>30</v>
          </cell>
          <cell r="H840" t="str">
            <v>94</v>
          </cell>
          <cell r="I840" t="str">
            <v>จ.ปัตตานี</v>
          </cell>
          <cell r="J840" t="str">
            <v>09</v>
          </cell>
          <cell r="K840" t="str">
            <v xml:space="preserve"> อ.ยะหริ่ง</v>
          </cell>
          <cell r="L840" t="str">
            <v>08</v>
          </cell>
          <cell r="M840" t="str">
            <v xml:space="preserve"> 'ต.ยามู'</v>
          </cell>
          <cell r="N840" t="str">
            <v>02</v>
          </cell>
          <cell r="O840" t="str">
            <v xml:space="preserve"> หมู่ 2</v>
          </cell>
          <cell r="P840" t="str">
            <v>01</v>
          </cell>
          <cell r="Q840" t="str">
            <v>เปิดดำเนินการ</v>
          </cell>
          <cell r="R840" t="str">
            <v>183ู</v>
          </cell>
          <cell r="S840" t="str">
            <v>94150</v>
          </cell>
          <cell r="T840" t="str">
            <v>073491316</v>
          </cell>
          <cell r="V840" t="str">
            <v>21</v>
          </cell>
          <cell r="W840" t="str">
            <v>2.1 ทุติยภูมิระดับต้น</v>
          </cell>
          <cell r="X840" t="str">
            <v>S</v>
          </cell>
          <cell r="Y840" t="str">
            <v xml:space="preserve">บริการ  </v>
          </cell>
          <cell r="AH840" t="str">
            <v>11429</v>
          </cell>
        </row>
        <row r="841">
          <cell r="A841" t="str">
            <v>001143100</v>
          </cell>
          <cell r="B841" t="str">
            <v>โรงพยาบาลแม่ลาน</v>
          </cell>
          <cell r="C841" t="str">
            <v>21002</v>
          </cell>
          <cell r="D841" t="str">
            <v>กระทรวงสาธารณสุข สำนักงานปลัดกระทรวงสาธารณสุข</v>
          </cell>
          <cell r="E841" t="str">
            <v>07</v>
          </cell>
          <cell r="F841" t="str">
            <v>โรงพยาบาลชุมชน</v>
          </cell>
          <cell r="G841" t="str">
            <v>10</v>
          </cell>
          <cell r="H841" t="str">
            <v>94</v>
          </cell>
          <cell r="I841" t="str">
            <v>จ.ปัตตานี</v>
          </cell>
          <cell r="J841" t="str">
            <v>12</v>
          </cell>
          <cell r="K841" t="str">
            <v xml:space="preserve"> อ.แม่ลาน</v>
          </cell>
          <cell r="L841" t="str">
            <v>01</v>
          </cell>
          <cell r="M841" t="str">
            <v xml:space="preserve"> 'ต.แม่ลาน'</v>
          </cell>
          <cell r="N841" t="str">
            <v>06</v>
          </cell>
          <cell r="O841" t="str">
            <v xml:space="preserve"> หมู่ 6</v>
          </cell>
          <cell r="P841" t="str">
            <v>01</v>
          </cell>
          <cell r="Q841" t="str">
            <v>เปิดดำเนินการ</v>
          </cell>
          <cell r="R841" t="str">
            <v xml:space="preserve">128  ถ.บ้านนางโจ-ปรีดี </v>
          </cell>
          <cell r="S841" t="str">
            <v>94180</v>
          </cell>
          <cell r="T841" t="str">
            <v>073356171</v>
          </cell>
          <cell r="V841" t="str">
            <v>21</v>
          </cell>
          <cell r="W841" t="str">
            <v>2.1 ทุติยภูมิระดับต้น</v>
          </cell>
          <cell r="X841" t="str">
            <v>S</v>
          </cell>
          <cell r="Y841" t="str">
            <v xml:space="preserve">บริการ  </v>
          </cell>
          <cell r="AH841" t="str">
            <v>11431</v>
          </cell>
        </row>
        <row r="842">
          <cell r="A842" t="str">
            <v>001142400</v>
          </cell>
          <cell r="B842" t="str">
            <v>โรงพยาบาลหนองจิก</v>
          </cell>
          <cell r="C842" t="str">
            <v>21002</v>
          </cell>
          <cell r="D842" t="str">
            <v>กระทรวงสาธารณสุข สำนักงานปลัดกระทรวงสาธารณสุข</v>
          </cell>
          <cell r="E842" t="str">
            <v>07</v>
          </cell>
          <cell r="F842" t="str">
            <v>โรงพยาบาลชุมชน</v>
          </cell>
          <cell r="G842" t="str">
            <v>48</v>
          </cell>
          <cell r="H842" t="str">
            <v>94</v>
          </cell>
          <cell r="I842" t="str">
            <v>จ.ปัตตานี</v>
          </cell>
          <cell r="J842" t="str">
            <v>03</v>
          </cell>
          <cell r="K842" t="str">
            <v xml:space="preserve"> อ.หนองจิก</v>
          </cell>
          <cell r="L842" t="str">
            <v>05</v>
          </cell>
          <cell r="M842" t="str">
            <v xml:space="preserve"> 'ต.ตุยง'</v>
          </cell>
          <cell r="N842" t="str">
            <v>02</v>
          </cell>
          <cell r="O842" t="str">
            <v xml:space="preserve"> หมู่ 2</v>
          </cell>
          <cell r="P842" t="str">
            <v>01</v>
          </cell>
          <cell r="Q842" t="str">
            <v>เปิดดำเนินการ</v>
          </cell>
          <cell r="R842" t="str">
            <v xml:space="preserve">223 ถ.เพชรเกษม </v>
          </cell>
          <cell r="S842" t="str">
            <v>94170</v>
          </cell>
          <cell r="T842" t="str">
            <v>073371174</v>
          </cell>
          <cell r="V842" t="str">
            <v>21</v>
          </cell>
          <cell r="W842" t="str">
            <v>2.1 ทุติยภูมิระดับต้น</v>
          </cell>
          <cell r="X842" t="str">
            <v>S</v>
          </cell>
          <cell r="Y842" t="str">
            <v xml:space="preserve">บริการ  </v>
          </cell>
          <cell r="AH842" t="str">
            <v>11424</v>
          </cell>
        </row>
        <row r="843">
          <cell r="A843" t="str">
            <v>001139600</v>
          </cell>
          <cell r="B843" t="str">
            <v>โรงพยาบาลนาหม่อม</v>
          </cell>
          <cell r="C843" t="str">
            <v>21002</v>
          </cell>
          <cell r="D843" t="str">
            <v>กระทรวงสาธารณสุข สำนักงานปลัดกระทรวงสาธารณสุข</v>
          </cell>
          <cell r="E843" t="str">
            <v>07</v>
          </cell>
          <cell r="F843" t="str">
            <v>โรงพยาบาลชุมชน</v>
          </cell>
          <cell r="G843" t="str">
            <v>30</v>
          </cell>
          <cell r="H843" t="str">
            <v>90</v>
          </cell>
          <cell r="I843" t="str">
            <v>จ.สงขลา</v>
          </cell>
          <cell r="J843" t="str">
            <v>12</v>
          </cell>
          <cell r="K843" t="str">
            <v xml:space="preserve"> อ.นาหม่อม</v>
          </cell>
          <cell r="L843" t="str">
            <v>02</v>
          </cell>
          <cell r="M843" t="str">
            <v xml:space="preserve"> 'ต.พิจิตร'</v>
          </cell>
          <cell r="N843" t="str">
            <v>03</v>
          </cell>
          <cell r="O843" t="str">
            <v xml:space="preserve"> หมู่ 3</v>
          </cell>
          <cell r="P843" t="str">
            <v>01</v>
          </cell>
          <cell r="Q843" t="str">
            <v>เปิดดำเนินการ</v>
          </cell>
          <cell r="S843" t="str">
            <v>90310</v>
          </cell>
          <cell r="T843" t="str">
            <v>074593774</v>
          </cell>
          <cell r="U843" t="str">
            <v>074593774</v>
          </cell>
          <cell r="V843" t="str">
            <v>21</v>
          </cell>
          <cell r="W843" t="str">
            <v>2.1 ทุติยภูมิระดับต้น</v>
          </cell>
          <cell r="X843" t="str">
            <v>S</v>
          </cell>
          <cell r="Y843" t="str">
            <v xml:space="preserve">บริการ  </v>
          </cell>
          <cell r="AH843" t="str">
            <v>11396</v>
          </cell>
        </row>
        <row r="844">
          <cell r="A844" t="str">
            <v>001139700</v>
          </cell>
          <cell r="B844" t="str">
            <v>โรงพยาบาลควนเนียง</v>
          </cell>
          <cell r="C844" t="str">
            <v>21002</v>
          </cell>
          <cell r="D844" t="str">
            <v>กระทรวงสาธารณสุข สำนักงานปลัดกระทรวงสาธารณสุข</v>
          </cell>
          <cell r="E844" t="str">
            <v>07</v>
          </cell>
          <cell r="F844" t="str">
            <v>โรงพยาบาลชุมชน</v>
          </cell>
          <cell r="G844" t="str">
            <v>30</v>
          </cell>
          <cell r="H844" t="str">
            <v>90</v>
          </cell>
          <cell r="I844" t="str">
            <v>จ.สงขลา</v>
          </cell>
          <cell r="J844" t="str">
            <v>13</v>
          </cell>
          <cell r="K844" t="str">
            <v xml:space="preserve"> อ.ควนเนียง</v>
          </cell>
          <cell r="L844" t="str">
            <v>01</v>
          </cell>
          <cell r="M844" t="str">
            <v xml:space="preserve"> 'ต.รัตภูมิ'</v>
          </cell>
          <cell r="N844" t="str">
            <v>10</v>
          </cell>
          <cell r="O844" t="str">
            <v xml:space="preserve"> หมู่ 10</v>
          </cell>
          <cell r="P844" t="str">
            <v>01</v>
          </cell>
          <cell r="Q844" t="str">
            <v>เปิดดำเนินการ</v>
          </cell>
          <cell r="R844" t="str">
            <v xml:space="preserve">1 </v>
          </cell>
          <cell r="S844" t="str">
            <v>90220</v>
          </cell>
          <cell r="T844" t="str">
            <v>074386646</v>
          </cell>
          <cell r="U844" t="str">
            <v>074386646</v>
          </cell>
          <cell r="V844" t="str">
            <v>21</v>
          </cell>
          <cell r="W844" t="str">
            <v>2.1 ทุติยภูมิระดับต้น</v>
          </cell>
          <cell r="X844" t="str">
            <v>S</v>
          </cell>
          <cell r="Y844" t="str">
            <v xml:space="preserve">บริการ  </v>
          </cell>
          <cell r="AH844" t="str">
            <v>11397</v>
          </cell>
        </row>
        <row r="845">
          <cell r="A845" t="str">
            <v>001139800</v>
          </cell>
          <cell r="B845" t="str">
            <v>โรงพยาบาลปาดังเบซาร์</v>
          </cell>
          <cell r="C845" t="str">
            <v>21002</v>
          </cell>
          <cell r="D845" t="str">
            <v>กระทรวงสาธารณสุข สำนักงานปลัดกระทรวงสาธารณสุข</v>
          </cell>
          <cell r="E845" t="str">
            <v>07</v>
          </cell>
          <cell r="F845" t="str">
            <v>โรงพยาบาลชุมชน</v>
          </cell>
          <cell r="G845" t="str">
            <v>30</v>
          </cell>
          <cell r="H845" t="str">
            <v>90</v>
          </cell>
          <cell r="I845" t="str">
            <v>จ.สงขลา</v>
          </cell>
          <cell r="J845" t="str">
            <v>10</v>
          </cell>
          <cell r="K845" t="str">
            <v xml:space="preserve"> อ.สะเดา</v>
          </cell>
          <cell r="L845" t="str">
            <v>07</v>
          </cell>
          <cell r="M845" t="str">
            <v xml:space="preserve"> 'ต.ปาดังเบซาร์'</v>
          </cell>
          <cell r="N845" t="str">
            <v>09</v>
          </cell>
          <cell r="O845" t="str">
            <v xml:space="preserve"> หมู่ 9</v>
          </cell>
          <cell r="P845" t="str">
            <v>01</v>
          </cell>
          <cell r="Q845" t="str">
            <v>เปิดดำเนินการ</v>
          </cell>
          <cell r="R845" t="str">
            <v xml:space="preserve">42 ถ.ปาดังเบซาร์ </v>
          </cell>
          <cell r="S845" t="str">
            <v>90240</v>
          </cell>
          <cell r="T845" t="str">
            <v>074522503</v>
          </cell>
          <cell r="U845" t="str">
            <v>074522503</v>
          </cell>
          <cell r="V845" t="str">
            <v>21</v>
          </cell>
          <cell r="W845" t="str">
            <v>2.1 ทุติยภูมิระดับต้น</v>
          </cell>
          <cell r="X845" t="str">
            <v>S</v>
          </cell>
          <cell r="Y845" t="str">
            <v xml:space="preserve">บริการ  </v>
          </cell>
          <cell r="AH845" t="str">
            <v>11398</v>
          </cell>
        </row>
        <row r="846">
          <cell r="A846" t="str">
            <v>001139900</v>
          </cell>
          <cell r="B846" t="str">
            <v>โรงพยาบาลบางกล่ำ</v>
          </cell>
          <cell r="C846" t="str">
            <v>21002</v>
          </cell>
          <cell r="D846" t="str">
            <v>กระทรวงสาธารณสุข สำนักงานปลัดกระทรวงสาธารณสุข</v>
          </cell>
          <cell r="E846" t="str">
            <v>07</v>
          </cell>
          <cell r="F846" t="str">
            <v>โรงพยาบาลชุมชน</v>
          </cell>
          <cell r="G846" t="str">
            <v>30</v>
          </cell>
          <cell r="H846" t="str">
            <v>90</v>
          </cell>
          <cell r="I846" t="str">
            <v>จ.สงขลา</v>
          </cell>
          <cell r="J846" t="str">
            <v>14</v>
          </cell>
          <cell r="K846" t="str">
            <v xml:space="preserve"> อ.บางกล่ำ</v>
          </cell>
          <cell r="L846" t="str">
            <v>01</v>
          </cell>
          <cell r="M846" t="str">
            <v xml:space="preserve"> 'ต.บางกล่ำ'</v>
          </cell>
          <cell r="N846" t="str">
            <v>01</v>
          </cell>
          <cell r="O846" t="str">
            <v xml:space="preserve"> หมู่ 1</v>
          </cell>
          <cell r="P846" t="str">
            <v>01</v>
          </cell>
          <cell r="Q846" t="str">
            <v>เปิดดำเนินการ</v>
          </cell>
          <cell r="R846" t="str">
            <v xml:space="preserve">117 </v>
          </cell>
          <cell r="S846" t="str">
            <v>90110</v>
          </cell>
          <cell r="T846" t="str">
            <v>074328221</v>
          </cell>
          <cell r="U846" t="str">
            <v>074328221</v>
          </cell>
          <cell r="V846" t="str">
            <v>21</v>
          </cell>
          <cell r="W846" t="str">
            <v>2.1 ทุติยภูมิระดับต้น</v>
          </cell>
          <cell r="X846" t="str">
            <v>S</v>
          </cell>
          <cell r="Y846" t="str">
            <v xml:space="preserve">บริการ  </v>
          </cell>
          <cell r="AH846" t="str">
            <v>11399</v>
          </cell>
        </row>
        <row r="847">
          <cell r="A847" t="str">
            <v>001140000</v>
          </cell>
          <cell r="B847" t="str">
            <v>โรงพยาบาลสิงหนคร</v>
          </cell>
          <cell r="C847" t="str">
            <v>21002</v>
          </cell>
          <cell r="D847" t="str">
            <v>กระทรวงสาธารณสุข สำนักงานปลัดกระทรวงสาธารณสุข</v>
          </cell>
          <cell r="E847" t="str">
            <v>07</v>
          </cell>
          <cell r="F847" t="str">
            <v>โรงพยาบาลชุมชน</v>
          </cell>
          <cell r="G847" t="str">
            <v>30</v>
          </cell>
          <cell r="H847" t="str">
            <v>90</v>
          </cell>
          <cell r="I847" t="str">
            <v>จ.สงขลา</v>
          </cell>
          <cell r="J847" t="str">
            <v>15</v>
          </cell>
          <cell r="K847" t="str">
            <v xml:space="preserve"> อ.สิงหนคร</v>
          </cell>
          <cell r="L847" t="str">
            <v>02</v>
          </cell>
          <cell r="M847" t="str">
            <v xml:space="preserve"> 'ต.สทิงหม้อ'</v>
          </cell>
          <cell r="N847" t="str">
            <v>05</v>
          </cell>
          <cell r="O847" t="str">
            <v xml:space="preserve"> หมู่ 5</v>
          </cell>
          <cell r="P847" t="str">
            <v>01</v>
          </cell>
          <cell r="Q847" t="str">
            <v>เปิดดำเนินการ</v>
          </cell>
          <cell r="R847" t="str">
            <v>80/1</v>
          </cell>
          <cell r="S847" t="str">
            <v>90280</v>
          </cell>
          <cell r="T847" t="str">
            <v>074332902</v>
          </cell>
          <cell r="U847" t="str">
            <v>074332005</v>
          </cell>
          <cell r="V847" t="str">
            <v>21</v>
          </cell>
          <cell r="W847" t="str">
            <v>2.1 ทุติยภูมิระดับต้น</v>
          </cell>
          <cell r="X847" t="str">
            <v>S</v>
          </cell>
          <cell r="Y847" t="str">
            <v xml:space="preserve">บริการ  </v>
          </cell>
          <cell r="AH847" t="str">
            <v>11400</v>
          </cell>
        </row>
        <row r="848">
          <cell r="A848" t="str">
            <v>001144400</v>
          </cell>
          <cell r="B848" t="str">
            <v>โรงพยาบาลสมเด็จพระยุพราชเลิงนกทา</v>
          </cell>
          <cell r="C848" t="str">
            <v>21002</v>
          </cell>
          <cell r="D848" t="str">
            <v>กระทรวงสาธารณสุข สำนักงานปลัดกระทรวงสาธารณสุข</v>
          </cell>
          <cell r="E848" t="str">
            <v>07</v>
          </cell>
          <cell r="F848" t="str">
            <v>โรงพยาบาลชุมชน</v>
          </cell>
          <cell r="G848" t="str">
            <v>60</v>
          </cell>
          <cell r="H848" t="str">
            <v>35</v>
          </cell>
          <cell r="I848" t="str">
            <v>จ.ยโสธร</v>
          </cell>
          <cell r="J848" t="str">
            <v>08</v>
          </cell>
          <cell r="K848" t="str">
            <v xml:space="preserve"> อ.เลิงนกทา</v>
          </cell>
          <cell r="L848" t="str">
            <v>03</v>
          </cell>
          <cell r="M848" t="str">
            <v xml:space="preserve"> 'ต.สวาท'</v>
          </cell>
          <cell r="N848" t="str">
            <v>01</v>
          </cell>
          <cell r="O848" t="str">
            <v xml:space="preserve"> หมู่ 1</v>
          </cell>
          <cell r="P848" t="str">
            <v>01</v>
          </cell>
          <cell r="Q848" t="str">
            <v>เปิดดำเนินการ</v>
          </cell>
          <cell r="V848" t="str">
            <v>22</v>
          </cell>
          <cell r="W848" t="str">
            <v>2.2 ทุติยภูมิระดับกลาง</v>
          </cell>
          <cell r="AH848" t="str">
            <v>11444</v>
          </cell>
        </row>
        <row r="849">
          <cell r="A849" t="str">
            <v>001146000</v>
          </cell>
          <cell r="B849" t="str">
            <v>โรงพยาบาลสมเด็จพระยุพราชสายบุรี</v>
          </cell>
          <cell r="C849" t="str">
            <v>21002</v>
          </cell>
          <cell r="D849" t="str">
            <v>กระทรวงสาธารณสุข สำนักงานปลัดกระทรวงสาธารณสุข</v>
          </cell>
          <cell r="E849" t="str">
            <v>07</v>
          </cell>
          <cell r="F849" t="str">
            <v>โรงพยาบาลชุมชน</v>
          </cell>
          <cell r="G849" t="str">
            <v>60</v>
          </cell>
          <cell r="H849" t="str">
            <v>94</v>
          </cell>
          <cell r="I849" t="str">
            <v>จ.ปัตตานี</v>
          </cell>
          <cell r="J849" t="str">
            <v>07</v>
          </cell>
          <cell r="K849" t="str">
            <v xml:space="preserve"> อ.สายบุรี</v>
          </cell>
          <cell r="L849" t="str">
            <v>01</v>
          </cell>
          <cell r="M849" t="str">
            <v xml:space="preserve"> 'ต.ตะลุบัน'</v>
          </cell>
          <cell r="N849" t="str">
            <v>00</v>
          </cell>
          <cell r="O849" t="str">
            <v xml:space="preserve"> หมู่ 0</v>
          </cell>
          <cell r="P849" t="str">
            <v>01</v>
          </cell>
          <cell r="Q849" t="str">
            <v>เปิดดำเนินการ</v>
          </cell>
          <cell r="R849" t="str">
            <v>162 ถ.ท่าเสด็จ</v>
          </cell>
          <cell r="V849" t="str">
            <v>22</v>
          </cell>
          <cell r="W849" t="str">
            <v>2.2 ทุติยภูมิระดับกลาง</v>
          </cell>
          <cell r="AH849" t="str">
            <v>11460</v>
          </cell>
        </row>
        <row r="850">
          <cell r="A850" t="str">
            <v>001145800</v>
          </cell>
          <cell r="B850" t="str">
            <v>โรงพยาบาลสมเด็จพระยุพราชจอมบึง</v>
          </cell>
          <cell r="C850" t="str">
            <v>21002</v>
          </cell>
          <cell r="D850" t="str">
            <v>กระทรวงสาธารณสุข สำนักงานปลัดกระทรวงสาธารณสุข</v>
          </cell>
          <cell r="E850" t="str">
            <v>07</v>
          </cell>
          <cell r="F850" t="str">
            <v>โรงพยาบาลชุมชน</v>
          </cell>
          <cell r="G850" t="str">
            <v>60</v>
          </cell>
          <cell r="H850" t="str">
            <v>70</v>
          </cell>
          <cell r="I850" t="str">
            <v>จ.ราชบุรี</v>
          </cell>
          <cell r="J850" t="str">
            <v>02</v>
          </cell>
          <cell r="K850" t="str">
            <v xml:space="preserve"> อ.จอมบึง</v>
          </cell>
          <cell r="L850" t="str">
            <v>01</v>
          </cell>
          <cell r="M850" t="str">
            <v xml:space="preserve"> 'ต.จอมบึง'</v>
          </cell>
          <cell r="N850" t="str">
            <v>08</v>
          </cell>
          <cell r="O850" t="str">
            <v xml:space="preserve"> หมู่ 8</v>
          </cell>
          <cell r="P850" t="str">
            <v>01</v>
          </cell>
          <cell r="Q850" t="str">
            <v>เปิดดำเนินการ</v>
          </cell>
          <cell r="R850" t="str">
            <v xml:space="preserve">5 </v>
          </cell>
          <cell r="V850" t="str">
            <v>21</v>
          </cell>
          <cell r="W850" t="str">
            <v>2.1 ทุติยภูมิระดับต้น</v>
          </cell>
          <cell r="AH850" t="str">
            <v>11458</v>
          </cell>
        </row>
        <row r="851">
          <cell r="A851" t="str">
            <v>001381900</v>
          </cell>
          <cell r="B851" t="str">
            <v>โรงพยาบาลหลวงพ่อเปิ่น</v>
          </cell>
          <cell r="C851" t="str">
            <v>21002</v>
          </cell>
          <cell r="D851" t="str">
            <v>กระทรวงสาธารณสุข สำนักงานปลัดกระทรวงสาธารณสุข</v>
          </cell>
          <cell r="E851" t="str">
            <v>07</v>
          </cell>
          <cell r="F851" t="str">
            <v>โรงพยาบาลชุมชน</v>
          </cell>
          <cell r="G851" t="str">
            <v>30</v>
          </cell>
          <cell r="H851" t="str">
            <v>73</v>
          </cell>
          <cell r="I851" t="str">
            <v>จ.นครปฐม</v>
          </cell>
          <cell r="J851" t="str">
            <v>03</v>
          </cell>
          <cell r="K851" t="str">
            <v xml:space="preserve"> อ.นครชัยศรี</v>
          </cell>
          <cell r="L851" t="str">
            <v>21</v>
          </cell>
          <cell r="M851" t="str">
            <v xml:space="preserve"> 'ต.บางแก้วฟ้า'</v>
          </cell>
          <cell r="N851" t="str">
            <v>02</v>
          </cell>
          <cell r="O851" t="str">
            <v xml:space="preserve"> หมู่ 2</v>
          </cell>
          <cell r="P851" t="str">
            <v>01</v>
          </cell>
          <cell r="Q851" t="str">
            <v>เปิดดำเนินการ</v>
          </cell>
          <cell r="V851" t="str">
            <v>21</v>
          </cell>
          <cell r="W851" t="str">
            <v>2.1 ทุติยภูมิระดับต้น</v>
          </cell>
          <cell r="AH851" t="str">
            <v>13819</v>
          </cell>
        </row>
        <row r="852">
          <cell r="A852" t="str">
            <v>001144700</v>
          </cell>
          <cell r="B852" t="str">
            <v>โรงพยาบาลสมเด็จพระยุพราชด่านซ้าย</v>
          </cell>
          <cell r="C852" t="str">
            <v>21002</v>
          </cell>
          <cell r="D852" t="str">
            <v>กระทรวงสาธารณสุข สำนักงานปลัดกระทรวงสาธารณสุข</v>
          </cell>
          <cell r="E852" t="str">
            <v>07</v>
          </cell>
          <cell r="F852" t="str">
            <v>โรงพยาบาลชุมชน</v>
          </cell>
          <cell r="G852" t="str">
            <v>60</v>
          </cell>
          <cell r="H852" t="str">
            <v>42</v>
          </cell>
          <cell r="I852" t="str">
            <v>จ.เลย</v>
          </cell>
          <cell r="J852" t="str">
            <v>05</v>
          </cell>
          <cell r="K852" t="str">
            <v xml:space="preserve"> อ.ด่านซ้าย</v>
          </cell>
          <cell r="L852" t="str">
            <v>01</v>
          </cell>
          <cell r="M852" t="str">
            <v xml:space="preserve"> 'ต.ด่านซ้าย'</v>
          </cell>
          <cell r="N852" t="str">
            <v>03</v>
          </cell>
          <cell r="O852" t="str">
            <v xml:space="preserve"> หมู่ 3</v>
          </cell>
          <cell r="P852" t="str">
            <v>01</v>
          </cell>
          <cell r="Q852" t="str">
            <v>เปิดดำเนินการ</v>
          </cell>
          <cell r="S852" t="str">
            <v>42120</v>
          </cell>
          <cell r="T852" t="str">
            <v>042891314</v>
          </cell>
          <cell r="U852" t="str">
            <v>0428911276</v>
          </cell>
          <cell r="V852" t="str">
            <v>22</v>
          </cell>
          <cell r="W852" t="str">
            <v>2.2 ทุติยภูมิระดับกลาง</v>
          </cell>
          <cell r="X852" t="str">
            <v>S</v>
          </cell>
          <cell r="Y852" t="str">
            <v xml:space="preserve">บริการ  </v>
          </cell>
          <cell r="AH852" t="str">
            <v>11447</v>
          </cell>
        </row>
        <row r="853">
          <cell r="A853" t="str">
            <v>001145900</v>
          </cell>
          <cell r="B853" t="str">
            <v>โรงพยาบาลสมเด็จพระยุพราชเวียงสระ</v>
          </cell>
          <cell r="C853" t="str">
            <v>21002</v>
          </cell>
          <cell r="D853" t="str">
            <v>กระทรวงสาธารณสุข สำนักงานปลัดกระทรวงสาธารณสุข</v>
          </cell>
          <cell r="E853" t="str">
            <v>07</v>
          </cell>
          <cell r="F853" t="str">
            <v>โรงพยาบาลชุมชน</v>
          </cell>
          <cell r="G853" t="str">
            <v>60</v>
          </cell>
          <cell r="H853" t="str">
            <v>84</v>
          </cell>
          <cell r="I853" t="str">
            <v>จ.สุราษฎร์ธานี</v>
          </cell>
          <cell r="J853" t="str">
            <v>15</v>
          </cell>
          <cell r="K853" t="str">
            <v xml:space="preserve"> อ.เวียงสระ</v>
          </cell>
          <cell r="L853" t="str">
            <v>01</v>
          </cell>
          <cell r="M853" t="str">
            <v xml:space="preserve"> 'ต.เวียงสระ'</v>
          </cell>
          <cell r="N853" t="str">
            <v>10</v>
          </cell>
          <cell r="O853" t="str">
            <v xml:space="preserve"> หมู่ 10</v>
          </cell>
          <cell r="P853" t="str">
            <v>01</v>
          </cell>
          <cell r="Q853" t="str">
            <v>เปิดดำเนินการ</v>
          </cell>
          <cell r="R853" t="str">
            <v xml:space="preserve">204/16 </v>
          </cell>
          <cell r="S853" t="str">
            <v>84190</v>
          </cell>
          <cell r="T853" t="str">
            <v>077362013</v>
          </cell>
          <cell r="U853" t="str">
            <v>077361283</v>
          </cell>
          <cell r="V853" t="str">
            <v>22</v>
          </cell>
          <cell r="W853" t="str">
            <v>2.2 ทุติยภูมิระดับกลาง</v>
          </cell>
          <cell r="X853" t="str">
            <v>S</v>
          </cell>
          <cell r="Y853" t="str">
            <v xml:space="preserve">บริการ  </v>
          </cell>
          <cell r="AH853" t="str">
            <v>11459</v>
          </cell>
        </row>
        <row r="854">
          <cell r="A854" t="str">
            <v>001164300</v>
          </cell>
          <cell r="B854" t="str">
            <v>โรงพยาบาลดอยหล่อ</v>
          </cell>
          <cell r="C854" t="str">
            <v>21002</v>
          </cell>
          <cell r="D854" t="str">
            <v>กระทรวงสาธารณสุข สำนักงานปลัดกระทรวงสาธารณสุข</v>
          </cell>
          <cell r="E854" t="str">
            <v>07</v>
          </cell>
          <cell r="F854" t="str">
            <v>โรงพยาบาลชุมชน</v>
          </cell>
          <cell r="G854" t="str">
            <v>30</v>
          </cell>
          <cell r="H854" t="str">
            <v>50</v>
          </cell>
          <cell r="I854" t="str">
            <v>จ.เชียงใหม่</v>
          </cell>
          <cell r="J854" t="str">
            <v>24</v>
          </cell>
          <cell r="K854" t="str">
            <v xml:space="preserve"> อ.ดอยหล่อ</v>
          </cell>
          <cell r="L854" t="str">
            <v>01</v>
          </cell>
          <cell r="M854" t="str">
            <v xml:space="preserve"> 'ต.ดอยหล่อ'</v>
          </cell>
          <cell r="N854" t="str">
            <v>05</v>
          </cell>
          <cell r="O854" t="str">
            <v xml:space="preserve"> หมู่ 5</v>
          </cell>
          <cell r="P854" t="str">
            <v>01</v>
          </cell>
          <cell r="Q854" t="str">
            <v>เปิดดำเนินการ</v>
          </cell>
          <cell r="S854" t="str">
            <v>50160</v>
          </cell>
          <cell r="V854" t="str">
            <v>22</v>
          </cell>
          <cell r="W854" t="str">
            <v>2.2 ทุติยภูมิระดับกลาง</v>
          </cell>
          <cell r="AH854" t="str">
            <v>11643</v>
          </cell>
        </row>
        <row r="855">
          <cell r="A855" t="str">
            <v>001145400</v>
          </cell>
          <cell r="B855" t="str">
            <v>โรงพยาบาลสมเด็จพระยุพราชเชียงของ</v>
          </cell>
          <cell r="C855" t="str">
            <v>21002</v>
          </cell>
          <cell r="D855" t="str">
            <v>กระทรวงสาธารณสุข สำนักงานปลัดกระทรวงสาธารณสุข</v>
          </cell>
          <cell r="E855" t="str">
            <v>07</v>
          </cell>
          <cell r="F855" t="str">
            <v>โรงพยาบาลชุมชน</v>
          </cell>
          <cell r="G855" t="str">
            <v>90</v>
          </cell>
          <cell r="H855" t="str">
            <v>57</v>
          </cell>
          <cell r="I855" t="str">
            <v>จ.เชียงราย</v>
          </cell>
          <cell r="J855" t="str">
            <v>03</v>
          </cell>
          <cell r="K855" t="str">
            <v xml:space="preserve"> อ.เชียงของ</v>
          </cell>
          <cell r="L855" t="str">
            <v>01</v>
          </cell>
          <cell r="M855" t="str">
            <v xml:space="preserve"> 'ต.เวียง'</v>
          </cell>
          <cell r="N855" t="str">
            <v>10</v>
          </cell>
          <cell r="O855" t="str">
            <v xml:space="preserve"> หมู่ 10</v>
          </cell>
          <cell r="P855" t="str">
            <v>01</v>
          </cell>
          <cell r="Q855" t="str">
            <v>เปิดดำเนินการ</v>
          </cell>
          <cell r="R855" t="str">
            <v>351</v>
          </cell>
          <cell r="S855" t="str">
            <v>57140</v>
          </cell>
          <cell r="T855" t="str">
            <v>053-791206</v>
          </cell>
          <cell r="U855" t="str">
            <v>053-791207</v>
          </cell>
          <cell r="V855" t="str">
            <v>21</v>
          </cell>
          <cell r="W855" t="str">
            <v>2.1 ทุติยภูมิระดับต้น</v>
          </cell>
          <cell r="X855" t="str">
            <v>S</v>
          </cell>
          <cell r="Y855" t="str">
            <v xml:space="preserve">บริการ  </v>
          </cell>
          <cell r="AH855" t="str">
            <v>11454</v>
          </cell>
        </row>
        <row r="856">
          <cell r="A856" t="str">
            <v>001146400</v>
          </cell>
          <cell r="B856" t="str">
            <v>โรงพยาบาลกะพ้อ</v>
          </cell>
          <cell r="C856" t="str">
            <v>21002</v>
          </cell>
          <cell r="D856" t="str">
            <v>กระทรวงสาธารณสุข สำนักงานปลัดกระทรวงสาธารณสุข</v>
          </cell>
          <cell r="E856" t="str">
            <v>07</v>
          </cell>
          <cell r="F856" t="str">
            <v>โรงพยาบาลชุมชน</v>
          </cell>
          <cell r="G856" t="str">
            <v>10</v>
          </cell>
          <cell r="H856" t="str">
            <v>94</v>
          </cell>
          <cell r="I856" t="str">
            <v>จ.ปัตตานี</v>
          </cell>
          <cell r="J856" t="str">
            <v>11</v>
          </cell>
          <cell r="K856" t="str">
            <v xml:space="preserve"> อ.กะพ้อ</v>
          </cell>
          <cell r="L856" t="str">
            <v>01</v>
          </cell>
          <cell r="M856" t="str">
            <v xml:space="preserve"> 'ต.กะรุบี'</v>
          </cell>
          <cell r="N856" t="str">
            <v>01</v>
          </cell>
          <cell r="O856" t="str">
            <v xml:space="preserve"> หมู่ 1</v>
          </cell>
          <cell r="P856" t="str">
            <v>01</v>
          </cell>
          <cell r="Q856" t="str">
            <v>เปิดดำเนินการ</v>
          </cell>
          <cell r="S856" t="str">
            <v>94140</v>
          </cell>
          <cell r="T856" t="str">
            <v>073497248</v>
          </cell>
          <cell r="U856" t="str">
            <v>073497249</v>
          </cell>
          <cell r="V856" t="str">
            <v>21</v>
          </cell>
          <cell r="W856" t="str">
            <v>2.1 ทุติยภูมิระดับต้น</v>
          </cell>
          <cell r="X856" t="str">
            <v>S</v>
          </cell>
          <cell r="Y856" t="str">
            <v xml:space="preserve">บริการ  </v>
          </cell>
          <cell r="AH856" t="str">
            <v>11464</v>
          </cell>
        </row>
        <row r="857">
          <cell r="A857" t="str">
            <v>001145600</v>
          </cell>
          <cell r="B857" t="str">
            <v>โรงพยาบาลสมเด็จพระยุพราชตะพานหิน</v>
          </cell>
          <cell r="C857" t="str">
            <v>21002</v>
          </cell>
          <cell r="D857" t="str">
            <v>กระทรวงสาธารณสุข สำนักงานปลัดกระทรวงสาธารณสุข</v>
          </cell>
          <cell r="E857" t="str">
            <v>07</v>
          </cell>
          <cell r="F857" t="str">
            <v>โรงพยาบาลชุมชน</v>
          </cell>
          <cell r="G857" t="str">
            <v>90</v>
          </cell>
          <cell r="H857" t="str">
            <v>66</v>
          </cell>
          <cell r="I857" t="str">
            <v>จ.พิจิตร</v>
          </cell>
          <cell r="J857" t="str">
            <v>04</v>
          </cell>
          <cell r="K857" t="str">
            <v xml:space="preserve"> อ.ตะพานหิน</v>
          </cell>
          <cell r="L857" t="str">
            <v>01</v>
          </cell>
          <cell r="M857" t="str">
            <v xml:space="preserve"> 'ต.ตะพานหิน'</v>
          </cell>
          <cell r="N857" t="str">
            <v>00</v>
          </cell>
          <cell r="O857" t="str">
            <v xml:space="preserve"> หมู่ 0</v>
          </cell>
          <cell r="P857" t="str">
            <v>01</v>
          </cell>
          <cell r="Q857" t="str">
            <v>เปิดดำเนินการ</v>
          </cell>
          <cell r="V857" t="str">
            <v>21</v>
          </cell>
          <cell r="W857" t="str">
            <v>2.1 ทุติยภูมิระดับต้น</v>
          </cell>
          <cell r="AH857" t="str">
            <v>11456</v>
          </cell>
        </row>
        <row r="858">
          <cell r="A858" t="str">
            <v>001145300</v>
          </cell>
          <cell r="B858" t="str">
            <v>โรงพยาบาลสมเด็จพระยุพราชปัว</v>
          </cell>
          <cell r="C858" t="str">
            <v>21002</v>
          </cell>
          <cell r="D858" t="str">
            <v>กระทรวงสาธารณสุข สำนักงานปลัดกระทรวงสาธารณสุข</v>
          </cell>
          <cell r="E858" t="str">
            <v>07</v>
          </cell>
          <cell r="F858" t="str">
            <v>โรงพยาบาลชุมชน</v>
          </cell>
          <cell r="G858" t="str">
            <v>90</v>
          </cell>
          <cell r="H858" t="str">
            <v>55</v>
          </cell>
          <cell r="I858" t="str">
            <v>จ.น่าน</v>
          </cell>
          <cell r="J858" t="str">
            <v>05</v>
          </cell>
          <cell r="K858" t="str">
            <v xml:space="preserve"> อ.ปัว</v>
          </cell>
          <cell r="L858" t="str">
            <v>14</v>
          </cell>
          <cell r="M858" t="str">
            <v xml:space="preserve"> 'ต.วรนคร'</v>
          </cell>
          <cell r="N858" t="str">
            <v>06</v>
          </cell>
          <cell r="O858" t="str">
            <v xml:space="preserve"> หมู่ 6</v>
          </cell>
          <cell r="P858" t="str">
            <v>01</v>
          </cell>
          <cell r="Q858" t="str">
            <v>เปิดดำเนินการ</v>
          </cell>
          <cell r="R858" t="str">
            <v xml:space="preserve"> เลขที่ 70  </v>
          </cell>
          <cell r="S858" t="str">
            <v>55120</v>
          </cell>
          <cell r="T858" t="str">
            <v>054791104</v>
          </cell>
          <cell r="V858" t="str">
            <v>22</v>
          </cell>
          <cell r="W858" t="str">
            <v>2.2 ทุติยภูมิระดับกลาง</v>
          </cell>
          <cell r="AH858" t="str">
            <v>11453</v>
          </cell>
        </row>
        <row r="859">
          <cell r="A859" t="str">
            <v>001144500</v>
          </cell>
          <cell r="B859" t="str">
            <v>โรงพยาบาลสมเด็จพระยุพราชกระนวน</v>
          </cell>
          <cell r="C859" t="str">
            <v>21002</v>
          </cell>
          <cell r="D859" t="str">
            <v>กระทรวงสาธารณสุข สำนักงานปลัดกระทรวงสาธารณสุข</v>
          </cell>
          <cell r="E859" t="str">
            <v>07</v>
          </cell>
          <cell r="F859" t="str">
            <v>โรงพยาบาลชุมชน</v>
          </cell>
          <cell r="G859" t="str">
            <v>90</v>
          </cell>
          <cell r="H859" t="str">
            <v>40</v>
          </cell>
          <cell r="I859" t="str">
            <v>จ.ขอนแก่น</v>
          </cell>
          <cell r="J859" t="str">
            <v>09</v>
          </cell>
          <cell r="K859" t="str">
            <v xml:space="preserve"> อ.กระนวน</v>
          </cell>
          <cell r="L859" t="str">
            <v>01</v>
          </cell>
          <cell r="M859" t="str">
            <v xml:space="preserve"> 'ต.หนองโก'</v>
          </cell>
          <cell r="N859" t="str">
            <v>11</v>
          </cell>
          <cell r="O859" t="str">
            <v xml:space="preserve"> หมู่ 11</v>
          </cell>
          <cell r="P859" t="str">
            <v>01</v>
          </cell>
          <cell r="Q859" t="str">
            <v>เปิดดำเนินการ</v>
          </cell>
          <cell r="R859" t="str">
            <v xml:space="preserve">1 </v>
          </cell>
          <cell r="S859" t="str">
            <v>40170</v>
          </cell>
          <cell r="T859" t="str">
            <v>043251302</v>
          </cell>
          <cell r="V859" t="str">
            <v>22</v>
          </cell>
          <cell r="W859" t="str">
            <v>2.2 ทุติยภูมิระดับกลาง</v>
          </cell>
          <cell r="X859" t="str">
            <v>S</v>
          </cell>
          <cell r="Y859" t="str">
            <v xml:space="preserve">บริการ  </v>
          </cell>
          <cell r="AH859" t="str">
            <v>11445</v>
          </cell>
        </row>
        <row r="860">
          <cell r="A860" t="str">
            <v>002198400</v>
          </cell>
          <cell r="B860" t="str">
            <v>โรงพยาบาล๕๐ พรรษา มหาวชิราลงกรณ์</v>
          </cell>
          <cell r="C860" t="str">
            <v>21002</v>
          </cell>
          <cell r="D860" t="str">
            <v>กระทรวงสาธารณสุข สำนักงานปลัดกระทรวงสาธารณสุข</v>
          </cell>
          <cell r="E860" t="str">
            <v>07</v>
          </cell>
          <cell r="F860" t="str">
            <v>โรงพยาบาลชุมชน</v>
          </cell>
          <cell r="G860" t="str">
            <v>80</v>
          </cell>
          <cell r="H860" t="str">
            <v>34</v>
          </cell>
          <cell r="I860" t="str">
            <v>จ.อุบลราชธานี</v>
          </cell>
          <cell r="J860" t="str">
            <v>01</v>
          </cell>
          <cell r="K860" t="str">
            <v xml:space="preserve"> อ.เมืองอุบลราชธานี</v>
          </cell>
          <cell r="L860" t="str">
            <v>12</v>
          </cell>
          <cell r="M860" t="str">
            <v xml:space="preserve"> 'ต.ไร่น้อย'</v>
          </cell>
          <cell r="N860" t="str">
            <v>00</v>
          </cell>
          <cell r="O860" t="str">
            <v xml:space="preserve"> หมู่ 0</v>
          </cell>
          <cell r="P860" t="str">
            <v>01</v>
          </cell>
          <cell r="Q860" t="str">
            <v>เปิดดำเนินการ</v>
          </cell>
          <cell r="R860" t="str">
            <v xml:space="preserve">300  ถนนอุบล-ตระการ </v>
          </cell>
          <cell r="S860" t="str">
            <v>34000</v>
          </cell>
          <cell r="T860" t="str">
            <v>-</v>
          </cell>
          <cell r="V860" t="str">
            <v>23</v>
          </cell>
          <cell r="W860" t="str">
            <v>2.3 ทุติยภูมิระดับสูง</v>
          </cell>
          <cell r="AH860" t="str">
            <v>21984</v>
          </cell>
        </row>
        <row r="861">
          <cell r="A861" t="str">
            <v>001413200</v>
          </cell>
          <cell r="B861" t="str">
            <v>โรงพยาบาลซำสูง</v>
          </cell>
          <cell r="C861" t="str">
            <v>21002</v>
          </cell>
          <cell r="D861" t="str">
            <v>กระทรวงสาธารณสุข สำนักงานปลัดกระทรวงสาธารณสุข</v>
          </cell>
          <cell r="E861" t="str">
            <v>07</v>
          </cell>
          <cell r="F861" t="str">
            <v>โรงพยาบาลชุมชน</v>
          </cell>
          <cell r="G861" t="str">
            <v>30</v>
          </cell>
          <cell r="H861" t="str">
            <v>40</v>
          </cell>
          <cell r="I861" t="str">
            <v>จ.ขอนแก่น</v>
          </cell>
          <cell r="J861" t="str">
            <v>21</v>
          </cell>
          <cell r="K861" t="str">
            <v xml:space="preserve"> อ.ซำสูง</v>
          </cell>
          <cell r="L861" t="str">
            <v>01</v>
          </cell>
          <cell r="M861" t="str">
            <v xml:space="preserve"> 'ต.กระนวน'</v>
          </cell>
          <cell r="N861" t="str">
            <v>03</v>
          </cell>
          <cell r="O861" t="str">
            <v xml:space="preserve"> หมู่ 3</v>
          </cell>
          <cell r="P861" t="str">
            <v>01</v>
          </cell>
          <cell r="Q861" t="str">
            <v>เปิดดำเนินการ</v>
          </cell>
          <cell r="R861" t="str">
            <v xml:space="preserve">231 </v>
          </cell>
          <cell r="S861" t="str">
            <v>40170</v>
          </cell>
          <cell r="T861" t="str">
            <v>043219192</v>
          </cell>
          <cell r="V861" t="str">
            <v>21</v>
          </cell>
          <cell r="W861" t="str">
            <v>2.1 ทุติยภูมิระดับต้น</v>
          </cell>
          <cell r="X861" t="str">
            <v>S</v>
          </cell>
          <cell r="Y861" t="str">
            <v xml:space="preserve">บริการ  </v>
          </cell>
          <cell r="AH861" t="str">
            <v>14132</v>
          </cell>
        </row>
        <row r="862">
          <cell r="A862" t="str">
            <v>001146100</v>
          </cell>
          <cell r="B862" t="str">
            <v>โรงพยาบาลสมเด็จพระยุพราชยะหา</v>
          </cell>
          <cell r="C862" t="str">
            <v>21002</v>
          </cell>
          <cell r="D862" t="str">
            <v>กระทรวงสาธารณสุข สำนักงานปลัดกระทรวงสาธารณสุข</v>
          </cell>
          <cell r="E862" t="str">
            <v>07</v>
          </cell>
          <cell r="F862" t="str">
            <v>โรงพยาบาลชุมชน</v>
          </cell>
          <cell r="G862" t="str">
            <v>77</v>
          </cell>
          <cell r="H862" t="str">
            <v>95</v>
          </cell>
          <cell r="I862" t="str">
            <v>จ.ยะลา</v>
          </cell>
          <cell r="J862" t="str">
            <v>05</v>
          </cell>
          <cell r="K862" t="str">
            <v xml:space="preserve"> อ.ยะหา</v>
          </cell>
          <cell r="L862" t="str">
            <v>01</v>
          </cell>
          <cell r="M862" t="str">
            <v xml:space="preserve"> 'ต.ยะหา'</v>
          </cell>
          <cell r="N862" t="str">
            <v>06</v>
          </cell>
          <cell r="O862" t="str">
            <v xml:space="preserve"> หมู่ 6</v>
          </cell>
          <cell r="P862" t="str">
            <v>01</v>
          </cell>
          <cell r="Q862" t="str">
            <v>เปิดดำเนินการ</v>
          </cell>
          <cell r="S862" t="str">
            <v>95120</v>
          </cell>
          <cell r="T862" t="str">
            <v>073291023</v>
          </cell>
          <cell r="U862" t="str">
            <v>073224422</v>
          </cell>
          <cell r="V862" t="str">
            <v>22</v>
          </cell>
          <cell r="W862" t="str">
            <v>2.2 ทุติยภูมิระดับกลาง</v>
          </cell>
          <cell r="X862" t="str">
            <v>S</v>
          </cell>
          <cell r="Y862" t="str">
            <v xml:space="preserve">บริการ  </v>
          </cell>
          <cell r="AH862" t="str">
            <v>11461</v>
          </cell>
        </row>
        <row r="863">
          <cell r="A863" t="str">
            <v>001145000</v>
          </cell>
          <cell r="B863" t="str">
            <v>โรงพยาบาลสมเด็จพระยุพราชสว่างแดนดิน</v>
          </cell>
          <cell r="C863" t="str">
            <v>21002</v>
          </cell>
          <cell r="D863" t="str">
            <v>กระทรวงสาธารณสุข สำนักงานปลัดกระทรวงสาธารณสุข</v>
          </cell>
          <cell r="E863" t="str">
            <v>07</v>
          </cell>
          <cell r="F863" t="str">
            <v>โรงพยาบาลชุมชน</v>
          </cell>
          <cell r="G863" t="str">
            <v>102</v>
          </cell>
          <cell r="H863" t="str">
            <v>47</v>
          </cell>
          <cell r="I863" t="str">
            <v>จ.สกลนคร</v>
          </cell>
          <cell r="J863" t="str">
            <v>12</v>
          </cell>
          <cell r="K863" t="str">
            <v xml:space="preserve"> อ.สว่างแดนดิน</v>
          </cell>
          <cell r="L863" t="str">
            <v>01</v>
          </cell>
          <cell r="M863" t="str">
            <v xml:space="preserve"> 'ต.สว่างแดนดิน'</v>
          </cell>
          <cell r="N863" t="str">
            <v>11</v>
          </cell>
          <cell r="O863" t="str">
            <v xml:space="preserve"> หมู่ 11</v>
          </cell>
          <cell r="P863" t="str">
            <v>01</v>
          </cell>
          <cell r="Q863" t="str">
            <v>เปิดดำเนินการ</v>
          </cell>
          <cell r="R863" t="str">
            <v xml:space="preserve">291  ถ.ภูมิภักดี  </v>
          </cell>
          <cell r="S863" t="str">
            <v>47110</v>
          </cell>
          <cell r="T863" t="str">
            <v>042721111</v>
          </cell>
          <cell r="U863" t="str">
            <v>042721636</v>
          </cell>
          <cell r="V863" t="str">
            <v>21</v>
          </cell>
          <cell r="W863" t="str">
            <v>2.1 ทุติยภูมิระดับต้น</v>
          </cell>
          <cell r="X863" t="str">
            <v>S</v>
          </cell>
          <cell r="Y863" t="str">
            <v xml:space="preserve">บริการ  </v>
          </cell>
          <cell r="AH863" t="str">
            <v>11450</v>
          </cell>
        </row>
        <row r="864">
          <cell r="A864" t="str">
            <v>001144300</v>
          </cell>
          <cell r="B864" t="str">
            <v>โรงพยาบาลสมเด็จพระยุพราชเดชอุดม</v>
          </cell>
          <cell r="C864" t="str">
            <v>21002</v>
          </cell>
          <cell r="D864" t="str">
            <v>กระทรวงสาธารณสุข สำนักงานปลัดกระทรวงสาธารณสุข</v>
          </cell>
          <cell r="E864" t="str">
            <v>07</v>
          </cell>
          <cell r="F864" t="str">
            <v>โรงพยาบาลชุมชน</v>
          </cell>
          <cell r="G864" t="str">
            <v>90</v>
          </cell>
          <cell r="H864" t="str">
            <v>34</v>
          </cell>
          <cell r="I864" t="str">
            <v>จ.อุบลราชธานี</v>
          </cell>
          <cell r="J864" t="str">
            <v>07</v>
          </cell>
          <cell r="K864" t="str">
            <v xml:space="preserve"> อ.เดชอุดม</v>
          </cell>
          <cell r="L864" t="str">
            <v>01</v>
          </cell>
          <cell r="M864" t="str">
            <v xml:space="preserve"> 'ต.เมืองเดช'</v>
          </cell>
          <cell r="N864" t="str">
            <v>19</v>
          </cell>
          <cell r="O864" t="str">
            <v xml:space="preserve"> หมู่ 19</v>
          </cell>
          <cell r="P864" t="str">
            <v>01</v>
          </cell>
          <cell r="Q864" t="str">
            <v>เปิดดำเนินการ</v>
          </cell>
          <cell r="V864" t="str">
            <v>23</v>
          </cell>
          <cell r="W864" t="str">
            <v>2.3 ทุติยภูมิระดับสูง</v>
          </cell>
          <cell r="AH864" t="str">
            <v>11443</v>
          </cell>
        </row>
        <row r="865">
          <cell r="A865" t="str">
            <v>001144800</v>
          </cell>
          <cell r="B865" t="str">
            <v>โรงพยาบาลสมเด็จพระยุพราชท่าบ่อ</v>
          </cell>
          <cell r="C865" t="str">
            <v>21002</v>
          </cell>
          <cell r="D865" t="str">
            <v>กระทรวงสาธารณสุข สำนักงานปลัดกระทรวงสาธารณสุข</v>
          </cell>
          <cell r="E865" t="str">
            <v>07</v>
          </cell>
          <cell r="F865" t="str">
            <v>โรงพยาบาลชุมชน</v>
          </cell>
          <cell r="G865" t="str">
            <v>150</v>
          </cell>
          <cell r="H865" t="str">
            <v>43</v>
          </cell>
          <cell r="I865" t="str">
            <v>จ.หนองคาย</v>
          </cell>
          <cell r="J865" t="str">
            <v>02</v>
          </cell>
          <cell r="K865" t="str">
            <v xml:space="preserve"> อ.ท่าบ่อ</v>
          </cell>
          <cell r="L865" t="str">
            <v>01</v>
          </cell>
          <cell r="M865" t="str">
            <v xml:space="preserve"> 'ต.ท่าบ่อ'</v>
          </cell>
          <cell r="N865" t="str">
            <v>13</v>
          </cell>
          <cell r="O865" t="str">
            <v xml:space="preserve"> หมู่ 13</v>
          </cell>
          <cell r="P865" t="str">
            <v>01</v>
          </cell>
          <cell r="Q865" t="str">
            <v>เปิดดำเนินการ</v>
          </cell>
          <cell r="R865" t="str">
            <v xml:space="preserve">161  </v>
          </cell>
          <cell r="S865" t="str">
            <v>43110</v>
          </cell>
          <cell r="T865" t="str">
            <v>042431015</v>
          </cell>
          <cell r="U865" t="str">
            <v>042431287</v>
          </cell>
          <cell r="V865" t="str">
            <v>22</v>
          </cell>
          <cell r="W865" t="str">
            <v>2.2 ทุติยภูมิระดับกลาง</v>
          </cell>
          <cell r="X865" t="str">
            <v>S</v>
          </cell>
          <cell r="Y865" t="str">
            <v xml:space="preserve">บริการ  </v>
          </cell>
          <cell r="AH865" t="str">
            <v>11448</v>
          </cell>
        </row>
        <row r="866">
          <cell r="A866" t="str">
            <v>001166000</v>
          </cell>
          <cell r="B866" t="str">
            <v>โรงพยาบาลจุฬาภรณ์</v>
          </cell>
          <cell r="C866" t="str">
            <v>21002</v>
          </cell>
          <cell r="D866" t="str">
            <v>กระทรวงสาธารณสุข สำนักงานปลัดกระทรวงสาธารณสุข</v>
          </cell>
          <cell r="E866" t="str">
            <v>07</v>
          </cell>
          <cell r="F866" t="str">
            <v>โรงพยาบาลชุมชน</v>
          </cell>
          <cell r="G866" t="str">
            <v>30</v>
          </cell>
          <cell r="H866" t="str">
            <v>80</v>
          </cell>
          <cell r="I866" t="str">
            <v>จ.นครศรีธรรมราช</v>
          </cell>
          <cell r="J866" t="str">
            <v>19</v>
          </cell>
          <cell r="K866" t="str">
            <v xml:space="preserve"> อ.จุฬาภรณ์</v>
          </cell>
          <cell r="L866" t="str">
            <v>06</v>
          </cell>
          <cell r="M866" t="str">
            <v xml:space="preserve"> 'ต.สามตำบล'</v>
          </cell>
          <cell r="N866" t="str">
            <v>04</v>
          </cell>
          <cell r="O866" t="str">
            <v xml:space="preserve"> หมู่ 4</v>
          </cell>
          <cell r="P866" t="str">
            <v>01</v>
          </cell>
          <cell r="Q866" t="str">
            <v>เปิดดำเนินการ</v>
          </cell>
          <cell r="R866" t="str">
            <v xml:space="preserve">111 </v>
          </cell>
          <cell r="V866" t="str">
            <v>21</v>
          </cell>
          <cell r="W866" t="str">
            <v>2.1 ทุติยภูมิระดับต้น</v>
          </cell>
          <cell r="AH866" t="str">
            <v>11660</v>
          </cell>
        </row>
        <row r="867">
          <cell r="A867" t="str">
            <v>001145500</v>
          </cell>
          <cell r="B867" t="str">
            <v>โรงพยาบาลสมเด็จพระยุพราชนครไทย</v>
          </cell>
          <cell r="C867" t="str">
            <v>21002</v>
          </cell>
          <cell r="D867" t="str">
            <v>กระทรวงสาธารณสุข สำนักงานปลัดกระทรวงสาธารณสุข</v>
          </cell>
          <cell r="E867" t="str">
            <v>07</v>
          </cell>
          <cell r="F867" t="str">
            <v>โรงพยาบาลชุมชน</v>
          </cell>
          <cell r="G867" t="str">
            <v>60</v>
          </cell>
          <cell r="H867" t="str">
            <v>65</v>
          </cell>
          <cell r="I867" t="str">
            <v>จ.พิษณุโลก</v>
          </cell>
          <cell r="J867" t="str">
            <v>02</v>
          </cell>
          <cell r="K867" t="str">
            <v xml:space="preserve"> อ.นครไทย</v>
          </cell>
          <cell r="L867" t="str">
            <v>01</v>
          </cell>
          <cell r="M867" t="str">
            <v xml:space="preserve"> 'ต.นครไทย'</v>
          </cell>
          <cell r="N867" t="str">
            <v>07</v>
          </cell>
          <cell r="O867" t="str">
            <v xml:space="preserve"> หมู่ 7</v>
          </cell>
          <cell r="P867" t="str">
            <v>01</v>
          </cell>
          <cell r="Q867" t="str">
            <v>เปิดดำเนินการ</v>
          </cell>
          <cell r="R867" t="str">
            <v xml:space="preserve">111 </v>
          </cell>
          <cell r="V867" t="str">
            <v>21</v>
          </cell>
          <cell r="W867" t="str">
            <v>2.1 ทุติยภูมิระดับต้น</v>
          </cell>
          <cell r="AH867" t="str">
            <v>11455</v>
          </cell>
        </row>
        <row r="868">
          <cell r="A868" t="str">
            <v>001380600</v>
          </cell>
          <cell r="B868" t="str">
            <v>โรงพยาบาลกาบัง</v>
          </cell>
          <cell r="C868" t="str">
            <v>21002</v>
          </cell>
          <cell r="D868" t="str">
            <v>กระทรวงสาธารณสุข สำนักงานปลัดกระทรวงสาธารณสุข</v>
          </cell>
          <cell r="E868" t="str">
            <v>07</v>
          </cell>
          <cell r="F868" t="str">
            <v>โรงพยาบาลชุมชน</v>
          </cell>
          <cell r="G868" t="str">
            <v>30</v>
          </cell>
          <cell r="H868" t="str">
            <v>95</v>
          </cell>
          <cell r="I868" t="str">
            <v>จ.ยะลา</v>
          </cell>
          <cell r="J868" t="str">
            <v>07</v>
          </cell>
          <cell r="K868" t="str">
            <v xml:space="preserve"> อ.กาบัง</v>
          </cell>
          <cell r="L868" t="str">
            <v>01</v>
          </cell>
          <cell r="M868" t="str">
            <v xml:space="preserve"> 'ต.กาบัง'</v>
          </cell>
          <cell r="N868" t="str">
            <v>05</v>
          </cell>
          <cell r="O868" t="str">
            <v xml:space="preserve"> หมู่ 5</v>
          </cell>
          <cell r="P868" t="str">
            <v>01</v>
          </cell>
          <cell r="Q868" t="str">
            <v>เปิดดำเนินการ</v>
          </cell>
          <cell r="S868" t="str">
            <v>95120</v>
          </cell>
          <cell r="V868" t="str">
            <v>21</v>
          </cell>
          <cell r="W868" t="str">
            <v>2.1 ทุติยภูมิระดับต้น</v>
          </cell>
          <cell r="AH868" t="str">
            <v>13806</v>
          </cell>
        </row>
        <row r="869">
          <cell r="A869" t="str">
            <v>001501000</v>
          </cell>
          <cell r="B869" t="str">
            <v>โรงพยาบาลเจาะไอร้อง</v>
          </cell>
          <cell r="C869" t="str">
            <v>21002</v>
          </cell>
          <cell r="D869" t="str">
            <v>กระทรวงสาธารณสุข สำนักงานปลัดกระทรวงสาธารณสุข</v>
          </cell>
          <cell r="E869" t="str">
            <v>07</v>
          </cell>
          <cell r="F869" t="str">
            <v>โรงพยาบาลชุมชน</v>
          </cell>
          <cell r="G869" t="str">
            <v>10</v>
          </cell>
          <cell r="H869" t="str">
            <v>96</v>
          </cell>
          <cell r="I869" t="str">
            <v>จ.นราธิวาส</v>
          </cell>
          <cell r="J869" t="str">
            <v>13</v>
          </cell>
          <cell r="K869" t="str">
            <v xml:space="preserve"> อ.เจาะไอร้อง</v>
          </cell>
          <cell r="L869" t="str">
            <v>01</v>
          </cell>
          <cell r="M869" t="str">
            <v xml:space="preserve"> 'ต.จวบ'</v>
          </cell>
          <cell r="N869" t="str">
            <v>01</v>
          </cell>
          <cell r="O869" t="str">
            <v xml:space="preserve"> หมู่ 1</v>
          </cell>
          <cell r="P869" t="str">
            <v>01</v>
          </cell>
          <cell r="Q869" t="str">
            <v>เปิดดำเนินการ</v>
          </cell>
          <cell r="S869" t="str">
            <v>96130</v>
          </cell>
          <cell r="V869" t="str">
            <v>21</v>
          </cell>
          <cell r="W869" t="str">
            <v>2.1 ทุติยภูมิระดับต้น</v>
          </cell>
          <cell r="AH869" t="str">
            <v>15010</v>
          </cell>
        </row>
        <row r="870">
          <cell r="A870" t="str">
            <v>001381700</v>
          </cell>
          <cell r="B870" t="str">
            <v>โรงพยาบาลเขาฉกรรจ์</v>
          </cell>
          <cell r="C870" t="str">
            <v>21002</v>
          </cell>
          <cell r="D870" t="str">
            <v>กระทรวงสาธารณสุข สำนักงานปลัดกระทรวงสาธารณสุข</v>
          </cell>
          <cell r="E870" t="str">
            <v>07</v>
          </cell>
          <cell r="F870" t="str">
            <v>โรงพยาบาลชุมชน</v>
          </cell>
          <cell r="G870" t="str">
            <v>30</v>
          </cell>
          <cell r="H870" t="str">
            <v>27</v>
          </cell>
          <cell r="I870" t="str">
            <v>จ.สระแก้ว</v>
          </cell>
          <cell r="J870" t="str">
            <v>07</v>
          </cell>
          <cell r="K870" t="str">
            <v xml:space="preserve"> อ.เขาฉกรรจ์</v>
          </cell>
          <cell r="L870" t="str">
            <v>01</v>
          </cell>
          <cell r="M870" t="str">
            <v xml:space="preserve"> 'ต.เขาฉกรรจ์'</v>
          </cell>
          <cell r="N870" t="str">
            <v>06</v>
          </cell>
          <cell r="O870" t="str">
            <v xml:space="preserve"> หมู่ 6</v>
          </cell>
          <cell r="P870" t="str">
            <v>01</v>
          </cell>
          <cell r="Q870" t="str">
            <v>เปิดดำเนินการ</v>
          </cell>
          <cell r="V870" t="str">
            <v>21</v>
          </cell>
          <cell r="W870" t="str">
            <v>2.1 ทุติยภูมิระดับต้น</v>
          </cell>
          <cell r="AH870" t="str">
            <v>13817</v>
          </cell>
        </row>
        <row r="871">
          <cell r="A871" t="str">
            <v>001165400</v>
          </cell>
          <cell r="B871" t="str">
            <v>โรงพยาบาลวิภาวดี</v>
          </cell>
          <cell r="C871" t="str">
            <v>21002</v>
          </cell>
          <cell r="D871" t="str">
            <v>กระทรวงสาธารณสุข สำนักงานปลัดกระทรวงสาธารณสุข</v>
          </cell>
          <cell r="E871" t="str">
            <v>07</v>
          </cell>
          <cell r="F871" t="str">
            <v>โรงพยาบาลชุมชน</v>
          </cell>
          <cell r="G871" t="str">
            <v>30</v>
          </cell>
          <cell r="H871" t="str">
            <v>84</v>
          </cell>
          <cell r="I871" t="str">
            <v>จ.สุราษฎร์ธานี</v>
          </cell>
          <cell r="J871" t="str">
            <v>19</v>
          </cell>
          <cell r="K871" t="str">
            <v xml:space="preserve"> อ.วิภาวดี</v>
          </cell>
          <cell r="L871" t="str">
            <v>02</v>
          </cell>
          <cell r="M871" t="str">
            <v xml:space="preserve"> 'ต.ตะกุกเหนือ'</v>
          </cell>
          <cell r="N871" t="str">
            <v>04</v>
          </cell>
          <cell r="O871" t="str">
            <v xml:space="preserve"> หมู่ 4</v>
          </cell>
          <cell r="P871" t="str">
            <v>01</v>
          </cell>
          <cell r="Q871" t="str">
            <v>เปิดดำเนินการ</v>
          </cell>
          <cell r="S871" t="str">
            <v>84180</v>
          </cell>
          <cell r="T871" t="str">
            <v>077292144</v>
          </cell>
          <cell r="U871" t="str">
            <v>077292135</v>
          </cell>
          <cell r="V871" t="str">
            <v>21</v>
          </cell>
          <cell r="W871" t="str">
            <v>2.1 ทุติยภูมิระดับต้น</v>
          </cell>
          <cell r="X871" t="str">
            <v>S</v>
          </cell>
          <cell r="Y871" t="str">
            <v xml:space="preserve">บริการ  </v>
          </cell>
          <cell r="AH871" t="str">
            <v>11654</v>
          </cell>
        </row>
        <row r="872">
          <cell r="A872" t="str">
            <v>001143300</v>
          </cell>
          <cell r="B872" t="str">
            <v>โรงพยาบาลธารโต</v>
          </cell>
          <cell r="C872" t="str">
            <v>21002</v>
          </cell>
          <cell r="D872" t="str">
            <v>กระทรวงสาธารณสุข สำนักงานปลัดกระทรวงสาธารณสุข</v>
          </cell>
          <cell r="E872" t="str">
            <v>07</v>
          </cell>
          <cell r="F872" t="str">
            <v>โรงพยาบาลชุมชน</v>
          </cell>
          <cell r="G872" t="str">
            <v>30</v>
          </cell>
          <cell r="H872" t="str">
            <v>95</v>
          </cell>
          <cell r="I872" t="str">
            <v>จ.ยะลา</v>
          </cell>
          <cell r="J872" t="str">
            <v>04</v>
          </cell>
          <cell r="K872" t="str">
            <v xml:space="preserve"> อ.ธารโต</v>
          </cell>
          <cell r="L872" t="str">
            <v>01</v>
          </cell>
          <cell r="M872" t="str">
            <v xml:space="preserve"> 'ต.ธารโต'</v>
          </cell>
          <cell r="N872" t="str">
            <v>01</v>
          </cell>
          <cell r="O872" t="str">
            <v xml:space="preserve"> หมู่ 1</v>
          </cell>
          <cell r="P872" t="str">
            <v>01</v>
          </cell>
          <cell r="Q872" t="str">
            <v>เปิดดำเนินการ</v>
          </cell>
          <cell r="R872" t="str">
            <v xml:space="preserve">104 ถ.สุขยางค์ </v>
          </cell>
          <cell r="S872" t="str">
            <v>95150</v>
          </cell>
          <cell r="T872" t="str">
            <v>073297041</v>
          </cell>
          <cell r="U872" t="str">
            <v>073297077</v>
          </cell>
          <cell r="V872" t="str">
            <v>21</v>
          </cell>
          <cell r="W872" t="str">
            <v>2.1 ทุติยภูมิระดับต้น</v>
          </cell>
          <cell r="X872" t="str">
            <v>S</v>
          </cell>
          <cell r="Y872" t="str">
            <v xml:space="preserve">บริการ  </v>
          </cell>
          <cell r="AH872" t="str">
            <v>11433</v>
          </cell>
        </row>
        <row r="873">
          <cell r="A873" t="str">
            <v>001145200</v>
          </cell>
          <cell r="B873" t="str">
            <v>โรงพยาบาลสมเด็จพระยุพราชเด่นชัย</v>
          </cell>
          <cell r="C873" t="str">
            <v>21002</v>
          </cell>
          <cell r="D873" t="str">
            <v>กระทรวงสาธารณสุข สำนักงานปลัดกระทรวงสาธารณสุข</v>
          </cell>
          <cell r="E873" t="str">
            <v>07</v>
          </cell>
          <cell r="F873" t="str">
            <v>โรงพยาบาลชุมชน</v>
          </cell>
          <cell r="G873" t="str">
            <v>30</v>
          </cell>
          <cell r="H873" t="str">
            <v>54</v>
          </cell>
          <cell r="I873" t="str">
            <v>จ.แพร่</v>
          </cell>
          <cell r="J873" t="str">
            <v>05</v>
          </cell>
          <cell r="K873" t="str">
            <v xml:space="preserve"> อ.เด่นชัย</v>
          </cell>
          <cell r="L873" t="str">
            <v>01</v>
          </cell>
          <cell r="M873" t="str">
            <v xml:space="preserve"> 'ต.เด่นชัย'</v>
          </cell>
          <cell r="N873" t="str">
            <v>09</v>
          </cell>
          <cell r="O873" t="str">
            <v xml:space="preserve"> หมู่ 9</v>
          </cell>
          <cell r="P873" t="str">
            <v>01</v>
          </cell>
          <cell r="Q873" t="str">
            <v>เปิดดำเนินการ</v>
          </cell>
          <cell r="R873" t="str">
            <v xml:space="preserve">เลขที  545   </v>
          </cell>
          <cell r="V873" t="str">
            <v>22</v>
          </cell>
          <cell r="W873" t="str">
            <v>2.2 ทุติยภูมิระดับกลาง</v>
          </cell>
          <cell r="AH873" t="str">
            <v>11452</v>
          </cell>
        </row>
        <row r="874">
          <cell r="A874" t="str">
            <v>001413800</v>
          </cell>
          <cell r="B874" t="str">
            <v>โรงพยาบาลท่าโรงช้าง</v>
          </cell>
          <cell r="C874" t="str">
            <v>21002</v>
          </cell>
          <cell r="D874" t="str">
            <v>กระทรวงสาธารณสุข สำนักงานปลัดกระทรวงสาธารณสุข</v>
          </cell>
          <cell r="E874" t="str">
            <v>07</v>
          </cell>
          <cell r="F874" t="str">
            <v>โรงพยาบาลชุมชน</v>
          </cell>
          <cell r="G874" t="str">
            <v>30</v>
          </cell>
          <cell r="H874" t="str">
            <v>84</v>
          </cell>
          <cell r="I874" t="str">
            <v>จ.สุราษฎร์ธานี</v>
          </cell>
          <cell r="J874" t="str">
            <v>17</v>
          </cell>
          <cell r="K874" t="str">
            <v xml:space="preserve"> อ.พุนพิน</v>
          </cell>
          <cell r="L874" t="str">
            <v>06</v>
          </cell>
          <cell r="M874" t="str">
            <v xml:space="preserve"> 'ต.ท่าโรงช้าง'</v>
          </cell>
          <cell r="N874" t="str">
            <v>03</v>
          </cell>
          <cell r="O874" t="str">
            <v xml:space="preserve"> หมู่ 3</v>
          </cell>
          <cell r="P874" t="str">
            <v>01</v>
          </cell>
          <cell r="Q874" t="str">
            <v>เปิดดำเนินการ</v>
          </cell>
          <cell r="R874" t="str">
            <v xml:space="preserve">114 </v>
          </cell>
          <cell r="S874" t="str">
            <v>84130</v>
          </cell>
          <cell r="T874" t="str">
            <v>077357164</v>
          </cell>
          <cell r="U874" t="str">
            <v>077357168</v>
          </cell>
          <cell r="V874" t="str">
            <v>22</v>
          </cell>
          <cell r="W874" t="str">
            <v>2.2 ทุติยภูมิระดับกลาง</v>
          </cell>
          <cell r="X874" t="str">
            <v>S</v>
          </cell>
          <cell r="Y874" t="str">
            <v xml:space="preserve">บริการ  </v>
          </cell>
          <cell r="AH874" t="str">
            <v>14138</v>
          </cell>
        </row>
        <row r="875">
          <cell r="A875" t="str">
            <v>001413600</v>
          </cell>
          <cell r="B875" t="str">
            <v>โรงพยาบาลศุกร์ศิริศรีสวัสดิ์</v>
          </cell>
          <cell r="C875" t="str">
            <v>21002</v>
          </cell>
          <cell r="D875" t="str">
            <v>กระทรวงสาธารณสุข สำนักงานปลัดกระทรวงสาธารณสุข</v>
          </cell>
          <cell r="E875" t="str">
            <v>07</v>
          </cell>
          <cell r="F875" t="str">
            <v>โรงพยาบาลชุมชน</v>
          </cell>
          <cell r="G875" t="str">
            <v>30</v>
          </cell>
          <cell r="H875" t="str">
            <v>71</v>
          </cell>
          <cell r="I875" t="str">
            <v>จ.กาญจนบุรี</v>
          </cell>
          <cell r="J875" t="str">
            <v>04</v>
          </cell>
          <cell r="K875" t="str">
            <v xml:space="preserve"> อ.ศรีสวัสดิ์</v>
          </cell>
          <cell r="L875" t="str">
            <v>02</v>
          </cell>
          <cell r="M875" t="str">
            <v xml:space="preserve"> 'ต.ด่านแม่แฉลบ'</v>
          </cell>
          <cell r="N875" t="str">
            <v>03</v>
          </cell>
          <cell r="O875" t="str">
            <v xml:space="preserve"> หมู่ 3</v>
          </cell>
          <cell r="P875" t="str">
            <v>01</v>
          </cell>
          <cell r="Q875" t="str">
            <v>เปิดดำเนินการ</v>
          </cell>
          <cell r="S875" t="str">
            <v>71250</v>
          </cell>
          <cell r="T875" t="str">
            <v>034597069</v>
          </cell>
          <cell r="U875" t="str">
            <v>034597111</v>
          </cell>
          <cell r="V875" t="str">
            <v>21</v>
          </cell>
          <cell r="W875" t="str">
            <v>2.1 ทุติยภูมิระดับต้น</v>
          </cell>
          <cell r="X875" t="str">
            <v>S</v>
          </cell>
          <cell r="Y875" t="str">
            <v xml:space="preserve">บริการ  </v>
          </cell>
          <cell r="AH875" t="str">
            <v>14136</v>
          </cell>
        </row>
        <row r="876">
          <cell r="A876" t="str">
            <v>001413900</v>
          </cell>
          <cell r="B876" t="str">
            <v>โรงพยาบาลรัษฎา</v>
          </cell>
          <cell r="C876" t="str">
            <v>21002</v>
          </cell>
          <cell r="D876" t="str">
            <v>กระทรวงสาธารณสุข สำนักงานปลัดกระทรวงสาธารณสุข</v>
          </cell>
          <cell r="E876" t="str">
            <v>07</v>
          </cell>
          <cell r="F876" t="str">
            <v>โรงพยาบาลชุมชน</v>
          </cell>
          <cell r="G876" t="str">
            <v>30</v>
          </cell>
          <cell r="H876" t="str">
            <v>92</v>
          </cell>
          <cell r="I876" t="str">
            <v>จ.ตรัง</v>
          </cell>
          <cell r="J876" t="str">
            <v>09</v>
          </cell>
          <cell r="K876" t="str">
            <v xml:space="preserve"> อ.รัษฎา</v>
          </cell>
          <cell r="L876" t="str">
            <v>01</v>
          </cell>
          <cell r="M876" t="str">
            <v xml:space="preserve"> 'ต.ควนเมา'</v>
          </cell>
          <cell r="N876" t="str">
            <v>00</v>
          </cell>
          <cell r="O876" t="str">
            <v xml:space="preserve"> หมู่ 0</v>
          </cell>
          <cell r="P876" t="str">
            <v>01</v>
          </cell>
          <cell r="Q876" t="str">
            <v>เปิดดำเนินการ</v>
          </cell>
          <cell r="R876" t="str">
            <v>184</v>
          </cell>
          <cell r="S876" t="str">
            <v>92160</v>
          </cell>
          <cell r="V876" t="str">
            <v>21</v>
          </cell>
          <cell r="W876" t="str">
            <v>2.1 ทุติยภูมิระดับต้น</v>
          </cell>
          <cell r="X876" t="str">
            <v>S</v>
          </cell>
          <cell r="Y876" t="str">
            <v xml:space="preserve">บริการ  </v>
          </cell>
          <cell r="AH876" t="str">
            <v>14139</v>
          </cell>
        </row>
        <row r="877">
          <cell r="A877" t="str">
            <v>001413500</v>
          </cell>
          <cell r="B877" t="str">
            <v>โรงพยาบาลบึงสามัคคี</v>
          </cell>
          <cell r="C877" t="str">
            <v>21002</v>
          </cell>
          <cell r="D877" t="str">
            <v>กระทรวงสาธารณสุข สำนักงานปลัดกระทรวงสาธารณสุข</v>
          </cell>
          <cell r="E877" t="str">
            <v>07</v>
          </cell>
          <cell r="F877" t="str">
            <v>โรงพยาบาลชุมชน</v>
          </cell>
          <cell r="G877" t="str">
            <v>30</v>
          </cell>
          <cell r="H877" t="str">
            <v>62</v>
          </cell>
          <cell r="I877" t="str">
            <v>จ.กำแพงเพชร</v>
          </cell>
          <cell r="J877" t="str">
            <v>10</v>
          </cell>
          <cell r="K877" t="str">
            <v xml:space="preserve"> อ.บึงสามัคคี</v>
          </cell>
          <cell r="L877" t="str">
            <v>03</v>
          </cell>
          <cell r="M877" t="str">
            <v xml:space="preserve"> 'ต.ระหาน'</v>
          </cell>
          <cell r="N877" t="str">
            <v>07</v>
          </cell>
          <cell r="O877" t="str">
            <v xml:space="preserve"> หมู่ 7</v>
          </cell>
          <cell r="P877" t="str">
            <v>01</v>
          </cell>
          <cell r="Q877" t="str">
            <v>เปิดดำเนินการ</v>
          </cell>
          <cell r="S877" t="str">
            <v>62210</v>
          </cell>
          <cell r="V877" t="str">
            <v>21</v>
          </cell>
          <cell r="W877" t="str">
            <v>2.1 ทุติยภูมิระดับต้น</v>
          </cell>
          <cell r="AH877" t="str">
            <v>14135</v>
          </cell>
        </row>
        <row r="878">
          <cell r="A878" t="str">
            <v>001080100</v>
          </cell>
          <cell r="B878" t="str">
            <v>โรงพยาบาลท่าช้าง</v>
          </cell>
          <cell r="C878" t="str">
            <v>21002</v>
          </cell>
          <cell r="D878" t="str">
            <v>กระทรวงสาธารณสุข สำนักงานปลัดกระทรวงสาธารณสุข</v>
          </cell>
          <cell r="E878" t="str">
            <v>07</v>
          </cell>
          <cell r="F878" t="str">
            <v>โรงพยาบาลชุมชน</v>
          </cell>
          <cell r="G878" t="str">
            <v>30</v>
          </cell>
          <cell r="H878" t="str">
            <v>17</v>
          </cell>
          <cell r="I878" t="str">
            <v>จ.สิงห์บุรี</v>
          </cell>
          <cell r="J878" t="str">
            <v>05</v>
          </cell>
          <cell r="K878" t="str">
            <v xml:space="preserve"> อ.ท่าช้าง</v>
          </cell>
          <cell r="L878" t="str">
            <v>02</v>
          </cell>
          <cell r="M878" t="str">
            <v xml:space="preserve"> 'ต.โพประจักษ์'</v>
          </cell>
          <cell r="N878" t="str">
            <v>04</v>
          </cell>
          <cell r="O878" t="str">
            <v xml:space="preserve"> หมู่ 4</v>
          </cell>
          <cell r="P878" t="str">
            <v>01</v>
          </cell>
          <cell r="Q878" t="str">
            <v>เปิดดำเนินการ</v>
          </cell>
          <cell r="R878" t="str">
            <v xml:space="preserve">76/4 </v>
          </cell>
          <cell r="S878" t="str">
            <v>16140</v>
          </cell>
          <cell r="T878" t="str">
            <v>036-595117</v>
          </cell>
          <cell r="U878" t="str">
            <v>036-595497</v>
          </cell>
          <cell r="V878" t="str">
            <v>22</v>
          </cell>
          <cell r="W878" t="str">
            <v>2.2 ทุติยภูมิระดับกลาง</v>
          </cell>
          <cell r="X878" t="str">
            <v>S</v>
          </cell>
          <cell r="Y878" t="str">
            <v xml:space="preserve">บริการ  </v>
          </cell>
          <cell r="AH878" t="str">
            <v>10801</v>
          </cell>
        </row>
        <row r="879">
          <cell r="A879" t="str">
            <v>001069200</v>
          </cell>
          <cell r="B879" t="str">
            <v>โรงพยาบาลสิงห์บุรี</v>
          </cell>
          <cell r="C879" t="str">
            <v>21002</v>
          </cell>
          <cell r="D879" t="str">
            <v>กระทรวงสาธารณสุข สำนักงานปลัดกระทรวงสาธารณสุข</v>
          </cell>
          <cell r="E879" t="str">
            <v>06</v>
          </cell>
          <cell r="F879" t="str">
            <v>โรงพยาบาลทั่วไป</v>
          </cell>
          <cell r="G879" t="str">
            <v>310</v>
          </cell>
          <cell r="H879" t="str">
            <v>17</v>
          </cell>
          <cell r="I879" t="str">
            <v>จ.สิงห์บุรี</v>
          </cell>
          <cell r="J879" t="str">
            <v>01</v>
          </cell>
          <cell r="K879" t="str">
            <v xml:space="preserve"> อ.เมืองสิงห์บุรี</v>
          </cell>
          <cell r="L879" t="str">
            <v>01</v>
          </cell>
          <cell r="M879" t="str">
            <v xml:space="preserve"> 'ต.บางพุทรา'</v>
          </cell>
          <cell r="N879" t="str">
            <v>00</v>
          </cell>
          <cell r="O879" t="str">
            <v xml:space="preserve"> หมู่ 0</v>
          </cell>
          <cell r="P879" t="str">
            <v>01</v>
          </cell>
          <cell r="Q879" t="str">
            <v>เปิดดำเนินการ</v>
          </cell>
          <cell r="R879" t="str">
            <v>917/3</v>
          </cell>
          <cell r="S879" t="str">
            <v>16000</v>
          </cell>
          <cell r="T879" t="str">
            <v>036-511060</v>
          </cell>
          <cell r="U879" t="str">
            <v>036-522515</v>
          </cell>
          <cell r="V879" t="str">
            <v>23</v>
          </cell>
          <cell r="W879" t="str">
            <v>2.3 ทุติยภูมิระดับสูง</v>
          </cell>
          <cell r="X879" t="str">
            <v>S</v>
          </cell>
          <cell r="Y879" t="str">
            <v xml:space="preserve">บริการ  </v>
          </cell>
          <cell r="AH879" t="str">
            <v>10692</v>
          </cell>
        </row>
        <row r="880">
          <cell r="A880" t="str">
            <v>001069000</v>
          </cell>
          <cell r="B880" t="str">
            <v>โรงพยาบาลพระนารายณ์มหาราช</v>
          </cell>
          <cell r="C880" t="str">
            <v>21002</v>
          </cell>
          <cell r="D880" t="str">
            <v>กระทรวงสาธารณสุข สำนักงานปลัดกระทรวงสาธารณสุข</v>
          </cell>
          <cell r="E880" t="str">
            <v>06</v>
          </cell>
          <cell r="F880" t="str">
            <v>โรงพยาบาลทั่วไป</v>
          </cell>
          <cell r="G880" t="str">
            <v>428</v>
          </cell>
          <cell r="H880" t="str">
            <v>16</v>
          </cell>
          <cell r="I880" t="str">
            <v>จ.ลพบุรี</v>
          </cell>
          <cell r="J880" t="str">
            <v>01</v>
          </cell>
          <cell r="K880" t="str">
            <v xml:space="preserve"> อ.เมืองลพบุรี</v>
          </cell>
          <cell r="L880" t="str">
            <v>06</v>
          </cell>
          <cell r="M880" t="str">
            <v xml:space="preserve"> 'ต.เขาสามยอด'</v>
          </cell>
          <cell r="N880" t="str">
            <v>01</v>
          </cell>
          <cell r="O880" t="str">
            <v xml:space="preserve"> หมู่ 1</v>
          </cell>
          <cell r="P880" t="str">
            <v>01</v>
          </cell>
          <cell r="Q880" t="str">
            <v>เปิดดำเนินการ</v>
          </cell>
          <cell r="R880" t="str">
            <v>260 ชุมชน 4 สันติสุข  ถ.พหลโยธิน เทศบาลเมืองเขาสามยอด</v>
          </cell>
          <cell r="S880" t="str">
            <v>15000</v>
          </cell>
          <cell r="T880" t="str">
            <v>036-621537</v>
          </cell>
          <cell r="U880" t="str">
            <v>036-412018</v>
          </cell>
          <cell r="V880" t="str">
            <v>23</v>
          </cell>
          <cell r="W880" t="str">
            <v>2.3 ทุติยภูมิระดับสูง</v>
          </cell>
          <cell r="X880" t="str">
            <v>S</v>
          </cell>
          <cell r="Y880" t="str">
            <v xml:space="preserve">บริการ  </v>
          </cell>
          <cell r="Z880" t="str">
            <v>02</v>
          </cell>
          <cell r="AA880" t="str">
            <v>แก้ไขชื่อ</v>
          </cell>
          <cell r="AB880" t="str">
            <v>เปลี่ยน จาก รพ.ลพบุรี เป็น รพ.พระนารายณ์มหาราช</v>
          </cell>
          <cell r="AH880" t="str">
            <v>10690</v>
          </cell>
        </row>
        <row r="881">
          <cell r="A881" t="str">
            <v>001079000</v>
          </cell>
          <cell r="B881" t="str">
            <v>โรงพยาบาลโคกสำโรง</v>
          </cell>
          <cell r="C881" t="str">
            <v>21002</v>
          </cell>
          <cell r="D881" t="str">
            <v>กระทรวงสาธารณสุข สำนักงานปลัดกระทรวงสาธารณสุข</v>
          </cell>
          <cell r="E881" t="str">
            <v>07</v>
          </cell>
          <cell r="F881" t="str">
            <v>โรงพยาบาลชุมชน</v>
          </cell>
          <cell r="G881" t="str">
            <v>120</v>
          </cell>
          <cell r="H881" t="str">
            <v>16</v>
          </cell>
          <cell r="I881" t="str">
            <v>จ.ลพบุรี</v>
          </cell>
          <cell r="J881" t="str">
            <v>03</v>
          </cell>
          <cell r="K881" t="str">
            <v xml:space="preserve"> อ.โคกสำโรง</v>
          </cell>
          <cell r="L881" t="str">
            <v>01</v>
          </cell>
          <cell r="M881" t="str">
            <v xml:space="preserve"> 'ต.โคกสำโรง'</v>
          </cell>
          <cell r="N881" t="str">
            <v>05</v>
          </cell>
          <cell r="O881" t="str">
            <v xml:space="preserve"> หมู่ 5</v>
          </cell>
          <cell r="P881" t="str">
            <v>01</v>
          </cell>
          <cell r="Q881" t="str">
            <v>เปิดดำเนินการ</v>
          </cell>
          <cell r="R881" t="str">
            <v>54/15 ถนนสุระนารายณ์</v>
          </cell>
          <cell r="S881" t="str">
            <v>15120</v>
          </cell>
          <cell r="T881" t="str">
            <v>036-624942</v>
          </cell>
          <cell r="U881" t="str">
            <v>036-624950</v>
          </cell>
          <cell r="V881" t="str">
            <v>22</v>
          </cell>
          <cell r="W881" t="str">
            <v>2.2 ทุติยภูมิระดับกลาง</v>
          </cell>
          <cell r="X881" t="str">
            <v>S</v>
          </cell>
          <cell r="Y881" t="str">
            <v xml:space="preserve">บริการ  </v>
          </cell>
          <cell r="AH881" t="str">
            <v>10790</v>
          </cell>
        </row>
        <row r="882">
          <cell r="A882" t="str">
            <v>001079700</v>
          </cell>
          <cell r="B882" t="str">
            <v>โรงพยาบาลหนองม่วง</v>
          </cell>
          <cell r="C882" t="str">
            <v>21002</v>
          </cell>
          <cell r="D882" t="str">
            <v>กระทรวงสาธารณสุข สำนักงานปลัดกระทรวงสาธารณสุข</v>
          </cell>
          <cell r="E882" t="str">
            <v>07</v>
          </cell>
          <cell r="F882" t="str">
            <v>โรงพยาบาลชุมชน</v>
          </cell>
          <cell r="G882" t="str">
            <v>30</v>
          </cell>
          <cell r="H882" t="str">
            <v>16</v>
          </cell>
          <cell r="I882" t="str">
            <v>จ.ลพบุรี</v>
          </cell>
          <cell r="J882" t="str">
            <v>11</v>
          </cell>
          <cell r="K882" t="str">
            <v xml:space="preserve"> อ.หนองม่วง</v>
          </cell>
          <cell r="L882" t="str">
            <v>01</v>
          </cell>
          <cell r="M882" t="str">
            <v xml:space="preserve"> 'ต.หนองม่วง'</v>
          </cell>
          <cell r="N882" t="str">
            <v>07</v>
          </cell>
          <cell r="O882" t="str">
            <v xml:space="preserve"> หมู่ 7</v>
          </cell>
          <cell r="P882" t="str">
            <v>01</v>
          </cell>
          <cell r="Q882" t="str">
            <v>เปิดดำเนินการ</v>
          </cell>
          <cell r="R882" t="str">
            <v>7/24 ถนนพหลโยธิน</v>
          </cell>
          <cell r="S882" t="str">
            <v>15170</v>
          </cell>
          <cell r="T882" t="str">
            <v>036-431585</v>
          </cell>
          <cell r="U882" t="str">
            <v>036-648412</v>
          </cell>
          <cell r="V882" t="str">
            <v>22</v>
          </cell>
          <cell r="W882" t="str">
            <v>2.2 ทุติยภูมิระดับกลาง</v>
          </cell>
          <cell r="X882" t="str">
            <v>S</v>
          </cell>
          <cell r="Y882" t="str">
            <v xml:space="preserve">บริการ  </v>
          </cell>
          <cell r="AH882" t="str">
            <v>10797</v>
          </cell>
        </row>
        <row r="883">
          <cell r="A883" t="str">
            <v>001079300</v>
          </cell>
          <cell r="B883" t="str">
            <v>โรงพยาบาลท่าหลวง</v>
          </cell>
          <cell r="C883" t="str">
            <v>21002</v>
          </cell>
          <cell r="D883" t="str">
            <v>กระทรวงสาธารณสุข สำนักงานปลัดกระทรวงสาธารณสุข</v>
          </cell>
          <cell r="E883" t="str">
            <v>07</v>
          </cell>
          <cell r="F883" t="str">
            <v>โรงพยาบาลชุมชน</v>
          </cell>
          <cell r="G883" t="str">
            <v>35</v>
          </cell>
          <cell r="H883" t="str">
            <v>16</v>
          </cell>
          <cell r="I883" t="str">
            <v>จ.ลพบุรี</v>
          </cell>
          <cell r="J883" t="str">
            <v>07</v>
          </cell>
          <cell r="K883" t="str">
            <v xml:space="preserve"> อ.ท่าหลวง</v>
          </cell>
          <cell r="L883" t="str">
            <v>01</v>
          </cell>
          <cell r="M883" t="str">
            <v xml:space="preserve"> 'ต.ท่าหลวง'</v>
          </cell>
          <cell r="N883" t="str">
            <v>09</v>
          </cell>
          <cell r="O883" t="str">
            <v xml:space="preserve"> หมู่ 9</v>
          </cell>
          <cell r="P883" t="str">
            <v>01</v>
          </cell>
          <cell r="Q883" t="str">
            <v>เปิดดำเนินการ</v>
          </cell>
          <cell r="R883" t="str">
            <v>29 ถนนชัยบาดาล-ด่านขุนทด</v>
          </cell>
          <cell r="S883" t="str">
            <v>15230</v>
          </cell>
          <cell r="T883" t="str">
            <v>036-497105</v>
          </cell>
          <cell r="U883" t="str">
            <v>036-646342</v>
          </cell>
          <cell r="V883" t="str">
            <v>21</v>
          </cell>
          <cell r="W883" t="str">
            <v>2.1 ทุติยภูมิระดับต้น</v>
          </cell>
          <cell r="X883" t="str">
            <v>S</v>
          </cell>
          <cell r="Y883" t="str">
            <v xml:space="preserve">บริการ  </v>
          </cell>
          <cell r="AH883" t="str">
            <v>10793</v>
          </cell>
        </row>
        <row r="884">
          <cell r="A884" t="str">
            <v>002469200</v>
          </cell>
          <cell r="B884" t="str">
            <v>โรงพยาบาลเฉลิมพระเกียรติ</v>
          </cell>
          <cell r="C884" t="str">
            <v>21002</v>
          </cell>
          <cell r="D884" t="str">
            <v>กระทรวงสาธารณสุข สำนักงานปลัดกระทรวงสาธารณสุข</v>
          </cell>
          <cell r="E884" t="str">
            <v>07</v>
          </cell>
          <cell r="F884" t="str">
            <v>โรงพยาบาลชุมชน</v>
          </cell>
          <cell r="G884" t="str">
            <v>30</v>
          </cell>
          <cell r="H884" t="str">
            <v>30</v>
          </cell>
          <cell r="I884" t="str">
            <v>จ.นครราชสีมา</v>
          </cell>
          <cell r="J884" t="str">
            <v>32</v>
          </cell>
          <cell r="K884" t="str">
            <v xml:space="preserve"> อ.เฉลิมพระเกียรติ</v>
          </cell>
          <cell r="L884" t="str">
            <v>02</v>
          </cell>
          <cell r="M884" t="str">
            <v xml:space="preserve"> 'ต.ท่าช้าง'</v>
          </cell>
          <cell r="N884" t="str">
            <v>15</v>
          </cell>
          <cell r="O884" t="str">
            <v xml:space="preserve"> หมู่ 15</v>
          </cell>
          <cell r="P884" t="str">
            <v>01</v>
          </cell>
          <cell r="Q884" t="str">
            <v>เปิดดำเนินการ</v>
          </cell>
          <cell r="R884" t="str">
            <v>เลขที่ 444</v>
          </cell>
          <cell r="S884" t="str">
            <v>30230</v>
          </cell>
          <cell r="T884" t="str">
            <v>081-7900797</v>
          </cell>
          <cell r="V884" t="str">
            <v>21</v>
          </cell>
          <cell r="W884" t="str">
            <v>2.1 ทุติยภูมิระดับต้น</v>
          </cell>
          <cell r="X884" t="str">
            <v>S</v>
          </cell>
          <cell r="Y884" t="str">
            <v xml:space="preserve">บริการ  </v>
          </cell>
          <cell r="AC884" t="str">
            <v>2011-05-11</v>
          </cell>
          <cell r="AE884" t="str">
            <v>2011-06-01</v>
          </cell>
          <cell r="AH884" t="str">
            <v>24692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minar"/>
      <sheetName val="publicrelation"/>
      <sheetName val="consult"/>
      <sheetName val="foriegn"/>
      <sheetName val="Sheet2"/>
      <sheetName val="พันธกิจ"/>
    </sheetNames>
    <sheetDataSet>
      <sheetData sheetId="0" refreshError="1"/>
      <sheetData sheetId="1" refreshError="1"/>
      <sheetData sheetId="2" refreshError="1"/>
      <sheetData sheetId="3" refreshError="1"/>
      <sheetData sheetId="4">
        <row r="500">
          <cell r="A500" t="str">
            <v>สำนักงานปลัดกระทรวงแรงงาน</v>
          </cell>
        </row>
        <row r="817">
          <cell r="B817" t="str">
            <v xml:space="preserve">   -โทรทัศน์(สถานีเอกชน วันธรรมดา)</v>
          </cell>
        </row>
        <row r="818">
          <cell r="B818" t="str">
            <v xml:space="preserve">   -โทรทัศน์(สถานีเอกชน วันหยุด)</v>
          </cell>
        </row>
        <row r="819">
          <cell r="B819" t="str">
            <v xml:space="preserve">   -โทรทัศน์(สถานีราชการ)</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minar"/>
      <sheetName val="publicrelation"/>
      <sheetName val="consult"/>
      <sheetName val="foriegn"/>
      <sheetName val="Sheet2"/>
      <sheetName val="ปชส"/>
    </sheetNames>
    <sheetDataSet>
      <sheetData sheetId="0" refreshError="1"/>
      <sheetData sheetId="1" refreshError="1"/>
      <sheetData sheetId="2" refreshError="1"/>
      <sheetData sheetId="3" refreshError="1"/>
      <sheetData sheetId="4">
        <row r="823">
          <cell r="A823" t="str">
            <v>ในประเทศ/สถานที่ราชการ</v>
          </cell>
        </row>
        <row r="824">
          <cell r="A824" t="str">
            <v>ในประเทศ/สถานที่เอกชน</v>
          </cell>
        </row>
        <row r="825">
          <cell r="A825" t="str">
            <v>ต่างประเทศ</v>
          </cell>
        </row>
        <row r="826">
          <cell r="A826" t="str">
            <v>ในและต่างประเทศ</v>
          </cell>
        </row>
        <row r="829">
          <cell r="A829" t="str">
            <v>เจ้าหน้าที่ของรัฐ</v>
          </cell>
        </row>
        <row r="830">
          <cell r="A830" t="str">
            <v>ประชาชนทั่วไป</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minar"/>
      <sheetName val="publicrelation"/>
      <sheetName val="consult"/>
      <sheetName val="foriegn"/>
      <sheetName val="Sheet2"/>
    </sheetNames>
    <sheetDataSet>
      <sheetData sheetId="0" refreshError="1"/>
      <sheetData sheetId="1" refreshError="1"/>
      <sheetData sheetId="2" refreshError="1"/>
      <sheetData sheetId="3" refreshError="1"/>
      <sheetData sheetId="4">
        <row r="500">
          <cell r="A500" t="str">
            <v>สำนักงานปลัดกระทรวงแรงงาน</v>
          </cell>
        </row>
        <row r="501">
          <cell r="A501" t="str">
            <v>กรมการจัดหางาน</v>
          </cell>
        </row>
        <row r="502">
          <cell r="A502" t="str">
            <v>การพัฒนาฝีมือแรงงาน</v>
          </cell>
        </row>
        <row r="503">
          <cell r="A503" t="str">
            <v>กรมสวัสดิการและคุ้มครองแรงงาน</v>
          </cell>
        </row>
        <row r="504">
          <cell r="A504" t="str">
            <v>สำนักงานประกันสังคม</v>
          </cell>
        </row>
        <row r="756">
          <cell r="A756" t="str">
            <v>1 ยุทธศาสตร์การสร้างความเชื่อมั่นและการกระตุ้นเศรษฐกิจของประเทศ</v>
          </cell>
        </row>
        <row r="757">
          <cell r="A757" t="str">
            <v>2 ยุทธศาสตร์การรักษาความมั่นคงของรัฐ</v>
          </cell>
        </row>
        <row r="758">
          <cell r="A758" t="str">
            <v>3 ยุทธศาสตร์การพัฒนาสังคมและคุณภาพชีวิต</v>
          </cell>
        </row>
        <row r="759">
          <cell r="A759" t="str">
            <v>4 ยุทธศาสตร์การบริหารจัดการเศรษฐกิจให้ขยายตัวได้อย่างมีเสถียรภาพ</v>
          </cell>
        </row>
        <row r="760">
          <cell r="A760" t="str">
            <v>5 ยุทธศาสตร์การบริหารจัดการที่ดิน ทรัพยากรธรรมชาติและสิ่งแวดล้อม</v>
          </cell>
        </row>
        <row r="761">
          <cell r="A761" t="str">
            <v>6 ยุทธศาสตร์การพัฒนาวิทยาศาสตร์ เทคโนโลยี การวิจัย และนวัดกรรม</v>
          </cell>
        </row>
        <row r="762">
          <cell r="A762" t="str">
            <v>7 ยุทธศาสตร์การต่างประเทศและเศรษฐกิจระหว่างประเทศ</v>
          </cell>
        </row>
        <row r="763">
          <cell r="A763" t="str">
            <v>8 ยุทธศาสตร์การบริหารกิจกรรมบ้านเมืองที่ดี</v>
          </cell>
        </row>
        <row r="764">
          <cell r="A764" t="str">
            <v>9 รายการค่าดำเนินการภาครัฐ</v>
          </cell>
        </row>
        <row r="767">
          <cell r="A767" t="str">
            <v>1.1 แผนงานเสริมสร้างความสมานฉันท์ ความสามัคคีของคนในชาติและปฏิรูปการเมือง</v>
          </cell>
        </row>
        <row r="768">
          <cell r="A768" t="str">
            <v>1.2 แผนงานแก้ไขปัญหาและพัฒนาจังหวัดชายแดนภาคใต้</v>
          </cell>
        </row>
        <row r="769">
          <cell r="A769" t="str">
            <v>1.3 แผนงานฟื้นฟูและเสริมสร้างความเชื่อมั่นด้านเศรษฐกิจ</v>
          </cell>
        </row>
        <row r="770">
          <cell r="A770" t="str">
            <v>1.4 แผนงานขับเคลื่อนการลงทุนด้านการบริหารจัดการองค์ความรู้และทรัพยากรมนุษย์</v>
          </cell>
        </row>
        <row r="771">
          <cell r="A771" t="str">
            <v>1.5 แผนงานขับเคลื่อนการลงทุนด้านโครงสร้างพื้นฐาน</v>
          </cell>
        </row>
        <row r="772">
          <cell r="A772" t="str">
            <v>1.6 แผนงานเสริมสร้างรายได้ พัฒนาคุณภาพชีวิตและความมั่นคงด้านสังคม</v>
          </cell>
        </row>
        <row r="773">
          <cell r="A773" t="str">
            <v>1.7 แผนงานสร้างระบบประกันความเสี่ยงและระบบกระจายสินค้าเกษตร</v>
          </cell>
        </row>
        <row r="774">
          <cell r="A774" t="str">
            <v>2.1 แผนงานรักษาความสงบเรียบร้อยภายในประเทศ</v>
          </cell>
        </row>
        <row r="775">
          <cell r="A775" t="str">
            <v>2.2 แผนงานเสริมสร้างระบบป้องกันประเทศ</v>
          </cell>
        </row>
        <row r="776">
          <cell r="A776" t="str">
            <v>2.3 แผนงานพัฒนาระบบข่าวกรองของรัฐ</v>
          </cell>
        </row>
        <row r="777">
          <cell r="A777" t="str">
            <v>2.4 แผนงานป้องกันและแก้ไขปัญหาการก่อการร้ายและการรักษาผลประโยชน์ของชาติ</v>
          </cell>
        </row>
        <row r="778">
          <cell r="A778" t="str">
            <v>3.1 แผนงานขยายโอกาสและพัฒนาการศึกษา</v>
          </cell>
        </row>
        <row r="779">
          <cell r="A779" t="str">
            <v>3.2 แผนงานพัฒนาและยกระดับมาตรฐานแรงงาน</v>
          </cell>
        </row>
        <row r="780">
          <cell r="A780" t="str">
            <v>3.3 แผนงานด้านสาธารณสุข</v>
          </cell>
        </row>
        <row r="781">
          <cell r="A781" t="str">
            <v>3.4 แผนงานส่งเสริมและพัฒนาศาสนา ศิลปะและวัฒนธรรม</v>
          </cell>
        </row>
        <row r="782">
          <cell r="A782" t="str">
            <v>3.5 แผนงานสวัสดิการสังคมและความมั่นคงของมนุษย์</v>
          </cell>
        </row>
        <row r="783">
          <cell r="A783" t="str">
            <v>3.6 แผนงานสนับสนุนการประกอบอาชีพของผู้มีรายได้น้อย</v>
          </cell>
        </row>
        <row r="784">
          <cell r="A784" t="str">
            <v>3.7 แผนงานพัฒนาที่อยู่อาศัยและสภาพแวดล้อม</v>
          </cell>
        </row>
        <row r="785">
          <cell r="A785" t="str">
            <v>3.8 แผนงานพัฒนาคุณภาพชีวิตและการสงเคราะห์ผู้สูงอายุ</v>
          </cell>
        </row>
        <row r="786">
          <cell r="A786" t="str">
            <v>3.9 แผนงานคุ้มครองสิทธิผู้บริโภค</v>
          </cell>
        </row>
        <row r="787">
          <cell r="A787" t="str">
            <v>3.10 แผนงานป้องกันและแก้ไขปัญหายาเสพติด</v>
          </cell>
        </row>
        <row r="788">
          <cell r="A788" t="str">
            <v>3.11 แผนงานส่งเสริมและพัฒนากีฬาและนันทนาการ</v>
          </cell>
        </row>
        <row r="789">
          <cell r="A789" t="str">
            <v>4.1 แผนงานการเงินการคลัง</v>
          </cell>
        </row>
        <row r="790">
          <cell r="A790" t="str">
            <v>4.2 แผนงานปรับโครงสร้างเศรษฐกิจภาคเกษตร</v>
          </cell>
        </row>
        <row r="791">
          <cell r="A791" t="str">
            <v>4.3 แผนงานปรับโครงสร้างเศรษฐกิจภาคอุตสาหกรรม</v>
          </cell>
        </row>
        <row r="792">
          <cell r="A792" t="str">
            <v>4.4 แผนงานปรับโครงสร้างเศรษฐกิจภาคการท่องเที่ยวและบริการ</v>
          </cell>
        </row>
        <row r="793">
          <cell r="A793" t="str">
            <v>4.5 แผนงานปรับโครงสร้างเศรษฐกิจการตลาด การค้าและการลงทุน</v>
          </cell>
        </row>
        <row r="794">
          <cell r="A794" t="str">
            <v>4.6 แผนงานพัฒนาโครงสร้างพื้นฐานและระบบบริหารจัดการขนส่งสินค้าและบริการ</v>
          </cell>
        </row>
        <row r="795">
          <cell r="A795" t="str">
            <v>4.7 แผนงานพัฒนาและเพิ่มประสิทธิภาพการใช้พลังงาน</v>
          </cell>
        </row>
        <row r="796">
          <cell r="A796" t="str">
            <v>4.8 แผนงานพัฒนาเทคโนโลยีสารสนเทศและการสื่อสาร</v>
          </cell>
        </row>
        <row r="797">
          <cell r="A797" t="str">
            <v>5.1 แผนงานอนุรักษ์และบริหารจัดการทรัพยากรธรรมชาติ</v>
          </cell>
        </row>
        <row r="798">
          <cell r="A798" t="str">
            <v>5.2 แผนงานบริหารจัดการทรัพยากรน้ำ</v>
          </cell>
        </row>
        <row r="799">
          <cell r="A799" t="str">
            <v>5.3แผนงานป้องกัน เตือนภัย แก้ไขและฟื้นฟูความเสียหายจากภัยธรรมชาติและสาธารณภัย</v>
          </cell>
        </row>
        <row r="800">
          <cell r="A800" t="str">
            <v>5.4 แผนงานบริหารจัดการคุณภาพสิ่งแวดล้อม</v>
          </cell>
        </row>
        <row r="801">
          <cell r="A801" t="str">
            <v>5.5 แผนงานลดและบรรเทาปัญหาวิกฤติโลกร้อน</v>
          </cell>
        </row>
        <row r="802">
          <cell r="A802" t="str">
            <v>6.1 แผนงานสนับสนุนด้านวิทยาศาสตร์ เทคโนโลยีและนวัตกรรม</v>
          </cell>
        </row>
        <row r="803">
          <cell r="A803" t="str">
            <v>6.2 แผนงานวิจัยเพื่อพัฒนาประเทศ</v>
          </cell>
        </row>
        <row r="804">
          <cell r="A804" t="str">
            <v>7.1 แผนงานดำเนินนโยบายการต่างประเทศและเศรษฐกิจระหว่างประเทศ</v>
          </cell>
        </row>
        <row r="805">
          <cell r="A805" t="str">
            <v>8.1 แผนงานส่งเสริมการกระจายอำนาจการปกครอง</v>
          </cell>
        </row>
        <row r="806">
          <cell r="A806" t="str">
            <v>8.2 แผนงานบริหารจังหวัดและกลุ่มจังหวัด</v>
          </cell>
        </row>
        <row r="807">
          <cell r="A807" t="str">
            <v>8.3 แผนงานบริหารจัดการภาครัฐ</v>
          </cell>
        </row>
        <row r="808">
          <cell r="A808" t="str">
            <v>8.4 แผนงานพัฒนากฎหมายและกระบวนการยุติธรรม</v>
          </cell>
        </row>
        <row r="809">
          <cell r="A809" t="str">
            <v>8.5 แผนงานสนับสนุนการจัดการของรัฐสภา ศาลและองค์กรตามรัฐธรรมนูญ</v>
          </cell>
        </row>
        <row r="810">
          <cell r="A810" t="str">
            <v>9.1 แผนงานบริหารเพื่อรองรับกรณีฉุกเฉินหรือจำเป็น</v>
          </cell>
        </row>
        <row r="811">
          <cell r="A811" t="str">
            <v>9.2 แผนงานบริหารบุคลากรภาครัฐ</v>
          </cell>
        </row>
        <row r="812">
          <cell r="A812" t="str">
            <v>9.3แผนงานบริหารจัดการหนี้ภาครัฐ</v>
          </cell>
        </row>
        <row r="813">
          <cell r="A813" t="str">
            <v>9.4 แผนงานรายจ่ายเพื่อชดใช้เงินคงคลัง</v>
          </cell>
        </row>
        <row r="817">
          <cell r="A817" t="str">
            <v>งบดำเนินงาน</v>
          </cell>
          <cell r="B817" t="str">
            <v xml:space="preserve">   -โทรทัศน์(สถานีเอกชน วันธรรมดา)</v>
          </cell>
        </row>
        <row r="818">
          <cell r="A818" t="str">
            <v>งบค่าครุภัณฑ์ ที่ดินและสิ่งก่อสร้าง</v>
          </cell>
          <cell r="B818" t="str">
            <v xml:space="preserve">   -โทรทัศน์(สถานีเอกชน วันหยุด)</v>
          </cell>
        </row>
        <row r="819">
          <cell r="A819" t="str">
            <v>งบเงินอุดหนุน</v>
          </cell>
          <cell r="B819" t="str">
            <v xml:space="preserve">   -โทรทัศน์(สถานีราชการ)</v>
          </cell>
        </row>
        <row r="820">
          <cell r="A820" t="str">
            <v>งบรายจ่ายอื่น</v>
          </cell>
        </row>
        <row r="823">
          <cell r="B823" t="str">
            <v xml:space="preserve">   -หนังสือพิมพ์(คอลัมน์ 6X10 นิ้ว ขาวดำ)</v>
          </cell>
        </row>
        <row r="824">
          <cell r="B824" t="str">
            <v xml:space="preserve">   -หนังสือพิมพ์(คอลัมน์ 6X10 นิ้ว สี)</v>
          </cell>
        </row>
        <row r="825">
          <cell r="B825" t="str">
            <v xml:space="preserve">   -หนังสือพิมพ์(คอลัมน์ 10X12 นิ้ว ขาวดำ)</v>
          </cell>
        </row>
        <row r="826">
          <cell r="B826" t="str">
            <v xml:space="preserve">   -หนังสือพิมพ์(คอลัมน์ 10X12 นิ้ว สี)</v>
          </cell>
        </row>
        <row r="829">
          <cell r="B829" t="str">
            <v>06.01-12.00 น.</v>
          </cell>
        </row>
        <row r="830">
          <cell r="B830" t="str">
            <v>12.01-18.00 น.</v>
          </cell>
        </row>
        <row r="831">
          <cell r="B831" t="str">
            <v>18.01-22.00 น.</v>
          </cell>
        </row>
        <row r="832">
          <cell r="B832" t="str">
            <v>22.01-24.00 น.</v>
          </cell>
        </row>
        <row r="833">
          <cell r="B833" t="str">
            <v>24.01-06.00 น.</v>
          </cell>
        </row>
        <row r="839">
          <cell r="A839" t="str">
            <v>สำนักนายกรัฐมนตรี</v>
          </cell>
        </row>
        <row r="840">
          <cell r="A840" t="str">
            <v>กระทรวงกลาโหม</v>
          </cell>
        </row>
        <row r="841">
          <cell r="A841" t="str">
            <v>กระทรวงการคลัง</v>
          </cell>
        </row>
        <row r="842">
          <cell r="A842" t="str">
            <v>กระทรวงการต่างประเทศ</v>
          </cell>
        </row>
        <row r="843">
          <cell r="A843" t="str">
            <v>กระทรวงการท่องเที่ยวและกีฬา</v>
          </cell>
        </row>
        <row r="844">
          <cell r="A844" t="str">
            <v>กระทรวงการพัฒนาสังคมและความมั่นคงของมนุษย์</v>
          </cell>
        </row>
        <row r="845">
          <cell r="A845" t="str">
            <v>กระทรวงเกษตรและสหกรณ์</v>
          </cell>
        </row>
        <row r="846">
          <cell r="A846" t="str">
            <v>กระทรวงคมนาคม</v>
          </cell>
        </row>
        <row r="847">
          <cell r="A847" t="str">
            <v>กระทรวงทรัพยากรธรรมชาติและสิ่งแวดล้อม</v>
          </cell>
        </row>
        <row r="848">
          <cell r="A848" t="str">
            <v>กระทรวงเทคโนโลยีสารสนเทศและการสื่อสาร</v>
          </cell>
        </row>
        <row r="849">
          <cell r="A849" t="str">
            <v>กระทรวงพลังงาน</v>
          </cell>
        </row>
        <row r="850">
          <cell r="A850" t="str">
            <v>กระทรวงพาณิชย์</v>
          </cell>
        </row>
        <row r="851">
          <cell r="A851" t="str">
            <v>กระทรวงมหาดไทย</v>
          </cell>
        </row>
        <row r="852">
          <cell r="A852" t="str">
            <v>กระทรวงยุติธรรม</v>
          </cell>
        </row>
        <row r="853">
          <cell r="A853" t="str">
            <v>กระทรวงแรงงาน</v>
          </cell>
        </row>
        <row r="854">
          <cell r="A854" t="str">
            <v>กระทรวงวัฒนธรรม</v>
          </cell>
        </row>
        <row r="855">
          <cell r="A855" t="str">
            <v>กระทรวงวิทยาศาสตร์และเทคโนโลยี</v>
          </cell>
        </row>
        <row r="856">
          <cell r="A856" t="str">
            <v>กระทรวงศึกษาธิการ</v>
          </cell>
        </row>
        <row r="857">
          <cell r="A857" t="str">
            <v>กระทรวงสาธารณสุข</v>
          </cell>
        </row>
        <row r="858">
          <cell r="A858" t="str">
            <v>กระทรวงอุตสาหกรรม</v>
          </cell>
        </row>
        <row r="859">
          <cell r="A859" t="str">
            <v>ส่วนราชการที่ไม่สังกัดสำนักนายกรัฐมนตรี กระทรวง หรือทบวง</v>
          </cell>
        </row>
        <row r="860">
          <cell r="A860" t="str">
            <v>หน่วยงานของรัฐสภา</v>
          </cell>
        </row>
        <row r="861">
          <cell r="A861" t="str">
            <v>หน่วยงานขององค์กรตามรัฐธรรมนูญ</v>
          </cell>
        </row>
        <row r="862">
          <cell r="A862" t="str">
            <v>หน่วยงานของศาล</v>
          </cell>
        </row>
        <row r="863">
          <cell r="A863" t="str">
            <v>รัฐวิสาหกิจ</v>
          </cell>
        </row>
        <row r="864">
          <cell r="A864" t="str">
            <v>สภากาชาดไทย</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minar"/>
      <sheetName val="publicrelation"/>
      <sheetName val="consult"/>
      <sheetName val="foriegn"/>
      <sheetName val="Sheet2"/>
    </sheetNames>
    <sheetDataSet>
      <sheetData sheetId="0" refreshError="1"/>
      <sheetData sheetId="1" refreshError="1"/>
      <sheetData sheetId="2" refreshError="1"/>
      <sheetData sheetId="3" refreshError="1"/>
      <sheetData sheetId="4">
        <row r="823">
          <cell r="A823" t="str">
            <v>ในประเทศ/สถานที่ราชการ</v>
          </cell>
        </row>
        <row r="824">
          <cell r="A824" t="str">
            <v>ในประเทศ/สถานที่เอกชน</v>
          </cell>
        </row>
        <row r="825">
          <cell r="A825" t="str">
            <v>ต่างประเทศ</v>
          </cell>
        </row>
        <row r="826">
          <cell r="A826" t="str">
            <v>ในและต่างประเทศ</v>
          </cell>
        </row>
        <row r="829">
          <cell r="A829" t="str">
            <v>เจ้าหน้าที่ของรัฐ</v>
          </cell>
        </row>
        <row r="830">
          <cell r="A830" t="str">
            <v>ประชาชนทั่วไป</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ปชส"/>
      <sheetName val="Sheet2"/>
    </sheetNames>
    <sheetDataSet>
      <sheetData sheetId="0">
        <row r="62">
          <cell r="B62" t="str">
            <v>2 สถานี รวม 30 ครั้ง</v>
          </cell>
          <cell r="M62">
            <v>10</v>
          </cell>
          <cell r="N62">
            <v>61500</v>
          </cell>
          <cell r="O62">
            <v>615000</v>
          </cell>
          <cell r="P62" t="str">
            <v>ช่วง 6.00-12.00 น.</v>
          </cell>
          <cell r="Q62" t="str">
            <v>ช่วง 6.00-12.00 น.</v>
          </cell>
        </row>
        <row r="64">
          <cell r="B64" t="str">
            <v>หมายเหตุ</v>
          </cell>
        </row>
        <row r="4988">
          <cell r="B4988" t="str">
            <v>1. โครงการ...</v>
          </cell>
        </row>
        <row r="4989">
          <cell r="B4989" t="str">
            <v>1. โครงการ...</v>
          </cell>
        </row>
        <row r="4990">
          <cell r="B4990" t="str">
            <v>1. โครงการ...</v>
          </cell>
        </row>
        <row r="4991">
          <cell r="B4991" t="str">
            <v>1. โครงการ...</v>
          </cell>
        </row>
        <row r="4992">
          <cell r="B4992" t="str">
            <v>1. โครงการ...</v>
          </cell>
        </row>
        <row r="4993">
          <cell r="B4993" t="str">
            <v>1. โครงการ...</v>
          </cell>
        </row>
        <row r="4994">
          <cell r="B4994" t="str">
            <v>1. โครงการ...</v>
          </cell>
        </row>
        <row r="4995">
          <cell r="B4995" t="str">
            <v>1. โครงการ...</v>
          </cell>
        </row>
        <row r="4996">
          <cell r="B4996" t="str">
            <v>1. โครงการ...</v>
          </cell>
        </row>
        <row r="4997">
          <cell r="B4997" t="str">
            <v>1. โครงการ...</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ปก"/>
      <sheetName val="สารบัญ"/>
      <sheetName val="ผู้ชี้แจง"/>
      <sheetName val="วิสัยทัศน์"/>
      <sheetName val="พันธกิจ"/>
      <sheetName val="โครงสร้าง"/>
      <sheetName val="เชื่อมโยง"/>
      <sheetName val="ปะหน้าสรุป"/>
      <sheetName val="สรุปงบ 52-53"/>
      <sheetName val="เสนอปรับลด"/>
      <sheetName val="อัตรากำลัง"/>
      <sheetName val="ผล-แผน (อบรม)"/>
      <sheetName val="ผล(ปชส)"/>
      <sheetName val="แผน 54(ปชส)"/>
      <sheetName val="ผล-แผน(ที่ปรึกษา)"/>
      <sheetName val="ผล-แผน (ตปท)"/>
      <sheetName val="แผน 54(วิจัย)"/>
      <sheetName val="ผล-แผน (จ้างเหมา)"/>
      <sheetName val="ผล-แผน (ค่าเช่า)"/>
      <sheetName val="ผลงานข้อสังเกต53(ไม่มี)"/>
      <sheetName val="ปะหน้าข้อมูลภาพรวม"/>
      <sheetName val="การพิจารณางบ"/>
      <sheetName val="งบดำเนินงาน"/>
      <sheetName val="ภาพรวมงบดำเนินงาน"/>
      <sheetName val="รายละเอียดำเนินงาน"/>
      <sheetName val="รายละเอียดปะหน้า"/>
      <sheetName val="สรุปอบรม"/>
      <sheetName val="อบรม"/>
      <sheetName val="สรุปปชส"/>
      <sheetName val="ปชส"/>
      <sheetName val="สรุปวิจัย"/>
      <sheetName val="วิจัย"/>
      <sheetName val="จ้างเหมาบริการ"/>
      <sheetName val="ค่าใช้จ่าย"/>
      <sheetName val="รถ"/>
      <sheetName val="ค่าตอบแทนรถ"/>
      <sheetName val="ค่าเช่าบ้าน"/>
      <sheetName val="ค่าเช่าทรัพย์สิน FC"/>
      <sheetName val="งบดำเนินงานที่เหลือ"/>
      <sheetName val="งบเงินอุดหนุน"/>
      <sheetName val="ทุน"/>
      <sheetName val="ปก (3)"/>
      <sheetName val="สรุปตปท"/>
      <sheetName val="ตปท"/>
      <sheetName val="สรุปงบ_52-53"/>
      <sheetName val="ผล-แผน_(อบรม)"/>
      <sheetName val="แผน_54(ปชส)"/>
      <sheetName val="ผล-แผน_(ตปท)"/>
      <sheetName val="แผน_54(วิจัย)"/>
      <sheetName val="ผล-แผน_(จ้างเหมา)"/>
      <sheetName val="ผล-แผน_(ค่าเช่า)"/>
      <sheetName val="ค่าเช่าทรัพย์สิน_FC"/>
      <sheetName val="ปก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รพศ_รพท_รพช"/>
      <sheetName val="หมายเหตุ"/>
      <sheetName val="จำนวนสถานบริการปี55"/>
    </sheetNames>
    <sheetDataSet>
      <sheetData sheetId="0">
        <row r="1">
          <cell r="A1" t="str">
            <v>เขต</v>
          </cell>
          <cell r="B1" t="str">
            <v>รหัสสังกัด</v>
          </cell>
          <cell r="C1" t="str">
            <v>สังกัด</v>
          </cell>
          <cell r="D1" t="str">
            <v>รหัส9หลัก</v>
          </cell>
          <cell r="E1" t="str">
            <v>รหัส5หลัก</v>
          </cell>
          <cell r="F1" t="str">
            <v>ชื่อหน่วยงานบริการสุขภาพ</v>
          </cell>
          <cell r="G1" t="str">
            <v>ชื่อเต็มหน่วยงานบริการสุขภาพ</v>
          </cell>
          <cell r="H1" t="str">
            <v>รหัสพื้นที่</v>
          </cell>
          <cell r="I1" t="str">
            <v>รหัสจังหวัด</v>
          </cell>
          <cell r="J1" t="str">
            <v>จังหวัด</v>
          </cell>
          <cell r="K1" t="str">
            <v>รหัสอำเภอ</v>
          </cell>
          <cell r="L1" t="str">
            <v>อำเภอ</v>
          </cell>
          <cell r="M1" t="str">
            <v>รหัสตำบล</v>
          </cell>
          <cell r="N1" t="str">
            <v>ตำบล</v>
          </cell>
          <cell r="O1" t="str">
            <v>ภาค</v>
          </cell>
          <cell r="P1" t="str">
            <v>รหัสประเภท</v>
          </cell>
          <cell r="Q1" t="str">
            <v>ประเภท</v>
          </cell>
          <cell r="R1" t="str">
            <v>ประเภทรพ</v>
          </cell>
          <cell r="S1" t="str">
            <v>จำนวนเตียงจริง</v>
          </cell>
          <cell r="T1" t="str">
            <v>จำนวนเตียงตามกรอบ</v>
          </cell>
          <cell r="U1" t="str">
            <v>รหัสระดับการบริการ</v>
          </cell>
          <cell r="V1" t="str">
            <v>ระดับการบริการ</v>
          </cell>
        </row>
        <row r="2">
          <cell r="A2" t="str">
            <v>01</v>
          </cell>
          <cell r="B2" t="str">
            <v>21002</v>
          </cell>
          <cell r="C2" t="str">
            <v>กระทรวงสาธารณสุข สำนักงานปลัดกระทรวงสาธารณสุข</v>
          </cell>
          <cell r="D2" t="str">
            <v>001068600</v>
          </cell>
          <cell r="E2" t="str">
            <v>10686</v>
          </cell>
          <cell r="F2" t="str">
            <v>รพท.พระนั่งเกล้า</v>
          </cell>
          <cell r="G2" t="str">
            <v>โรงพยาบาลทั่วไปพระนั่งเกล้า</v>
          </cell>
          <cell r="H2" t="str">
            <v>12010400</v>
          </cell>
          <cell r="I2">
            <v>12</v>
          </cell>
          <cell r="J2" t="str">
            <v>จังหวัดนนทบุรี</v>
          </cell>
          <cell r="K2">
            <v>1201</v>
          </cell>
          <cell r="L2" t="str">
            <v>เมืองนนทบุรี</v>
          </cell>
          <cell r="M2">
            <v>120104</v>
          </cell>
          <cell r="N2" t="str">
            <v>บางกระสอ</v>
          </cell>
          <cell r="O2" t="str">
            <v>กลาง</v>
          </cell>
          <cell r="P2" t="str">
            <v>06</v>
          </cell>
          <cell r="Q2" t="str">
            <v>โรงพยาบาลทั่วไป</v>
          </cell>
          <cell r="R2">
            <v>2</v>
          </cell>
          <cell r="S2">
            <v>446</v>
          </cell>
          <cell r="T2" t="str">
            <v>446</v>
          </cell>
          <cell r="U2" t="str">
            <v>23</v>
          </cell>
          <cell r="V2" t="str">
            <v>2.3 ทุติยภูมิระดับสูง</v>
          </cell>
        </row>
        <row r="3">
          <cell r="A3" t="str">
            <v>01</v>
          </cell>
          <cell r="B3" t="str">
            <v>21002</v>
          </cell>
          <cell r="C3" t="str">
            <v>กระทรวงสาธารณสุข สำนักงานปลัดกระทรวงสาธารณสุข</v>
          </cell>
          <cell r="D3" t="str">
            <v>001075600</v>
          </cell>
          <cell r="E3" t="str">
            <v>10756</v>
          </cell>
          <cell r="F3" t="str">
            <v>รพช.บางกรวย</v>
          </cell>
          <cell r="G3" t="str">
            <v>โรงพยาบาลชุมชนบางกรวย</v>
          </cell>
          <cell r="H3" t="str">
            <v>12020108</v>
          </cell>
          <cell r="I3">
            <v>12</v>
          </cell>
          <cell r="J3" t="str">
            <v>จังหวัดนนทบุรี</v>
          </cell>
          <cell r="K3">
            <v>1202</v>
          </cell>
          <cell r="L3" t="str">
            <v>บางกรวย</v>
          </cell>
          <cell r="M3">
            <v>120201</v>
          </cell>
          <cell r="N3" t="str">
            <v>วัดชลอ</v>
          </cell>
          <cell r="O3" t="str">
            <v>กลาง</v>
          </cell>
          <cell r="P3" t="str">
            <v>07</v>
          </cell>
          <cell r="Q3" t="str">
            <v>โรงพยาบาลชุมชน</v>
          </cell>
          <cell r="R3">
            <v>5</v>
          </cell>
          <cell r="S3">
            <v>30</v>
          </cell>
          <cell r="T3" t="str">
            <v>30</v>
          </cell>
          <cell r="U3" t="str">
            <v>21</v>
          </cell>
          <cell r="V3" t="str">
            <v>2.1 ทุติยภูมิระดับต้น</v>
          </cell>
        </row>
        <row r="4">
          <cell r="A4" t="str">
            <v>01</v>
          </cell>
          <cell r="B4" t="str">
            <v>21002</v>
          </cell>
          <cell r="C4" t="str">
            <v>กระทรวงสาธารณสุข สำนักงานปลัดกระทรวงสาธารณสุข</v>
          </cell>
          <cell r="D4" t="str">
            <v>001075700</v>
          </cell>
          <cell r="E4" t="str">
            <v>10757</v>
          </cell>
          <cell r="F4" t="str">
            <v>รพช.บางใหญ่</v>
          </cell>
          <cell r="G4" t="str">
            <v>โรงพยาบาลชุมชนบางใหญ่</v>
          </cell>
          <cell r="H4" t="str">
            <v>12030103</v>
          </cell>
          <cell r="I4">
            <v>12</v>
          </cell>
          <cell r="J4" t="str">
            <v>จังหวัดนนทบุรี</v>
          </cell>
          <cell r="K4">
            <v>1203</v>
          </cell>
          <cell r="L4" t="str">
            <v>บางใหญ่</v>
          </cell>
          <cell r="M4">
            <v>120301</v>
          </cell>
          <cell r="N4" t="str">
            <v>บางม่วง</v>
          </cell>
          <cell r="O4" t="str">
            <v>กลาง</v>
          </cell>
          <cell r="P4" t="str">
            <v>07</v>
          </cell>
          <cell r="Q4" t="str">
            <v>โรงพยาบาลชุมชน</v>
          </cell>
          <cell r="R4">
            <v>5</v>
          </cell>
          <cell r="S4">
            <v>30</v>
          </cell>
          <cell r="T4" t="str">
            <v>30</v>
          </cell>
          <cell r="U4" t="str">
            <v>22</v>
          </cell>
          <cell r="V4" t="str">
            <v>2.2 ทุติยภูมิระดับกลาง</v>
          </cell>
        </row>
        <row r="5">
          <cell r="A5" t="str">
            <v>01</v>
          </cell>
          <cell r="B5" t="str">
            <v>21002</v>
          </cell>
          <cell r="C5" t="str">
            <v>กระทรวงสาธารณสุข สำนักงานปลัดกระทรวงสาธารณสุข</v>
          </cell>
          <cell r="D5" t="str">
            <v>001075800</v>
          </cell>
          <cell r="E5" t="str">
            <v>10758</v>
          </cell>
          <cell r="F5" t="str">
            <v>รพช.บางบัวทอง</v>
          </cell>
          <cell r="G5" t="str">
            <v>โรงพยาบาลชุมชนบางบัวทอง</v>
          </cell>
          <cell r="H5" t="str">
            <v>12040103</v>
          </cell>
          <cell r="I5">
            <v>12</v>
          </cell>
          <cell r="J5" t="str">
            <v>จังหวัดนนทบุรี</v>
          </cell>
          <cell r="K5">
            <v>1204</v>
          </cell>
          <cell r="L5" t="str">
            <v>บางบัวทอง</v>
          </cell>
          <cell r="M5">
            <v>120401</v>
          </cell>
          <cell r="N5" t="str">
            <v>โสนลอย</v>
          </cell>
          <cell r="O5" t="str">
            <v>กลาง</v>
          </cell>
          <cell r="P5" t="str">
            <v>07</v>
          </cell>
          <cell r="Q5" t="str">
            <v>โรงพยาบาลชุมชน</v>
          </cell>
          <cell r="R5">
            <v>5</v>
          </cell>
          <cell r="S5">
            <v>30</v>
          </cell>
          <cell r="T5" t="str">
            <v>30</v>
          </cell>
          <cell r="U5" t="str">
            <v>22</v>
          </cell>
          <cell r="V5" t="str">
            <v>2.2 ทุติยภูมิระดับกลาง</v>
          </cell>
        </row>
        <row r="6">
          <cell r="A6" t="str">
            <v>01</v>
          </cell>
          <cell r="B6" t="str">
            <v>21002</v>
          </cell>
          <cell r="C6" t="str">
            <v>กระทรวงสาธารณสุข สำนักงานปลัดกระทรวงสาธารณสุข</v>
          </cell>
          <cell r="D6" t="str">
            <v>001075900</v>
          </cell>
          <cell r="E6" t="str">
            <v>10759</v>
          </cell>
          <cell r="F6" t="str">
            <v>รพช.ไทรน้อย</v>
          </cell>
          <cell r="G6" t="str">
            <v>โรงพยาบาลชุมชนไทรน้อย</v>
          </cell>
          <cell r="H6" t="str">
            <v>12050105</v>
          </cell>
          <cell r="I6">
            <v>12</v>
          </cell>
          <cell r="J6" t="str">
            <v>จังหวัดนนทบุรี</v>
          </cell>
          <cell r="K6">
            <v>1205</v>
          </cell>
          <cell r="L6" t="str">
            <v>ไทรน้อย</v>
          </cell>
          <cell r="M6">
            <v>120501</v>
          </cell>
          <cell r="N6" t="str">
            <v>ไทรน้อย</v>
          </cell>
          <cell r="O6" t="str">
            <v>กลาง</v>
          </cell>
          <cell r="P6" t="str">
            <v>07</v>
          </cell>
          <cell r="Q6" t="str">
            <v>โรงพยาบาลชุมชน</v>
          </cell>
          <cell r="R6">
            <v>4</v>
          </cell>
          <cell r="S6">
            <v>55</v>
          </cell>
          <cell r="T6" t="str">
            <v>30</v>
          </cell>
          <cell r="U6" t="str">
            <v>21</v>
          </cell>
          <cell r="V6" t="str">
            <v>2.1 ทุติยภูมิระดับต้น</v>
          </cell>
        </row>
        <row r="7">
          <cell r="A7" t="str">
            <v>01</v>
          </cell>
          <cell r="B7" t="str">
            <v>21002</v>
          </cell>
          <cell r="C7" t="str">
            <v>กระทรวงสาธารณสุข สำนักงานปลัดกระทรวงสาธารณสุข</v>
          </cell>
          <cell r="D7" t="str">
            <v>001076000</v>
          </cell>
          <cell r="E7" t="str">
            <v>10760</v>
          </cell>
          <cell r="F7" t="str">
            <v>รพช.ปากเกร็ด</v>
          </cell>
          <cell r="G7" t="str">
            <v>โรงพยาบาลชุมชนปากเกร็ด</v>
          </cell>
          <cell r="H7" t="str">
            <v>12060105</v>
          </cell>
          <cell r="I7">
            <v>12</v>
          </cell>
          <cell r="J7" t="str">
            <v>จังหวัดนนทบุรี</v>
          </cell>
          <cell r="K7">
            <v>1206</v>
          </cell>
          <cell r="L7" t="str">
            <v>ปากเกร็ด</v>
          </cell>
          <cell r="M7">
            <v>120601</v>
          </cell>
          <cell r="N7" t="str">
            <v>ปากเกร็ด</v>
          </cell>
          <cell r="O7" t="str">
            <v>กลาง</v>
          </cell>
          <cell r="P7" t="str">
            <v>07</v>
          </cell>
          <cell r="Q7" t="str">
            <v>โรงพยาบาลชุมชน</v>
          </cell>
          <cell r="R7">
            <v>5</v>
          </cell>
          <cell r="S7">
            <v>30</v>
          </cell>
          <cell r="T7" t="str">
            <v>30</v>
          </cell>
          <cell r="U7" t="str">
            <v>22</v>
          </cell>
          <cell r="V7" t="str">
            <v>2.2 ทุติยภูมิระดับกลาง</v>
          </cell>
        </row>
        <row r="8">
          <cell r="A8" t="str">
            <v>01</v>
          </cell>
          <cell r="B8" t="str">
            <v>21002</v>
          </cell>
          <cell r="C8" t="str">
            <v>กระทรวงสาธารณสุข สำนักงานปลัดกระทรวงสาธารณสุข</v>
          </cell>
          <cell r="D8" t="str">
            <v>001068700</v>
          </cell>
          <cell r="E8" t="str">
            <v>10687</v>
          </cell>
          <cell r="F8" t="str">
            <v>รพท.ปทุมธานี</v>
          </cell>
          <cell r="G8" t="str">
            <v>โรงพยาบาลทั่วไปปทุมธานี</v>
          </cell>
          <cell r="H8" t="str">
            <v>13010105</v>
          </cell>
          <cell r="I8">
            <v>13</v>
          </cell>
          <cell r="J8" t="str">
            <v>จังหวัดปทุมธานี</v>
          </cell>
          <cell r="K8">
            <v>1301</v>
          </cell>
          <cell r="L8" t="str">
            <v>เมืองปทุมธานี</v>
          </cell>
          <cell r="M8">
            <v>130101</v>
          </cell>
          <cell r="N8" t="str">
            <v>บางปรอก</v>
          </cell>
          <cell r="O8" t="str">
            <v>กลาง</v>
          </cell>
          <cell r="P8" t="str">
            <v>06</v>
          </cell>
          <cell r="Q8" t="str">
            <v>โรงพยาบาลทั่วไป</v>
          </cell>
          <cell r="R8">
            <v>2</v>
          </cell>
          <cell r="S8">
            <v>385</v>
          </cell>
          <cell r="T8" t="str">
            <v>312</v>
          </cell>
          <cell r="U8" t="str">
            <v>31</v>
          </cell>
          <cell r="V8" t="str">
            <v>3.1 ตติยภูมิ</v>
          </cell>
        </row>
        <row r="9">
          <cell r="A9" t="str">
            <v>01</v>
          </cell>
          <cell r="B9" t="str">
            <v>21002</v>
          </cell>
          <cell r="C9" t="str">
            <v>กระทรวงสาธารณสุข สำนักงานปลัดกระทรวงสาธารณสุข</v>
          </cell>
          <cell r="D9" t="str">
            <v>001076100</v>
          </cell>
          <cell r="E9" t="str">
            <v>10761</v>
          </cell>
          <cell r="F9" t="str">
            <v>รพช.คลองหลวง</v>
          </cell>
          <cell r="G9" t="str">
            <v>โรงพยาบาลชุมชนคลองหลวง</v>
          </cell>
          <cell r="H9" t="str">
            <v>13020607</v>
          </cell>
          <cell r="I9">
            <v>13</v>
          </cell>
          <cell r="J9" t="str">
            <v>จังหวัดปทุมธานี</v>
          </cell>
          <cell r="K9">
            <v>1302</v>
          </cell>
          <cell r="L9" t="str">
            <v>คลองหลวง</v>
          </cell>
          <cell r="M9">
            <v>130206</v>
          </cell>
          <cell r="N9" t="str">
            <v>คลองหก</v>
          </cell>
          <cell r="O9" t="str">
            <v>กลาง</v>
          </cell>
          <cell r="P9" t="str">
            <v>07</v>
          </cell>
          <cell r="Q9" t="str">
            <v>โรงพยาบาลชุมชน</v>
          </cell>
          <cell r="R9">
            <v>5</v>
          </cell>
          <cell r="S9">
            <v>30</v>
          </cell>
          <cell r="T9" t="str">
            <v>30</v>
          </cell>
          <cell r="U9" t="str">
            <v>22</v>
          </cell>
          <cell r="V9" t="str">
            <v>2.2 ทุติยภูมิระดับกลาง</v>
          </cell>
        </row>
        <row r="10">
          <cell r="A10" t="str">
            <v>01</v>
          </cell>
          <cell r="B10" t="str">
            <v>21002</v>
          </cell>
          <cell r="C10" t="str">
            <v>กระทรวงสาธารณสุข สำนักงานปลัดกระทรวงสาธารณสุข</v>
          </cell>
          <cell r="D10" t="str">
            <v>001076200</v>
          </cell>
          <cell r="E10" t="str">
            <v>10762</v>
          </cell>
          <cell r="F10" t="str">
            <v>รพช.ธัญบุรี</v>
          </cell>
          <cell r="G10" t="str">
            <v>โรงพยาบาลชุมชนธัญบุรี</v>
          </cell>
          <cell r="H10" t="str">
            <v>13030302</v>
          </cell>
          <cell r="I10">
            <v>13</v>
          </cell>
          <cell r="J10" t="str">
            <v>จังหวัดปทุมธานี</v>
          </cell>
          <cell r="K10">
            <v>1303</v>
          </cell>
          <cell r="L10" t="str">
            <v>ธัญบุรี</v>
          </cell>
          <cell r="M10">
            <v>130303</v>
          </cell>
          <cell r="N10" t="str">
            <v>รังสิต</v>
          </cell>
          <cell r="O10" t="str">
            <v>กลาง</v>
          </cell>
          <cell r="P10" t="str">
            <v>07</v>
          </cell>
          <cell r="Q10" t="str">
            <v>โรงพยาบาลชุมชน</v>
          </cell>
          <cell r="R10">
            <v>4</v>
          </cell>
          <cell r="S10">
            <v>60</v>
          </cell>
          <cell r="T10" t="str">
            <v>60</v>
          </cell>
          <cell r="U10" t="str">
            <v>22</v>
          </cell>
          <cell r="V10" t="str">
            <v>2.2 ทุติยภูมิระดับกลาง</v>
          </cell>
        </row>
        <row r="11">
          <cell r="A11" t="str">
            <v>01</v>
          </cell>
          <cell r="B11" t="str">
            <v>21002</v>
          </cell>
          <cell r="C11" t="str">
            <v>กระทรวงสาธารณสุข สำนักงานปลัดกระทรวงสาธารณสุข</v>
          </cell>
          <cell r="D11" t="str">
            <v>001076300</v>
          </cell>
          <cell r="E11" t="str">
            <v>10763</v>
          </cell>
          <cell r="F11" t="str">
            <v>รพช.ประชาธิปัตย์</v>
          </cell>
          <cell r="G11" t="str">
            <v>โรงพยาบาลชุมชนประชาธิปัตย์</v>
          </cell>
          <cell r="H11" t="str">
            <v>13030102</v>
          </cell>
          <cell r="I11">
            <v>13</v>
          </cell>
          <cell r="J11" t="str">
            <v>จังหวัดปทุมธานี</v>
          </cell>
          <cell r="K11">
            <v>1303</v>
          </cell>
          <cell r="L11" t="str">
            <v>ธัญบุรี</v>
          </cell>
          <cell r="M11">
            <v>130301</v>
          </cell>
          <cell r="N11" t="str">
            <v>ประชาธิปัตย์</v>
          </cell>
          <cell r="O11" t="str">
            <v>กลาง</v>
          </cell>
          <cell r="P11" t="str">
            <v>07</v>
          </cell>
          <cell r="Q11" t="str">
            <v>โรงพยาบาลชุมชน</v>
          </cell>
          <cell r="R11">
            <v>5</v>
          </cell>
          <cell r="S11">
            <v>30</v>
          </cell>
          <cell r="T11" t="str">
            <v>30</v>
          </cell>
          <cell r="U11" t="str">
            <v>22</v>
          </cell>
          <cell r="V11" t="str">
            <v>2.2 ทุติยภูมิระดับกลาง</v>
          </cell>
        </row>
        <row r="12">
          <cell r="A12" t="str">
            <v>01</v>
          </cell>
          <cell r="B12" t="str">
            <v>21002</v>
          </cell>
          <cell r="C12" t="str">
            <v>กระทรวงสาธารณสุข สำนักงานปลัดกระทรวงสาธารณสุข</v>
          </cell>
          <cell r="D12" t="str">
            <v>001076400</v>
          </cell>
          <cell r="E12" t="str">
            <v>10764</v>
          </cell>
          <cell r="F12" t="str">
            <v>รพช.หนองเสือ</v>
          </cell>
          <cell r="G12" t="str">
            <v>โรงพยาบาลชุมชนหนองเสือ</v>
          </cell>
          <cell r="H12" t="str">
            <v>13040106</v>
          </cell>
          <cell r="I12">
            <v>13</v>
          </cell>
          <cell r="J12" t="str">
            <v>จังหวัดปทุมธานี</v>
          </cell>
          <cell r="K12">
            <v>1304</v>
          </cell>
          <cell r="L12" t="str">
            <v>หนองเสือ</v>
          </cell>
          <cell r="M12">
            <v>130401</v>
          </cell>
          <cell r="N12" t="str">
            <v>บึงบา</v>
          </cell>
          <cell r="O12" t="str">
            <v>กลาง</v>
          </cell>
          <cell r="P12" t="str">
            <v>07</v>
          </cell>
          <cell r="Q12" t="str">
            <v>โรงพยาบาลชุมชน</v>
          </cell>
          <cell r="R12">
            <v>5</v>
          </cell>
          <cell r="S12">
            <v>30</v>
          </cell>
          <cell r="T12" t="str">
            <v>30</v>
          </cell>
          <cell r="U12" t="str">
            <v>22</v>
          </cell>
          <cell r="V12" t="str">
            <v>2.2 ทุติยภูมิระดับกลาง</v>
          </cell>
        </row>
        <row r="13">
          <cell r="A13" t="str">
            <v>01</v>
          </cell>
          <cell r="B13" t="str">
            <v>21002</v>
          </cell>
          <cell r="C13" t="str">
            <v>กระทรวงสาธารณสุข สำนักงานปลัดกระทรวงสาธารณสุข</v>
          </cell>
          <cell r="D13" t="str">
            <v>001076500</v>
          </cell>
          <cell r="E13" t="str">
            <v>10765</v>
          </cell>
          <cell r="F13" t="str">
            <v>รพช.ลาดหลุมแก้ว</v>
          </cell>
          <cell r="G13" t="str">
            <v>โรงพยาบาลชุมชนลาดหลุมแก้ว</v>
          </cell>
          <cell r="H13" t="str">
            <v>13050104</v>
          </cell>
          <cell r="I13">
            <v>13</v>
          </cell>
          <cell r="J13" t="str">
            <v>จังหวัดปทุมธานี</v>
          </cell>
          <cell r="K13">
            <v>1305</v>
          </cell>
          <cell r="L13" t="str">
            <v>ลาดหลุมแก้ว</v>
          </cell>
          <cell r="M13">
            <v>130501</v>
          </cell>
          <cell r="N13" t="str">
            <v>ระแหง</v>
          </cell>
          <cell r="O13" t="str">
            <v>กลาง</v>
          </cell>
          <cell r="P13" t="str">
            <v>07</v>
          </cell>
          <cell r="Q13" t="str">
            <v>โรงพยาบาลชุมชน</v>
          </cell>
          <cell r="R13">
            <v>5</v>
          </cell>
          <cell r="S13">
            <v>30</v>
          </cell>
          <cell r="T13" t="str">
            <v>30</v>
          </cell>
          <cell r="U13" t="str">
            <v>22</v>
          </cell>
          <cell r="V13" t="str">
            <v>2.2 ทุติยภูมิระดับกลาง</v>
          </cell>
        </row>
        <row r="14">
          <cell r="A14" t="str">
            <v>01</v>
          </cell>
          <cell r="B14" t="str">
            <v>21002</v>
          </cell>
          <cell r="C14" t="str">
            <v>กระทรวงสาธารณสุข สำนักงานปลัดกระทรวงสาธารณสุข</v>
          </cell>
          <cell r="D14" t="str">
            <v>001076600</v>
          </cell>
          <cell r="E14" t="str">
            <v>10766</v>
          </cell>
          <cell r="F14" t="str">
            <v>รพช.ลำลูกกา</v>
          </cell>
          <cell r="G14" t="str">
            <v>โรงพยาบาลชุมชนลำลูกกา</v>
          </cell>
          <cell r="H14" t="str">
            <v>13060606</v>
          </cell>
          <cell r="I14">
            <v>13</v>
          </cell>
          <cell r="J14" t="str">
            <v>จังหวัดปทุมธานี</v>
          </cell>
          <cell r="K14">
            <v>1306</v>
          </cell>
          <cell r="L14" t="str">
            <v>ลำลูกกา</v>
          </cell>
          <cell r="M14">
            <v>130606</v>
          </cell>
          <cell r="N14" t="str">
            <v>ลำไทร</v>
          </cell>
          <cell r="O14" t="str">
            <v>กลาง</v>
          </cell>
          <cell r="P14" t="str">
            <v>07</v>
          </cell>
          <cell r="Q14" t="str">
            <v>โรงพยาบาลชุมชน</v>
          </cell>
          <cell r="R14">
            <v>5</v>
          </cell>
          <cell r="S14">
            <v>30</v>
          </cell>
          <cell r="T14" t="str">
            <v>30</v>
          </cell>
          <cell r="U14" t="str">
            <v>22</v>
          </cell>
          <cell r="V14" t="str">
            <v>2.2 ทุติยภูมิระดับกลาง</v>
          </cell>
        </row>
        <row r="15">
          <cell r="A15" t="str">
            <v>01</v>
          </cell>
          <cell r="B15" t="str">
            <v>21002</v>
          </cell>
          <cell r="C15" t="str">
            <v>กระทรวงสาธารณสุข สำนักงานปลัดกระทรวงสาธารณสุข</v>
          </cell>
          <cell r="D15" t="str">
            <v>001076700</v>
          </cell>
          <cell r="E15" t="str">
            <v>10767</v>
          </cell>
          <cell r="F15" t="str">
            <v>รพช.สามโคก</v>
          </cell>
          <cell r="G15" t="str">
            <v>โรงพยาบาลชุมชนสามโคก</v>
          </cell>
          <cell r="H15" t="str">
            <v>13070706</v>
          </cell>
          <cell r="I15">
            <v>13</v>
          </cell>
          <cell r="J15" t="str">
            <v>จังหวัดปทุมธานี</v>
          </cell>
          <cell r="K15">
            <v>1307</v>
          </cell>
          <cell r="L15" t="str">
            <v>สามโคก</v>
          </cell>
          <cell r="M15">
            <v>130707</v>
          </cell>
          <cell r="N15" t="str">
            <v>บ้านปทุม</v>
          </cell>
          <cell r="O15" t="str">
            <v>กลาง</v>
          </cell>
          <cell r="P15" t="str">
            <v>07</v>
          </cell>
          <cell r="Q15" t="str">
            <v>โรงพยาบาลชุมชน</v>
          </cell>
          <cell r="R15">
            <v>5</v>
          </cell>
          <cell r="S15">
            <v>10</v>
          </cell>
          <cell r="T15" t="str">
            <v>30</v>
          </cell>
          <cell r="U15" t="str">
            <v>22</v>
          </cell>
          <cell r="V15" t="str">
            <v>2.2 ทุติยภูมิระดับกลาง</v>
          </cell>
        </row>
        <row r="16">
          <cell r="A16" t="str">
            <v>01</v>
          </cell>
          <cell r="B16" t="str">
            <v>21002</v>
          </cell>
          <cell r="C16" t="str">
            <v>กระทรวงสาธารณสุข สำนักงานปลัดกระทรวงสาธารณสุข</v>
          </cell>
          <cell r="D16" t="str">
            <v>001066000</v>
          </cell>
          <cell r="E16" t="str">
            <v>10660</v>
          </cell>
          <cell r="F16" t="str">
            <v>รพศ.พระนครศรีอยุธยา</v>
          </cell>
          <cell r="G16" t="str">
            <v>โรงพยาบาลศูนย์พระนครศรีอยุธยา</v>
          </cell>
          <cell r="H16" t="str">
            <v>14010104</v>
          </cell>
          <cell r="I16">
            <v>14</v>
          </cell>
          <cell r="J16" t="str">
            <v>จังหวัดพระนครศรีอยุธยา</v>
          </cell>
          <cell r="K16">
            <v>1401</v>
          </cell>
          <cell r="L16" t="str">
            <v>พระนครศรีอยุธยา</v>
          </cell>
          <cell r="M16">
            <v>140101</v>
          </cell>
          <cell r="N16" t="str">
            <v>ประตูชัย</v>
          </cell>
          <cell r="O16" t="str">
            <v>กลาง</v>
          </cell>
          <cell r="P16" t="str">
            <v>05</v>
          </cell>
          <cell r="Q16" t="str">
            <v>โรงพยาบาลศูนย์</v>
          </cell>
          <cell r="R16">
            <v>1</v>
          </cell>
          <cell r="S16">
            <v>445</v>
          </cell>
          <cell r="T16" t="str">
            <v>522</v>
          </cell>
          <cell r="U16" t="str">
            <v>31</v>
          </cell>
          <cell r="V16" t="str">
            <v>3.1 ตติยภูมิ</v>
          </cell>
        </row>
        <row r="17">
          <cell r="A17" t="str">
            <v>01</v>
          </cell>
          <cell r="B17" t="str">
            <v>21002</v>
          </cell>
          <cell r="C17" t="str">
            <v>กระทรวงสาธารณสุข สำนักงานปลัดกระทรวงสาธารณสุข</v>
          </cell>
          <cell r="D17" t="str">
            <v>001068800</v>
          </cell>
          <cell r="E17" t="str">
            <v>10688</v>
          </cell>
          <cell r="F17" t="str">
            <v>รพท.เสนา</v>
          </cell>
          <cell r="G17" t="str">
            <v>โรงพยาบาลทั่วไปเสนา</v>
          </cell>
          <cell r="H17" t="str">
            <v>14120101</v>
          </cell>
          <cell r="I17">
            <v>14</v>
          </cell>
          <cell r="J17" t="str">
            <v>จังหวัดพระนครศรีอยุธยา</v>
          </cell>
          <cell r="K17">
            <v>1412</v>
          </cell>
          <cell r="L17" t="str">
            <v>เสนา</v>
          </cell>
          <cell r="M17">
            <v>141203</v>
          </cell>
          <cell r="N17" t="str">
            <v>เจ้าเจ็ด</v>
          </cell>
          <cell r="O17" t="str">
            <v>กลาง</v>
          </cell>
          <cell r="P17" t="str">
            <v>06</v>
          </cell>
          <cell r="Q17" t="str">
            <v>โรงพยาบาลทั่วไป</v>
          </cell>
          <cell r="R17">
            <v>3</v>
          </cell>
          <cell r="S17">
            <v>160</v>
          </cell>
          <cell r="T17" t="str">
            <v>180</v>
          </cell>
          <cell r="U17" t="str">
            <v>23</v>
          </cell>
          <cell r="V17" t="str">
            <v>2.3 ทุติยภูมิระดับสูง</v>
          </cell>
        </row>
        <row r="18">
          <cell r="A18" t="str">
            <v>01</v>
          </cell>
          <cell r="B18" t="str">
            <v>21002</v>
          </cell>
          <cell r="C18" t="str">
            <v>กระทรวงสาธารณสุข สำนักงานปลัดกระทรวงสาธารณสุข</v>
          </cell>
          <cell r="D18" t="str">
            <v>001076800</v>
          </cell>
          <cell r="E18" t="str">
            <v>10768</v>
          </cell>
          <cell r="F18" t="str">
            <v>รพช.ท่าเรือ</v>
          </cell>
          <cell r="G18" t="str">
            <v>โรงพยาบาลชุมชนท่าเรือ</v>
          </cell>
          <cell r="H18" t="str">
            <v>14020102</v>
          </cell>
          <cell r="I18">
            <v>14</v>
          </cell>
          <cell r="J18" t="str">
            <v>จังหวัดพระนครศรีอยุธยา</v>
          </cell>
          <cell r="K18">
            <v>1402</v>
          </cell>
          <cell r="L18" t="str">
            <v>ท่าเรือ</v>
          </cell>
          <cell r="M18">
            <v>140201</v>
          </cell>
          <cell r="N18" t="str">
            <v>ท่าเรือ</v>
          </cell>
          <cell r="O18" t="str">
            <v>กลาง</v>
          </cell>
          <cell r="P18" t="str">
            <v>07</v>
          </cell>
          <cell r="Q18" t="str">
            <v>โรงพยาบาลชุมชน</v>
          </cell>
          <cell r="R18">
            <v>5</v>
          </cell>
          <cell r="S18">
            <v>30</v>
          </cell>
          <cell r="T18" t="str">
            <v>30</v>
          </cell>
          <cell r="U18" t="str">
            <v>21</v>
          </cell>
          <cell r="V18" t="str">
            <v>2.1 ทุติยภูมิระดับต้น</v>
          </cell>
        </row>
        <row r="19">
          <cell r="A19" t="str">
            <v>01</v>
          </cell>
          <cell r="B19" t="str">
            <v>21002</v>
          </cell>
          <cell r="C19" t="str">
            <v>กระทรวงสาธารณสุข สำนักงานปลัดกระทรวงสาธารณสุข</v>
          </cell>
          <cell r="D19" t="str">
            <v>001076900</v>
          </cell>
          <cell r="E19" t="str">
            <v>10769</v>
          </cell>
          <cell r="F19" t="str">
            <v>รพช.สมเด็จพระสังฆราช(นครหลวง)</v>
          </cell>
          <cell r="G19" t="str">
            <v>โรงพยาบาลชุมชนสมเด็จพระสังฆราช(นครหลวง)</v>
          </cell>
          <cell r="H19" t="str">
            <v>14030102</v>
          </cell>
          <cell r="I19">
            <v>14</v>
          </cell>
          <cell r="J19" t="str">
            <v>จังหวัดพระนครศรีอยุธยา</v>
          </cell>
          <cell r="K19">
            <v>1403</v>
          </cell>
          <cell r="L19" t="str">
            <v>นครหลวง</v>
          </cell>
          <cell r="M19">
            <v>140301</v>
          </cell>
          <cell r="N19" t="str">
            <v>นครหลวง</v>
          </cell>
          <cell r="O19" t="str">
            <v>กลาง</v>
          </cell>
          <cell r="P19" t="str">
            <v>07</v>
          </cell>
          <cell r="Q19" t="str">
            <v>โรงพยาบาลชุมชน</v>
          </cell>
          <cell r="R19">
            <v>4</v>
          </cell>
          <cell r="S19">
            <v>60</v>
          </cell>
          <cell r="T19" t="str">
            <v>60</v>
          </cell>
          <cell r="U19" t="str">
            <v>21</v>
          </cell>
          <cell r="V19" t="str">
            <v>2.1 ทุติยภูมิระดับต้น</v>
          </cell>
        </row>
        <row r="20">
          <cell r="A20" t="str">
            <v>01</v>
          </cell>
          <cell r="B20" t="str">
            <v>21002</v>
          </cell>
          <cell r="C20" t="str">
            <v>กระทรวงสาธารณสุข สำนักงานปลัดกระทรวงสาธารณสุข</v>
          </cell>
          <cell r="D20" t="str">
            <v>001077000</v>
          </cell>
          <cell r="E20" t="str">
            <v>10770</v>
          </cell>
          <cell r="F20" t="str">
            <v>รพช.บางไทร</v>
          </cell>
          <cell r="G20" t="str">
            <v>โรงพยาบาลชุมชนบางไทร</v>
          </cell>
          <cell r="H20" t="str">
            <v>14040102</v>
          </cell>
          <cell r="I20">
            <v>14</v>
          </cell>
          <cell r="J20" t="str">
            <v>จังหวัดพระนครศรีอยุธยา</v>
          </cell>
          <cell r="K20">
            <v>1404</v>
          </cell>
          <cell r="L20" t="str">
            <v>บางไทร</v>
          </cell>
          <cell r="M20">
            <v>140401</v>
          </cell>
          <cell r="N20" t="str">
            <v>บางไทร</v>
          </cell>
          <cell r="O20" t="str">
            <v>กลาง</v>
          </cell>
          <cell r="P20" t="str">
            <v>07</v>
          </cell>
          <cell r="Q20" t="str">
            <v>โรงพยาบาลชุมชน</v>
          </cell>
          <cell r="R20">
            <v>5</v>
          </cell>
          <cell r="S20">
            <v>30</v>
          </cell>
          <cell r="T20" t="str">
            <v>30</v>
          </cell>
          <cell r="U20" t="str">
            <v>21</v>
          </cell>
          <cell r="V20" t="str">
            <v>2.1 ทุติยภูมิระดับต้น</v>
          </cell>
        </row>
        <row r="21">
          <cell r="A21" t="str">
            <v>01</v>
          </cell>
          <cell r="B21" t="str">
            <v>21002</v>
          </cell>
          <cell r="C21" t="str">
            <v>กระทรวงสาธารณสุข สำนักงานปลัดกระทรวงสาธารณสุข</v>
          </cell>
          <cell r="D21" t="str">
            <v>001077100</v>
          </cell>
          <cell r="E21" t="str">
            <v>10771</v>
          </cell>
          <cell r="F21" t="str">
            <v>รพช.บางบาล</v>
          </cell>
          <cell r="G21" t="str">
            <v>โรงพยาบาลชุมชนบางบาล</v>
          </cell>
          <cell r="H21" t="str">
            <v>14050402</v>
          </cell>
          <cell r="I21">
            <v>14</v>
          </cell>
          <cell r="J21" t="str">
            <v>จังหวัดพระนครศรีอยุธยา</v>
          </cell>
          <cell r="K21">
            <v>1405</v>
          </cell>
          <cell r="L21" t="str">
            <v>บางบาล</v>
          </cell>
          <cell r="M21">
            <v>140504</v>
          </cell>
          <cell r="N21" t="str">
            <v>สะพานไทย</v>
          </cell>
          <cell r="O21" t="str">
            <v>กลาง</v>
          </cell>
          <cell r="P21" t="str">
            <v>07</v>
          </cell>
          <cell r="Q21" t="str">
            <v>โรงพยาบาลชุมชน</v>
          </cell>
          <cell r="R21">
            <v>5</v>
          </cell>
          <cell r="S21">
            <v>30</v>
          </cell>
          <cell r="T21" t="str">
            <v>30</v>
          </cell>
          <cell r="U21" t="str">
            <v>21</v>
          </cell>
          <cell r="V21" t="str">
            <v>2.1 ทุติยภูมิระดับต้น</v>
          </cell>
        </row>
        <row r="22">
          <cell r="A22" t="str">
            <v>01</v>
          </cell>
          <cell r="B22" t="str">
            <v>21002</v>
          </cell>
          <cell r="C22" t="str">
            <v>กระทรวงสาธารณสุข สำนักงานปลัดกระทรวงสาธารณสุข</v>
          </cell>
          <cell r="D22" t="str">
            <v>001077200</v>
          </cell>
          <cell r="E22" t="str">
            <v>10772</v>
          </cell>
          <cell r="F22" t="str">
            <v>รพช.บางปะอิน</v>
          </cell>
          <cell r="G22" t="str">
            <v>โรงพยาบาลชุมชนบางปะอิน</v>
          </cell>
          <cell r="H22" t="str">
            <v>14060111</v>
          </cell>
          <cell r="I22">
            <v>14</v>
          </cell>
          <cell r="J22" t="str">
            <v>จังหวัดพระนครศรีอยุธยา</v>
          </cell>
          <cell r="K22">
            <v>1406</v>
          </cell>
          <cell r="L22" t="str">
            <v>บางปะอิน</v>
          </cell>
          <cell r="M22">
            <v>140601</v>
          </cell>
          <cell r="N22" t="str">
            <v>บ้านเลน</v>
          </cell>
          <cell r="O22" t="str">
            <v>กลาง</v>
          </cell>
          <cell r="P22" t="str">
            <v>07</v>
          </cell>
          <cell r="Q22" t="str">
            <v>โรงพยาบาลชุมชน</v>
          </cell>
          <cell r="R22">
            <v>4</v>
          </cell>
          <cell r="S22">
            <v>60</v>
          </cell>
          <cell r="T22" t="str">
            <v>60</v>
          </cell>
          <cell r="U22" t="str">
            <v>21</v>
          </cell>
          <cell r="V22" t="str">
            <v>2.1 ทุติยภูมิระดับต้น</v>
          </cell>
        </row>
        <row r="23">
          <cell r="A23" t="str">
            <v>01</v>
          </cell>
          <cell r="B23" t="str">
            <v>21002</v>
          </cell>
          <cell r="C23" t="str">
            <v>กระทรวงสาธารณสุข สำนักงานปลัดกระทรวงสาธารณสุข</v>
          </cell>
          <cell r="D23" t="str">
            <v>001077300</v>
          </cell>
          <cell r="E23" t="str">
            <v>10773</v>
          </cell>
          <cell r="F23" t="str">
            <v>รพช.บางปะหัน</v>
          </cell>
          <cell r="G23" t="str">
            <v>โรงพยาบาลชุมชนบางปะหัน</v>
          </cell>
          <cell r="H23" t="str">
            <v>14070105</v>
          </cell>
          <cell r="I23">
            <v>14</v>
          </cell>
          <cell r="J23" t="str">
            <v>จังหวัดพระนครศรีอยุธยา</v>
          </cell>
          <cell r="K23">
            <v>1407</v>
          </cell>
          <cell r="L23" t="str">
            <v>บางปะหัน</v>
          </cell>
          <cell r="M23">
            <v>140701</v>
          </cell>
          <cell r="N23" t="str">
            <v>บางปะหัน</v>
          </cell>
          <cell r="O23" t="str">
            <v>กลาง</v>
          </cell>
          <cell r="P23" t="str">
            <v>07</v>
          </cell>
          <cell r="Q23" t="str">
            <v>โรงพยาบาลชุมชน</v>
          </cell>
          <cell r="R23">
            <v>5</v>
          </cell>
          <cell r="S23">
            <v>30</v>
          </cell>
          <cell r="T23" t="str">
            <v>10</v>
          </cell>
          <cell r="U23" t="str">
            <v>21</v>
          </cell>
          <cell r="V23" t="str">
            <v>2.1 ทุติยภูมิระดับต้น</v>
          </cell>
        </row>
        <row r="24">
          <cell r="A24" t="str">
            <v>01</v>
          </cell>
          <cell r="B24" t="str">
            <v>21002</v>
          </cell>
          <cell r="C24" t="str">
            <v>กระทรวงสาธารณสุข สำนักงานปลัดกระทรวงสาธารณสุข</v>
          </cell>
          <cell r="D24" t="str">
            <v>001077400</v>
          </cell>
          <cell r="E24" t="str">
            <v>10774</v>
          </cell>
          <cell r="F24" t="str">
            <v>รพช.ผักไห่</v>
          </cell>
          <cell r="G24" t="str">
            <v>โรงพยาบาลชุมชนผักไห่</v>
          </cell>
          <cell r="H24" t="str">
            <v>14080105</v>
          </cell>
          <cell r="I24">
            <v>14</v>
          </cell>
          <cell r="J24" t="str">
            <v>จังหวัดพระนครศรีอยุธยา</v>
          </cell>
          <cell r="K24">
            <v>1408</v>
          </cell>
          <cell r="L24" t="str">
            <v>ผักไห่</v>
          </cell>
          <cell r="M24">
            <v>140801</v>
          </cell>
          <cell r="N24" t="str">
            <v>ผักไห่</v>
          </cell>
          <cell r="O24" t="str">
            <v>กลาง</v>
          </cell>
          <cell r="P24" t="str">
            <v>07</v>
          </cell>
          <cell r="Q24" t="str">
            <v>โรงพยาบาลชุมชน</v>
          </cell>
          <cell r="R24">
            <v>5</v>
          </cell>
          <cell r="S24">
            <v>30</v>
          </cell>
          <cell r="T24" t="str">
            <v>30</v>
          </cell>
          <cell r="U24" t="str">
            <v>21</v>
          </cell>
          <cell r="V24" t="str">
            <v>2.1 ทุติยภูมิระดับต้น</v>
          </cell>
        </row>
        <row r="25">
          <cell r="A25" t="str">
            <v>01</v>
          </cell>
          <cell r="B25" t="str">
            <v>21002</v>
          </cell>
          <cell r="C25" t="str">
            <v>กระทรวงสาธารณสุข สำนักงานปลัดกระทรวงสาธารณสุข</v>
          </cell>
          <cell r="D25" t="str">
            <v>001077500</v>
          </cell>
          <cell r="E25" t="str">
            <v>10775</v>
          </cell>
          <cell r="F25" t="str">
            <v>รพช.ภาชี</v>
          </cell>
          <cell r="G25" t="str">
            <v>โรงพยาบาลชุมชนภาชี</v>
          </cell>
          <cell r="H25" t="str">
            <v>14090105</v>
          </cell>
          <cell r="I25">
            <v>14</v>
          </cell>
          <cell r="J25" t="str">
            <v>จังหวัดพระนครศรีอยุธยา</v>
          </cell>
          <cell r="K25">
            <v>1409</v>
          </cell>
          <cell r="L25" t="str">
            <v>ภาชี</v>
          </cell>
          <cell r="M25">
            <v>140901</v>
          </cell>
          <cell r="N25" t="str">
            <v>ภาชี</v>
          </cell>
          <cell r="O25" t="str">
            <v>กลาง</v>
          </cell>
          <cell r="P25" t="str">
            <v>07</v>
          </cell>
          <cell r="Q25" t="str">
            <v>โรงพยาบาลชุมชน</v>
          </cell>
          <cell r="R25">
            <v>4</v>
          </cell>
          <cell r="S25">
            <v>46</v>
          </cell>
          <cell r="T25" t="str">
            <v>30</v>
          </cell>
          <cell r="U25" t="str">
            <v>21</v>
          </cell>
          <cell r="V25" t="str">
            <v>2.1 ทุติยภูมิระดับต้น</v>
          </cell>
        </row>
        <row r="26">
          <cell r="A26" t="str">
            <v>01</v>
          </cell>
          <cell r="B26" t="str">
            <v>21002</v>
          </cell>
          <cell r="C26" t="str">
            <v>กระทรวงสาธารณสุข สำนักงานปลัดกระทรวงสาธารณสุข</v>
          </cell>
          <cell r="D26" t="str">
            <v>001077600</v>
          </cell>
          <cell r="E26" t="str">
            <v>10776</v>
          </cell>
          <cell r="F26" t="str">
            <v>รพช.ลาดบัวหลวง</v>
          </cell>
          <cell r="G26" t="str">
            <v>โรงพยาบาลชุมชนลาดบัวหลวง</v>
          </cell>
          <cell r="H26" t="str">
            <v>14100103</v>
          </cell>
          <cell r="I26">
            <v>14</v>
          </cell>
          <cell r="J26" t="str">
            <v>จังหวัดพระนครศรีอยุธยา</v>
          </cell>
          <cell r="K26">
            <v>1410</v>
          </cell>
          <cell r="L26" t="str">
            <v>ลาดบัวหลวง</v>
          </cell>
          <cell r="M26">
            <v>141003</v>
          </cell>
          <cell r="N26" t="str">
            <v>สามเมือง</v>
          </cell>
          <cell r="O26" t="str">
            <v>กลาง</v>
          </cell>
          <cell r="P26" t="str">
            <v>07</v>
          </cell>
          <cell r="Q26" t="str">
            <v>โรงพยาบาลชุมชน</v>
          </cell>
          <cell r="R26">
            <v>5</v>
          </cell>
          <cell r="S26">
            <v>30</v>
          </cell>
          <cell r="T26" t="str">
            <v>60</v>
          </cell>
          <cell r="U26" t="str">
            <v>21</v>
          </cell>
          <cell r="V26" t="str">
            <v>2.1 ทุติยภูมิระดับต้น</v>
          </cell>
        </row>
        <row r="27">
          <cell r="A27" t="str">
            <v>01</v>
          </cell>
          <cell r="B27" t="str">
            <v>21002</v>
          </cell>
          <cell r="C27" t="str">
            <v>กระทรวงสาธารณสุข สำนักงานปลัดกระทรวงสาธารณสุข</v>
          </cell>
          <cell r="D27" t="str">
            <v>001077700</v>
          </cell>
          <cell r="E27" t="str">
            <v>10777</v>
          </cell>
          <cell r="F27" t="str">
            <v>รพช.วังน้อย</v>
          </cell>
          <cell r="G27" t="str">
            <v>โรงพยาบาลชุมชนวังน้อย</v>
          </cell>
          <cell r="H27" t="str">
            <v>14110105</v>
          </cell>
          <cell r="I27">
            <v>14</v>
          </cell>
          <cell r="J27" t="str">
            <v>จังหวัดพระนครศรีอยุธยา</v>
          </cell>
          <cell r="K27">
            <v>1411</v>
          </cell>
          <cell r="L27" t="str">
            <v>วังน้อย</v>
          </cell>
          <cell r="M27">
            <v>141104</v>
          </cell>
          <cell r="N27" t="str">
            <v>ลำไทร</v>
          </cell>
          <cell r="O27" t="str">
            <v>กลาง</v>
          </cell>
          <cell r="P27" t="str">
            <v>07</v>
          </cell>
          <cell r="Q27" t="str">
            <v>โรงพยาบาลชุมชน</v>
          </cell>
          <cell r="R27">
            <v>5</v>
          </cell>
          <cell r="S27">
            <v>30</v>
          </cell>
          <cell r="T27" t="str">
            <v>60</v>
          </cell>
          <cell r="U27" t="str">
            <v>21</v>
          </cell>
          <cell r="V27" t="str">
            <v>2.1 ทุติยภูมิระดับต้น</v>
          </cell>
        </row>
        <row r="28">
          <cell r="A28" t="str">
            <v>01</v>
          </cell>
          <cell r="B28" t="str">
            <v>21002</v>
          </cell>
          <cell r="C28" t="str">
            <v>กระทรวงสาธารณสุข สำนักงานปลัดกระทรวงสาธารณสุข</v>
          </cell>
          <cell r="D28" t="str">
            <v>001077800</v>
          </cell>
          <cell r="E28" t="str">
            <v>10778</v>
          </cell>
          <cell r="F28" t="str">
            <v>รพช.บางซ้าย</v>
          </cell>
          <cell r="G28" t="str">
            <v>โรงพยาบาลชุมชนบางซ้าย</v>
          </cell>
          <cell r="H28" t="str">
            <v>14130101</v>
          </cell>
          <cell r="I28">
            <v>14</v>
          </cell>
          <cell r="J28" t="str">
            <v>จังหวัดพระนครศรีอยุธยา</v>
          </cell>
          <cell r="K28">
            <v>1413</v>
          </cell>
          <cell r="L28" t="str">
            <v>บางซ้าย</v>
          </cell>
          <cell r="M28">
            <v>141301</v>
          </cell>
          <cell r="N28" t="str">
            <v>บางซ้าย</v>
          </cell>
          <cell r="O28" t="str">
            <v>กลาง</v>
          </cell>
          <cell r="P28" t="str">
            <v>07</v>
          </cell>
          <cell r="Q28" t="str">
            <v>โรงพยาบาลชุมชน</v>
          </cell>
          <cell r="R28">
            <v>5</v>
          </cell>
          <cell r="S28">
            <v>10</v>
          </cell>
          <cell r="T28" t="str">
            <v>10</v>
          </cell>
          <cell r="U28" t="str">
            <v>21</v>
          </cell>
          <cell r="V28" t="str">
            <v>2.1 ทุติยภูมิระดับต้น</v>
          </cell>
        </row>
        <row r="29">
          <cell r="A29" t="str">
            <v>01</v>
          </cell>
          <cell r="B29" t="str">
            <v>21002</v>
          </cell>
          <cell r="C29" t="str">
            <v>กระทรวงสาธารณสุข สำนักงานปลัดกระทรวงสาธารณสุข</v>
          </cell>
          <cell r="D29" t="str">
            <v>001077900</v>
          </cell>
          <cell r="E29" t="str">
            <v>10779</v>
          </cell>
          <cell r="F29" t="str">
            <v>รพช.อุทัย</v>
          </cell>
          <cell r="G29" t="str">
            <v>โรงพยาบาลชุมชนอุทัย</v>
          </cell>
          <cell r="H29" t="str">
            <v>14141005</v>
          </cell>
          <cell r="I29">
            <v>14</v>
          </cell>
          <cell r="J29" t="str">
            <v>จังหวัดพระนครศรีอยุธยา</v>
          </cell>
          <cell r="K29">
            <v>1414</v>
          </cell>
          <cell r="L29" t="str">
            <v>อุทัย</v>
          </cell>
          <cell r="M29">
            <v>141410</v>
          </cell>
          <cell r="N29" t="str">
            <v>ธนู</v>
          </cell>
          <cell r="O29" t="str">
            <v>กลาง</v>
          </cell>
          <cell r="P29" t="str">
            <v>07</v>
          </cell>
          <cell r="Q29" t="str">
            <v>โรงพยาบาลชุมชน</v>
          </cell>
          <cell r="R29">
            <v>5</v>
          </cell>
          <cell r="S29">
            <v>10</v>
          </cell>
          <cell r="T29" t="str">
            <v>10</v>
          </cell>
          <cell r="U29" t="str">
            <v>21</v>
          </cell>
          <cell r="V29" t="str">
            <v>2.1 ทุติยภูมิระดับต้น</v>
          </cell>
        </row>
        <row r="30">
          <cell r="A30" t="str">
            <v>01</v>
          </cell>
          <cell r="B30" t="str">
            <v>21002</v>
          </cell>
          <cell r="C30" t="str">
            <v>กระทรวงสาธารณสุข สำนักงานปลัดกระทรวงสาธารณสุข</v>
          </cell>
          <cell r="D30" t="str">
            <v>001078000</v>
          </cell>
          <cell r="E30" t="str">
            <v>10780</v>
          </cell>
          <cell r="F30" t="str">
            <v>รพช.มหาราช</v>
          </cell>
          <cell r="G30" t="str">
            <v>โรงพยาบาลชุมชนมหาราช</v>
          </cell>
          <cell r="H30" t="str">
            <v>14150106</v>
          </cell>
          <cell r="I30">
            <v>14</v>
          </cell>
          <cell r="J30" t="str">
            <v>จังหวัดพระนครศรีอยุธยา</v>
          </cell>
          <cell r="K30">
            <v>1415</v>
          </cell>
          <cell r="L30" t="str">
            <v>มหาราช</v>
          </cell>
          <cell r="M30">
            <v>141501</v>
          </cell>
          <cell r="N30" t="str">
            <v>หัวไผ่</v>
          </cell>
          <cell r="O30" t="str">
            <v>กลาง</v>
          </cell>
          <cell r="P30" t="str">
            <v>07</v>
          </cell>
          <cell r="Q30" t="str">
            <v>โรงพยาบาลชุมชน</v>
          </cell>
          <cell r="R30">
            <v>5</v>
          </cell>
          <cell r="S30">
            <v>10</v>
          </cell>
          <cell r="T30" t="str">
            <v>10</v>
          </cell>
          <cell r="U30" t="str">
            <v>21</v>
          </cell>
          <cell r="V30" t="str">
            <v>2.1 ทุติยภูมิระดับต้น</v>
          </cell>
        </row>
        <row r="31">
          <cell r="A31" t="str">
            <v>01</v>
          </cell>
          <cell r="B31" t="str">
            <v>21002</v>
          </cell>
          <cell r="C31" t="str">
            <v>กระทรวงสาธารณสุข สำนักงานปลัดกระทรวงสาธารณสุข</v>
          </cell>
          <cell r="D31" t="str">
            <v>001078100</v>
          </cell>
          <cell r="E31" t="str">
            <v>10781</v>
          </cell>
          <cell r="F31" t="str">
            <v>รพช.บ้านแพรก</v>
          </cell>
          <cell r="G31" t="str">
            <v>โรงพยาบาลชุมชนบ้านแพรก</v>
          </cell>
          <cell r="H31" t="str">
            <v>14160201</v>
          </cell>
          <cell r="I31">
            <v>14</v>
          </cell>
          <cell r="J31" t="str">
            <v>จังหวัดพระนครศรีอยุธยา</v>
          </cell>
          <cell r="K31">
            <v>1416</v>
          </cell>
          <cell r="L31" t="str">
            <v>บ้านแพรก</v>
          </cell>
          <cell r="M31">
            <v>141602</v>
          </cell>
          <cell r="N31" t="str">
            <v>บ้านใหม่</v>
          </cell>
          <cell r="O31" t="str">
            <v>กลาง</v>
          </cell>
          <cell r="P31" t="str">
            <v>07</v>
          </cell>
          <cell r="Q31" t="str">
            <v>โรงพยาบาลชุมชน</v>
          </cell>
          <cell r="R31">
            <v>5</v>
          </cell>
          <cell r="S31">
            <v>16</v>
          </cell>
          <cell r="T31" t="str">
            <v>10</v>
          </cell>
          <cell r="U31" t="str">
            <v>21</v>
          </cell>
          <cell r="V31" t="str">
            <v>2.1 ทุติยภูมิระดับต้น</v>
          </cell>
        </row>
        <row r="32">
          <cell r="A32" t="str">
            <v>01</v>
          </cell>
          <cell r="B32" t="str">
            <v>21002</v>
          </cell>
          <cell r="C32" t="str">
            <v>กระทรวงสาธารณสุข สำนักงานปลัดกระทรวงสาธารณสุข</v>
          </cell>
          <cell r="D32" t="str">
            <v>001066100</v>
          </cell>
          <cell r="E32" t="str">
            <v>10661</v>
          </cell>
          <cell r="F32" t="str">
            <v>รพศ.สระบุรี</v>
          </cell>
          <cell r="G32" t="str">
            <v>โรงพยาบาลศูนย์สระบุรี</v>
          </cell>
          <cell r="H32" t="str">
            <v>19010100</v>
          </cell>
          <cell r="I32">
            <v>19</v>
          </cell>
          <cell r="J32" t="str">
            <v>จังหวัดสระบุรี</v>
          </cell>
          <cell r="K32">
            <v>1901</v>
          </cell>
          <cell r="L32" t="str">
            <v>เมืองสระบุรี</v>
          </cell>
          <cell r="M32">
            <v>190101</v>
          </cell>
          <cell r="N32" t="str">
            <v>ปากเพรียว</v>
          </cell>
          <cell r="O32" t="str">
            <v>กลาง</v>
          </cell>
          <cell r="P32" t="str">
            <v>05</v>
          </cell>
          <cell r="Q32" t="str">
            <v>โรงพยาบาลศูนย์</v>
          </cell>
          <cell r="R32">
            <v>1</v>
          </cell>
          <cell r="S32">
            <v>680</v>
          </cell>
          <cell r="T32" t="str">
            <v>680</v>
          </cell>
          <cell r="U32" t="str">
            <v>31</v>
          </cell>
          <cell r="V32" t="str">
            <v>3.1 ตติยภูมิ</v>
          </cell>
        </row>
        <row r="33">
          <cell r="A33" t="str">
            <v>01</v>
          </cell>
          <cell r="B33" t="str">
            <v>21002</v>
          </cell>
          <cell r="C33" t="str">
            <v>กระทรวงสาธารณสุข สำนักงานปลัดกระทรวงสาธารณสุข</v>
          </cell>
          <cell r="D33" t="str">
            <v>001069500</v>
          </cell>
          <cell r="E33" t="str">
            <v>10695</v>
          </cell>
          <cell r="F33" t="str">
            <v>รพท.พระพุทธบาท</v>
          </cell>
          <cell r="G33" t="str">
            <v>โรงพยาบาลทั่วไปพระพุทธบาท</v>
          </cell>
          <cell r="H33" t="str">
            <v>19090308</v>
          </cell>
          <cell r="I33">
            <v>19</v>
          </cell>
          <cell r="J33" t="str">
            <v>จังหวัดสระบุรี</v>
          </cell>
          <cell r="K33">
            <v>1909</v>
          </cell>
          <cell r="L33" t="str">
            <v>พระพุทธบาท</v>
          </cell>
          <cell r="M33">
            <v>190903</v>
          </cell>
          <cell r="N33" t="str">
            <v>ธารเกษม</v>
          </cell>
          <cell r="O33" t="str">
            <v>กลาง</v>
          </cell>
          <cell r="P33" t="str">
            <v>06</v>
          </cell>
          <cell r="Q33" t="str">
            <v>โรงพยาบาลทั่วไป</v>
          </cell>
          <cell r="R33">
            <v>2</v>
          </cell>
          <cell r="S33">
            <v>315</v>
          </cell>
          <cell r="T33" t="str">
            <v>315</v>
          </cell>
          <cell r="U33" t="str">
            <v>23</v>
          </cell>
          <cell r="V33" t="str">
            <v>2.3 ทุติยภูมิระดับสูง</v>
          </cell>
        </row>
        <row r="34">
          <cell r="A34" t="str">
            <v>01</v>
          </cell>
          <cell r="B34" t="str">
            <v>21002</v>
          </cell>
          <cell r="C34" t="str">
            <v>กระทรวงสาธารณสุข สำนักงานปลัดกระทรวงสาธารณสุข</v>
          </cell>
          <cell r="D34" t="str">
            <v>001080700</v>
          </cell>
          <cell r="E34" t="str">
            <v>10807</v>
          </cell>
          <cell r="F34" t="str">
            <v>รพช.แก่งคอย</v>
          </cell>
          <cell r="G34" t="str">
            <v>โรงพยาบาลชุมชนแก่งคอย</v>
          </cell>
          <cell r="H34" t="str">
            <v>19020108</v>
          </cell>
          <cell r="I34">
            <v>19</v>
          </cell>
          <cell r="J34" t="str">
            <v>จังหวัดสระบุรี</v>
          </cell>
          <cell r="K34">
            <v>1902</v>
          </cell>
          <cell r="L34" t="str">
            <v>แก่งคอย</v>
          </cell>
          <cell r="M34">
            <v>190201</v>
          </cell>
          <cell r="N34" t="str">
            <v>แก่งคอย</v>
          </cell>
          <cell r="O34" t="str">
            <v>กลาง</v>
          </cell>
          <cell r="P34" t="str">
            <v>07</v>
          </cell>
          <cell r="Q34" t="str">
            <v>โรงพยาบาลชุมชน</v>
          </cell>
          <cell r="R34">
            <v>4</v>
          </cell>
          <cell r="S34">
            <v>60</v>
          </cell>
          <cell r="T34" t="str">
            <v>60</v>
          </cell>
          <cell r="U34" t="str">
            <v>21</v>
          </cell>
          <cell r="V34" t="str">
            <v>2.1 ทุติยภูมิระดับต้น</v>
          </cell>
        </row>
        <row r="35">
          <cell r="A35" t="str">
            <v>01</v>
          </cell>
          <cell r="B35" t="str">
            <v>21002</v>
          </cell>
          <cell r="C35" t="str">
            <v>กระทรวงสาธารณสุข สำนักงานปลัดกระทรวงสาธารณสุข</v>
          </cell>
          <cell r="D35" t="str">
            <v>001080800</v>
          </cell>
          <cell r="E35" t="str">
            <v>10808</v>
          </cell>
          <cell r="F35" t="str">
            <v>รพช.หนองแค</v>
          </cell>
          <cell r="G35" t="str">
            <v>โรงพยาบาลชุมชนหนองแค</v>
          </cell>
          <cell r="H35" t="str">
            <v>19030100</v>
          </cell>
          <cell r="I35">
            <v>19</v>
          </cell>
          <cell r="J35" t="str">
            <v>จังหวัดสระบุรี</v>
          </cell>
          <cell r="K35">
            <v>1903</v>
          </cell>
          <cell r="L35" t="str">
            <v>หนองแค</v>
          </cell>
          <cell r="M35">
            <v>190301</v>
          </cell>
          <cell r="N35" t="str">
            <v>หนองแค</v>
          </cell>
          <cell r="O35" t="str">
            <v>กลาง</v>
          </cell>
          <cell r="P35" t="str">
            <v>07</v>
          </cell>
          <cell r="Q35" t="str">
            <v>โรงพยาบาลชุมชน</v>
          </cell>
          <cell r="R35">
            <v>4</v>
          </cell>
          <cell r="S35">
            <v>60</v>
          </cell>
          <cell r="T35" t="str">
            <v>90</v>
          </cell>
          <cell r="U35" t="str">
            <v>21</v>
          </cell>
          <cell r="V35" t="str">
            <v>2.1 ทุติยภูมิระดับต้น</v>
          </cell>
        </row>
        <row r="36">
          <cell r="A36" t="str">
            <v>01</v>
          </cell>
          <cell r="B36" t="str">
            <v>21002</v>
          </cell>
          <cell r="C36" t="str">
            <v>กระทรวงสาธารณสุข สำนักงานปลัดกระทรวงสาธารณสุข</v>
          </cell>
          <cell r="D36" t="str">
            <v>001080900</v>
          </cell>
          <cell r="E36" t="str">
            <v>10809</v>
          </cell>
          <cell r="F36" t="str">
            <v>รพช.วิหารแดง</v>
          </cell>
          <cell r="G36" t="str">
            <v>โรงพยาบาลชุมชนวิหารแดง</v>
          </cell>
          <cell r="H36" t="str">
            <v>19040203</v>
          </cell>
          <cell r="I36">
            <v>19</v>
          </cell>
          <cell r="J36" t="str">
            <v>จังหวัดสระบุรี</v>
          </cell>
          <cell r="K36">
            <v>1904</v>
          </cell>
          <cell r="L36" t="str">
            <v>วิหารแดง</v>
          </cell>
          <cell r="M36">
            <v>190402</v>
          </cell>
          <cell r="N36" t="str">
            <v>บ้านลำ</v>
          </cell>
          <cell r="O36" t="str">
            <v>กลาง</v>
          </cell>
          <cell r="P36" t="str">
            <v>07</v>
          </cell>
          <cell r="Q36" t="str">
            <v>โรงพยาบาลชุมชน</v>
          </cell>
          <cell r="R36">
            <v>5</v>
          </cell>
          <cell r="S36">
            <v>30</v>
          </cell>
          <cell r="T36" t="str">
            <v>30</v>
          </cell>
          <cell r="U36" t="str">
            <v>21</v>
          </cell>
          <cell r="V36" t="str">
            <v>2.1 ทุติยภูมิระดับต้น</v>
          </cell>
        </row>
        <row r="37">
          <cell r="A37" t="str">
            <v>01</v>
          </cell>
          <cell r="B37" t="str">
            <v>21002</v>
          </cell>
          <cell r="C37" t="str">
            <v>กระทรวงสาธารณสุข สำนักงานปลัดกระทรวงสาธารณสุข</v>
          </cell>
          <cell r="D37" t="str">
            <v>001081000</v>
          </cell>
          <cell r="E37" t="str">
            <v>10810</v>
          </cell>
          <cell r="F37" t="str">
            <v>รพช.หนองแซง</v>
          </cell>
          <cell r="G37" t="str">
            <v>โรงพยาบาลชุมชนหนองแซง</v>
          </cell>
          <cell r="H37" t="str">
            <v>19050606</v>
          </cell>
          <cell r="I37">
            <v>19</v>
          </cell>
          <cell r="J37" t="str">
            <v>จังหวัดสระบุรี</v>
          </cell>
          <cell r="K37">
            <v>1905</v>
          </cell>
          <cell r="L37" t="str">
            <v>หนองแซง</v>
          </cell>
          <cell r="M37">
            <v>190506</v>
          </cell>
          <cell r="N37" t="str">
            <v>ไก่เส่า</v>
          </cell>
          <cell r="O37" t="str">
            <v>กลาง</v>
          </cell>
          <cell r="P37" t="str">
            <v>07</v>
          </cell>
          <cell r="Q37" t="str">
            <v>โรงพยาบาลชุมชน</v>
          </cell>
          <cell r="R37">
            <v>5</v>
          </cell>
          <cell r="S37">
            <v>23</v>
          </cell>
          <cell r="T37" t="str">
            <v>10</v>
          </cell>
          <cell r="U37" t="str">
            <v>21</v>
          </cell>
          <cell r="V37" t="str">
            <v>2.1 ทุติยภูมิระดับต้น</v>
          </cell>
        </row>
        <row r="38">
          <cell r="A38" t="str">
            <v>01</v>
          </cell>
          <cell r="B38" t="str">
            <v>21002</v>
          </cell>
          <cell r="C38" t="str">
            <v>กระทรวงสาธารณสุข สำนักงานปลัดกระทรวงสาธารณสุข</v>
          </cell>
          <cell r="D38" t="str">
            <v>001081100</v>
          </cell>
          <cell r="E38" t="str">
            <v>10811</v>
          </cell>
          <cell r="F38" t="str">
            <v>รพช.บ้านหมอ</v>
          </cell>
          <cell r="G38" t="str">
            <v>โรงพยาบาลชุมชนบ้านหมอ</v>
          </cell>
          <cell r="H38" t="str">
            <v>19060104</v>
          </cell>
          <cell r="I38">
            <v>19</v>
          </cell>
          <cell r="J38" t="str">
            <v>จังหวัดสระบุรี</v>
          </cell>
          <cell r="K38">
            <v>1906</v>
          </cell>
          <cell r="L38" t="str">
            <v>บ้านหมอ</v>
          </cell>
          <cell r="M38">
            <v>190601</v>
          </cell>
          <cell r="N38" t="str">
            <v>บ้านหมอ</v>
          </cell>
          <cell r="O38" t="str">
            <v>กลาง</v>
          </cell>
          <cell r="P38" t="str">
            <v>07</v>
          </cell>
          <cell r="Q38" t="str">
            <v>โรงพยาบาลชุมชน</v>
          </cell>
          <cell r="R38">
            <v>5</v>
          </cell>
          <cell r="S38">
            <v>30</v>
          </cell>
          <cell r="T38" t="str">
            <v>30</v>
          </cell>
          <cell r="U38" t="str">
            <v>21</v>
          </cell>
          <cell r="V38" t="str">
            <v>2.1 ทุติยภูมิระดับต้น</v>
          </cell>
        </row>
        <row r="39">
          <cell r="A39" t="str">
            <v>01</v>
          </cell>
          <cell r="B39" t="str">
            <v>21002</v>
          </cell>
          <cell r="C39" t="str">
            <v>กระทรวงสาธารณสุข สำนักงานปลัดกระทรวงสาธารณสุข</v>
          </cell>
          <cell r="D39" t="str">
            <v>001081200</v>
          </cell>
          <cell r="E39" t="str">
            <v>10812</v>
          </cell>
          <cell r="F39" t="str">
            <v>รพช.ดอนพุด</v>
          </cell>
          <cell r="G39" t="str">
            <v>โรงพยาบาลชุมชนดอนพุด</v>
          </cell>
          <cell r="H39" t="str">
            <v>19070102</v>
          </cell>
          <cell r="I39">
            <v>19</v>
          </cell>
          <cell r="J39" t="str">
            <v>จังหวัดสระบุรี</v>
          </cell>
          <cell r="K39">
            <v>1907</v>
          </cell>
          <cell r="L39" t="str">
            <v>ดอนพุด</v>
          </cell>
          <cell r="M39">
            <v>190701</v>
          </cell>
          <cell r="N39" t="str">
            <v>ดอนพุด</v>
          </cell>
          <cell r="O39" t="str">
            <v>กลาง</v>
          </cell>
          <cell r="P39" t="str">
            <v>07</v>
          </cell>
          <cell r="Q39" t="str">
            <v>โรงพยาบาลชุมชน</v>
          </cell>
          <cell r="R39">
            <v>5</v>
          </cell>
          <cell r="S39">
            <v>10</v>
          </cell>
          <cell r="T39" t="str">
            <v>30</v>
          </cell>
          <cell r="U39" t="str">
            <v>21</v>
          </cell>
          <cell r="V39" t="str">
            <v>2.1 ทุติยภูมิระดับต้น</v>
          </cell>
        </row>
        <row r="40">
          <cell r="A40" t="str">
            <v>01</v>
          </cell>
          <cell r="B40" t="str">
            <v>21002</v>
          </cell>
          <cell r="C40" t="str">
            <v>กระทรวงสาธารณสุข สำนักงานปลัดกระทรวงสาธารณสุข</v>
          </cell>
          <cell r="D40" t="str">
            <v>001081300</v>
          </cell>
          <cell r="E40" t="str">
            <v>10813</v>
          </cell>
          <cell r="F40" t="str">
            <v>รพช.หนองโดน</v>
          </cell>
          <cell r="G40" t="str">
            <v>โรงพยาบาลชุมชนหนองโดน</v>
          </cell>
          <cell r="H40" t="str">
            <v>19080109</v>
          </cell>
          <cell r="I40">
            <v>19</v>
          </cell>
          <cell r="J40" t="str">
            <v>จังหวัดสระบุรี</v>
          </cell>
          <cell r="K40">
            <v>1908</v>
          </cell>
          <cell r="L40" t="str">
            <v>หนองโดน</v>
          </cell>
          <cell r="M40">
            <v>190801</v>
          </cell>
          <cell r="N40" t="str">
            <v>หนองโดน</v>
          </cell>
          <cell r="O40" t="str">
            <v>กลาง</v>
          </cell>
          <cell r="P40" t="str">
            <v>07</v>
          </cell>
          <cell r="Q40" t="str">
            <v>โรงพยาบาลชุมชน</v>
          </cell>
          <cell r="R40">
            <v>5</v>
          </cell>
          <cell r="S40">
            <v>10</v>
          </cell>
          <cell r="T40" t="str">
            <v>10</v>
          </cell>
          <cell r="U40" t="str">
            <v>21</v>
          </cell>
          <cell r="V40" t="str">
            <v>2.1 ทุติยภูมิระดับต้น</v>
          </cell>
        </row>
        <row r="41">
          <cell r="A41" t="str">
            <v>01</v>
          </cell>
          <cell r="B41" t="str">
            <v>21002</v>
          </cell>
          <cell r="C41" t="str">
            <v>กระทรวงสาธารณสุข สำนักงานปลัดกระทรวงสาธารณสุข</v>
          </cell>
          <cell r="D41" t="str">
            <v>001081400</v>
          </cell>
          <cell r="E41" t="str">
            <v>10814</v>
          </cell>
          <cell r="F41" t="str">
            <v>รพช.เสาไห้</v>
          </cell>
          <cell r="G41" t="str">
            <v>โรงพยาบาลชุมชนเสาไห้</v>
          </cell>
          <cell r="H41" t="str">
            <v>19100107</v>
          </cell>
          <cell r="I41">
            <v>19</v>
          </cell>
          <cell r="J41" t="str">
            <v>จังหวัดสระบุรี</v>
          </cell>
          <cell r="K41">
            <v>1910</v>
          </cell>
          <cell r="L41" t="str">
            <v>เสาไห้</v>
          </cell>
          <cell r="M41">
            <v>191001</v>
          </cell>
          <cell r="N41" t="str">
            <v>เสาไห้</v>
          </cell>
          <cell r="O41" t="str">
            <v>กลาง</v>
          </cell>
          <cell r="P41" t="str">
            <v>07</v>
          </cell>
          <cell r="Q41" t="str">
            <v>โรงพยาบาลชุมชน</v>
          </cell>
          <cell r="R41">
            <v>5</v>
          </cell>
          <cell r="S41">
            <v>30</v>
          </cell>
          <cell r="T41" t="str">
            <v>10</v>
          </cell>
          <cell r="U41" t="str">
            <v>21</v>
          </cell>
          <cell r="V41" t="str">
            <v>2.1 ทุติยภูมิระดับต้น</v>
          </cell>
        </row>
        <row r="42">
          <cell r="A42" t="str">
            <v>01</v>
          </cell>
          <cell r="B42" t="str">
            <v>21002</v>
          </cell>
          <cell r="C42" t="str">
            <v>กระทรวงสาธารณสุข สำนักงานปลัดกระทรวงสาธารณสุข</v>
          </cell>
          <cell r="D42" t="str">
            <v>001081500</v>
          </cell>
          <cell r="E42" t="str">
            <v>10815</v>
          </cell>
          <cell r="F42" t="str">
            <v>รพช.มวกเหล็ก</v>
          </cell>
          <cell r="G42" t="str">
            <v>โรงพยาบาลชุมชนมวกเหล็ก</v>
          </cell>
          <cell r="H42" t="str">
            <v>19110209</v>
          </cell>
          <cell r="I42">
            <v>19</v>
          </cell>
          <cell r="J42" t="str">
            <v>จังหวัดสระบุรี</v>
          </cell>
          <cell r="K42">
            <v>1911</v>
          </cell>
          <cell r="L42" t="str">
            <v>มวกเหล็ก</v>
          </cell>
          <cell r="M42">
            <v>191102</v>
          </cell>
          <cell r="N42" t="str">
            <v>มิตรภาพ</v>
          </cell>
          <cell r="O42" t="str">
            <v>กลาง</v>
          </cell>
          <cell r="P42" t="str">
            <v>07</v>
          </cell>
          <cell r="Q42" t="str">
            <v>โรงพยาบาลชุมชน</v>
          </cell>
          <cell r="R42">
            <v>5</v>
          </cell>
          <cell r="S42">
            <v>30</v>
          </cell>
          <cell r="T42" t="str">
            <v>30</v>
          </cell>
          <cell r="U42" t="str">
            <v>21</v>
          </cell>
          <cell r="V42" t="str">
            <v>2.1 ทุติยภูมิระดับต้น</v>
          </cell>
        </row>
        <row r="43">
          <cell r="A43" t="str">
            <v>01</v>
          </cell>
          <cell r="B43" t="str">
            <v>21002</v>
          </cell>
          <cell r="C43" t="str">
            <v>กระทรวงสาธารณสุข สำนักงานปลัดกระทรวงสาธารณสุข</v>
          </cell>
          <cell r="D43" t="str">
            <v>001081600</v>
          </cell>
          <cell r="E43" t="str">
            <v>10816</v>
          </cell>
          <cell r="F43" t="str">
            <v>รพช.วังม่วง</v>
          </cell>
          <cell r="G43" t="str">
            <v>โรงพยาบาลชุมชนวังม่วง</v>
          </cell>
          <cell r="H43" t="str">
            <v>19120301</v>
          </cell>
          <cell r="I43">
            <v>19</v>
          </cell>
          <cell r="J43" t="str">
            <v>จังหวัดสระบุรี</v>
          </cell>
          <cell r="K43">
            <v>1912</v>
          </cell>
          <cell r="L43" t="str">
            <v>วังม่วง</v>
          </cell>
          <cell r="M43">
            <v>191203</v>
          </cell>
          <cell r="N43" t="str">
            <v>วังม่วง</v>
          </cell>
          <cell r="O43" t="str">
            <v>กลาง</v>
          </cell>
          <cell r="P43" t="str">
            <v>07</v>
          </cell>
          <cell r="Q43" t="str">
            <v>โรงพยาบาลชุมชน</v>
          </cell>
          <cell r="R43">
            <v>5</v>
          </cell>
          <cell r="S43">
            <v>30</v>
          </cell>
          <cell r="T43" t="str">
            <v>30</v>
          </cell>
          <cell r="U43" t="str">
            <v>21</v>
          </cell>
          <cell r="V43" t="str">
            <v>2.1 ทุติยภูมิระดับต้น</v>
          </cell>
        </row>
        <row r="44">
          <cell r="A44" t="str">
            <v>02</v>
          </cell>
          <cell r="B44" t="str">
            <v>21002</v>
          </cell>
          <cell r="C44" t="str">
            <v>กระทรวงสาธารณสุข สำนักงานปลัดกระทรวงสาธารณสุข</v>
          </cell>
          <cell r="D44" t="str">
            <v>001068900</v>
          </cell>
          <cell r="E44" t="str">
            <v>10689</v>
          </cell>
          <cell r="F44" t="str">
            <v>รพท.อ่างทอง</v>
          </cell>
          <cell r="G44" t="str">
            <v>โรงพยาบาลทั่วไปอ่างทอง</v>
          </cell>
          <cell r="H44" t="str">
            <v>15010200</v>
          </cell>
          <cell r="I44">
            <v>15</v>
          </cell>
          <cell r="J44" t="str">
            <v>จังหวัดอ่างทอง</v>
          </cell>
          <cell r="K44">
            <v>1501</v>
          </cell>
          <cell r="L44" t="str">
            <v>เมืองอ่างทอง</v>
          </cell>
          <cell r="M44">
            <v>150102</v>
          </cell>
          <cell r="N44" t="str">
            <v>บางแก้ว</v>
          </cell>
          <cell r="O44" t="str">
            <v>กลาง</v>
          </cell>
          <cell r="P44" t="str">
            <v>06</v>
          </cell>
          <cell r="Q44" t="str">
            <v>โรงพยาบาลทั่วไป</v>
          </cell>
          <cell r="R44">
            <v>2</v>
          </cell>
          <cell r="S44">
            <v>326</v>
          </cell>
          <cell r="T44" t="str">
            <v>314</v>
          </cell>
          <cell r="U44" t="str">
            <v>23</v>
          </cell>
          <cell r="V44" t="str">
            <v>2.3 ทุติยภูมิระดับสูง</v>
          </cell>
        </row>
        <row r="45">
          <cell r="A45" t="str">
            <v>02</v>
          </cell>
          <cell r="B45" t="str">
            <v>21002</v>
          </cell>
          <cell r="C45" t="str">
            <v>กระทรวงสาธารณสุข สำนักงานปลัดกระทรวงสาธารณสุข</v>
          </cell>
          <cell r="D45" t="str">
            <v>001078200</v>
          </cell>
          <cell r="E45" t="str">
            <v>10782</v>
          </cell>
          <cell r="F45" t="str">
            <v>รพช.ไชโย</v>
          </cell>
          <cell r="G45" t="str">
            <v>โรงพยาบาลชุมชนไชโย</v>
          </cell>
          <cell r="H45" t="str">
            <v>15020605</v>
          </cell>
          <cell r="I45">
            <v>15</v>
          </cell>
          <cell r="J45" t="str">
            <v>จังหวัดอ่างทอง</v>
          </cell>
          <cell r="K45">
            <v>1502</v>
          </cell>
          <cell r="L45" t="str">
            <v>ไชโย</v>
          </cell>
          <cell r="M45">
            <v>150206</v>
          </cell>
          <cell r="N45" t="str">
            <v>ไชโย</v>
          </cell>
          <cell r="O45" t="str">
            <v>กลาง</v>
          </cell>
          <cell r="P45" t="str">
            <v>07</v>
          </cell>
          <cell r="Q45" t="str">
            <v>โรงพยาบาลชุมชน</v>
          </cell>
          <cell r="R45">
            <v>5</v>
          </cell>
          <cell r="S45">
            <v>30</v>
          </cell>
          <cell r="T45" t="str">
            <v>10</v>
          </cell>
          <cell r="U45" t="str">
            <v>21</v>
          </cell>
          <cell r="V45" t="str">
            <v>2.1 ทุติยภูมิระดับต้น</v>
          </cell>
        </row>
        <row r="46">
          <cell r="A46" t="str">
            <v>02</v>
          </cell>
          <cell r="B46" t="str">
            <v>21002</v>
          </cell>
          <cell r="C46" t="str">
            <v>กระทรวงสาธารณสุข สำนักงานปลัดกระทรวงสาธารณสุข</v>
          </cell>
          <cell r="D46" t="str">
            <v>001078400</v>
          </cell>
          <cell r="E46" t="str">
            <v>10784</v>
          </cell>
          <cell r="F46" t="str">
            <v>รพช.ป่าโมก</v>
          </cell>
          <cell r="G46" t="str">
            <v>โรงพยาบาลชุมชนป่าโมก</v>
          </cell>
          <cell r="H46" t="str">
            <v>15030200</v>
          </cell>
          <cell r="I46">
            <v>15</v>
          </cell>
          <cell r="J46" t="str">
            <v>จังหวัดอ่างทอง</v>
          </cell>
          <cell r="K46">
            <v>1503</v>
          </cell>
          <cell r="L46" t="str">
            <v>ป่าโมก</v>
          </cell>
          <cell r="M46">
            <v>150302</v>
          </cell>
          <cell r="N46" t="str">
            <v>ป่าโมก</v>
          </cell>
          <cell r="O46" t="str">
            <v>กลาง</v>
          </cell>
          <cell r="P46" t="str">
            <v>07</v>
          </cell>
          <cell r="Q46" t="str">
            <v>โรงพยาบาลชุมชน</v>
          </cell>
          <cell r="R46">
            <v>4</v>
          </cell>
          <cell r="S46">
            <v>60</v>
          </cell>
          <cell r="T46" t="str">
            <v>30</v>
          </cell>
          <cell r="U46" t="str">
            <v>21</v>
          </cell>
          <cell r="V46" t="str">
            <v>2.1 ทุติยภูมิระดับต้น</v>
          </cell>
        </row>
        <row r="47">
          <cell r="A47" t="str">
            <v>02</v>
          </cell>
          <cell r="B47" t="str">
            <v>21002</v>
          </cell>
          <cell r="C47" t="str">
            <v>กระทรวงสาธารณสุข สำนักงานปลัดกระทรวงสาธารณสุข</v>
          </cell>
          <cell r="D47" t="str">
            <v>001078500</v>
          </cell>
          <cell r="E47" t="str">
            <v>10785</v>
          </cell>
          <cell r="F47" t="str">
            <v>รพช.โพธิ์ทอง</v>
          </cell>
          <cell r="G47" t="str">
            <v>โรงพยาบาลชุมชนโพธิ์ทอง</v>
          </cell>
          <cell r="H47" t="str">
            <v>15040104</v>
          </cell>
          <cell r="I47">
            <v>15</v>
          </cell>
          <cell r="J47" t="str">
            <v>จังหวัดอ่างทอง</v>
          </cell>
          <cell r="K47">
            <v>1504</v>
          </cell>
          <cell r="L47" t="str">
            <v>โพธิ์ทอง</v>
          </cell>
          <cell r="M47">
            <v>150401</v>
          </cell>
          <cell r="N47" t="str">
            <v>อ่างแก้ว</v>
          </cell>
          <cell r="O47" t="str">
            <v>กลาง</v>
          </cell>
          <cell r="P47" t="str">
            <v>07</v>
          </cell>
          <cell r="Q47" t="str">
            <v>โรงพยาบาลชุมชน</v>
          </cell>
          <cell r="R47">
            <v>4</v>
          </cell>
          <cell r="S47">
            <v>48</v>
          </cell>
          <cell r="T47" t="str">
            <v>30</v>
          </cell>
          <cell r="U47" t="str">
            <v>21</v>
          </cell>
          <cell r="V47" t="str">
            <v>2.1 ทุติยภูมิระดับต้น</v>
          </cell>
        </row>
        <row r="48">
          <cell r="A48" t="str">
            <v>02</v>
          </cell>
          <cell r="B48" t="str">
            <v>21002</v>
          </cell>
          <cell r="C48" t="str">
            <v>กระทรวงสาธารณสุข สำนักงานปลัดกระทรวงสาธารณสุข</v>
          </cell>
          <cell r="D48" t="str">
            <v>001078600</v>
          </cell>
          <cell r="E48" t="str">
            <v>10786</v>
          </cell>
          <cell r="F48" t="str">
            <v>รพช.แสวงหา</v>
          </cell>
          <cell r="G48" t="str">
            <v>โรงพยาบาลชุมชนแสวงหา</v>
          </cell>
          <cell r="H48" t="str">
            <v>15050101</v>
          </cell>
          <cell r="I48">
            <v>15</v>
          </cell>
          <cell r="J48" t="str">
            <v>จังหวัดอ่างทอง</v>
          </cell>
          <cell r="K48">
            <v>1505</v>
          </cell>
          <cell r="L48" t="str">
            <v>แสวงหา</v>
          </cell>
          <cell r="M48">
            <v>150501</v>
          </cell>
          <cell r="N48" t="str">
            <v>แสวงหา</v>
          </cell>
          <cell r="O48" t="str">
            <v>กลาง</v>
          </cell>
          <cell r="P48" t="str">
            <v>07</v>
          </cell>
          <cell r="Q48" t="str">
            <v>โรงพยาบาลชุมชน</v>
          </cell>
          <cell r="R48">
            <v>4</v>
          </cell>
          <cell r="S48">
            <v>48</v>
          </cell>
          <cell r="T48" t="str">
            <v>30</v>
          </cell>
          <cell r="U48" t="str">
            <v>21</v>
          </cell>
          <cell r="V48" t="str">
            <v>2.1 ทุติยภูมิระดับต้น</v>
          </cell>
        </row>
        <row r="49">
          <cell r="A49" t="str">
            <v>02</v>
          </cell>
          <cell r="B49" t="str">
            <v>21002</v>
          </cell>
          <cell r="C49" t="str">
            <v>กระทรวงสาธารณสุข สำนักงานปลัดกระทรวงสาธารณสุข</v>
          </cell>
          <cell r="D49" t="str">
            <v>001078700</v>
          </cell>
          <cell r="E49" t="str">
            <v>10787</v>
          </cell>
          <cell r="F49" t="str">
            <v>รพช.วิเศษชัยชาญ</v>
          </cell>
          <cell r="G49" t="str">
            <v>โรงพยาบาลชุมชนวิเศษชัยชาญ</v>
          </cell>
          <cell r="H49" t="str">
            <v>15060204</v>
          </cell>
          <cell r="I49">
            <v>15</v>
          </cell>
          <cell r="J49" t="str">
            <v>จังหวัดอ่างทอง</v>
          </cell>
          <cell r="K49">
            <v>1506</v>
          </cell>
          <cell r="L49" t="str">
            <v>วิเศษชัยชาญ</v>
          </cell>
          <cell r="M49">
            <v>150602</v>
          </cell>
          <cell r="N49" t="str">
            <v>ศาลเจ้าโรงทอง</v>
          </cell>
          <cell r="O49" t="str">
            <v>กลาง</v>
          </cell>
          <cell r="P49" t="str">
            <v>07</v>
          </cell>
          <cell r="Q49" t="str">
            <v>โรงพยาบาลชุมชน</v>
          </cell>
          <cell r="R49">
            <v>4</v>
          </cell>
          <cell r="S49">
            <v>105</v>
          </cell>
          <cell r="T49" t="str">
            <v>90</v>
          </cell>
          <cell r="U49" t="str">
            <v>22</v>
          </cell>
          <cell r="V49" t="str">
            <v>2.2 ทุติยภูมิระดับกลาง</v>
          </cell>
        </row>
        <row r="50">
          <cell r="A50" t="str">
            <v>02</v>
          </cell>
          <cell r="B50" t="str">
            <v>21002</v>
          </cell>
          <cell r="C50" t="str">
            <v>กระทรวงสาธารณสุข สำนักงานปลัดกระทรวงสาธารณสุข</v>
          </cell>
          <cell r="D50" t="str">
            <v>001078800</v>
          </cell>
          <cell r="E50" t="str">
            <v>10788</v>
          </cell>
          <cell r="F50" t="str">
            <v>รพช.สามโก้</v>
          </cell>
          <cell r="G50" t="str">
            <v>โรงพยาบาลชุมชนสามโก้</v>
          </cell>
          <cell r="H50" t="str">
            <v>15070110</v>
          </cell>
          <cell r="I50">
            <v>15</v>
          </cell>
          <cell r="J50" t="str">
            <v>จังหวัดอ่างทอง</v>
          </cell>
          <cell r="K50">
            <v>1507</v>
          </cell>
          <cell r="L50" t="str">
            <v>สามโก้</v>
          </cell>
          <cell r="M50">
            <v>150701</v>
          </cell>
          <cell r="N50" t="str">
            <v>สามโก้</v>
          </cell>
          <cell r="O50" t="str">
            <v>กลาง</v>
          </cell>
          <cell r="P50" t="str">
            <v>07</v>
          </cell>
          <cell r="Q50" t="str">
            <v>โรงพยาบาลชุมชน</v>
          </cell>
          <cell r="R50">
            <v>5</v>
          </cell>
          <cell r="S50">
            <v>15</v>
          </cell>
          <cell r="T50" t="str">
            <v>10</v>
          </cell>
          <cell r="U50" t="str">
            <v>22</v>
          </cell>
          <cell r="V50" t="str">
            <v>2.2 ทุติยภูมิระดับกลาง</v>
          </cell>
        </row>
        <row r="51">
          <cell r="A51" t="str">
            <v>02</v>
          </cell>
          <cell r="B51" t="str">
            <v>21002</v>
          </cell>
          <cell r="C51" t="str">
            <v>กระทรวงสาธารณสุข สำนักงานปลัดกระทรวงสาธารณสุข</v>
          </cell>
          <cell r="D51" t="str">
            <v>001069000</v>
          </cell>
          <cell r="E51" t="str">
            <v>10690</v>
          </cell>
          <cell r="F51" t="str">
            <v>รพท.พระนารายณ์มหาราช</v>
          </cell>
          <cell r="G51" t="str">
            <v>โรงพยาบาลทั่วไปพระนารายณ์มหาราช</v>
          </cell>
          <cell r="H51" t="str">
            <v>16010601</v>
          </cell>
          <cell r="I51">
            <v>16</v>
          </cell>
          <cell r="J51" t="str">
            <v>จังหวัดลพบุรี</v>
          </cell>
          <cell r="K51">
            <v>1601</v>
          </cell>
          <cell r="L51" t="str">
            <v>เมืองลพบุรี</v>
          </cell>
          <cell r="M51">
            <v>160106</v>
          </cell>
          <cell r="N51" t="str">
            <v>เขาสามยอด</v>
          </cell>
          <cell r="O51" t="str">
            <v>กลาง</v>
          </cell>
          <cell r="P51" t="str">
            <v>06</v>
          </cell>
          <cell r="Q51" t="str">
            <v>โรงพยาบาลทั่วไป</v>
          </cell>
          <cell r="R51">
            <v>2</v>
          </cell>
          <cell r="S51">
            <v>428</v>
          </cell>
          <cell r="T51" t="str">
            <v>428</v>
          </cell>
          <cell r="U51" t="str">
            <v>23</v>
          </cell>
          <cell r="V51" t="str">
            <v>2.3 ทุติยภูมิระดับสูง</v>
          </cell>
        </row>
        <row r="52">
          <cell r="A52" t="str">
            <v>02</v>
          </cell>
          <cell r="B52" t="str">
            <v>21002</v>
          </cell>
          <cell r="C52" t="str">
            <v>กระทรวงสาธารณสุข สำนักงานปลัดกระทรวงสาธารณสุข</v>
          </cell>
          <cell r="D52" t="str">
            <v>001069100</v>
          </cell>
          <cell r="E52" t="str">
            <v>10691</v>
          </cell>
          <cell r="F52" t="str">
            <v>รพท.บ้านหมี่</v>
          </cell>
          <cell r="G52" t="str">
            <v>โรงพยาบาลทั่วไปบ้านหมี่</v>
          </cell>
          <cell r="H52" t="str">
            <v>16061902</v>
          </cell>
          <cell r="I52">
            <v>16</v>
          </cell>
          <cell r="J52" t="str">
            <v>จังหวัดลพบุรี</v>
          </cell>
          <cell r="K52">
            <v>1606</v>
          </cell>
          <cell r="L52" t="str">
            <v>บ้านหมี่</v>
          </cell>
          <cell r="M52">
            <v>160619</v>
          </cell>
          <cell r="N52" t="str">
            <v>บ้านหมี่</v>
          </cell>
          <cell r="O52" t="str">
            <v>กลาง</v>
          </cell>
          <cell r="P52" t="str">
            <v>06</v>
          </cell>
          <cell r="Q52" t="str">
            <v>โรงพยาบาลทั่วไป</v>
          </cell>
          <cell r="R52">
            <v>3</v>
          </cell>
          <cell r="S52">
            <v>258</v>
          </cell>
          <cell r="T52" t="str">
            <v>258</v>
          </cell>
          <cell r="U52" t="str">
            <v>23</v>
          </cell>
          <cell r="V52" t="str">
            <v>2.3 ทุติยภูมิระดับสูง</v>
          </cell>
        </row>
        <row r="53">
          <cell r="A53" t="str">
            <v>02</v>
          </cell>
          <cell r="B53" t="str">
            <v>21002</v>
          </cell>
          <cell r="C53" t="str">
            <v>กระทรวงสาธารณสุข สำนักงานปลัดกระทรวงสาธารณสุข</v>
          </cell>
          <cell r="D53" t="str">
            <v>001078900</v>
          </cell>
          <cell r="E53" t="str">
            <v>10789</v>
          </cell>
          <cell r="F53" t="str">
            <v>รพช.พัฒนานิคม</v>
          </cell>
          <cell r="G53" t="str">
            <v>โรงพยาบาลชุมชนพัฒนานิคม</v>
          </cell>
          <cell r="H53" t="str">
            <v>16020106</v>
          </cell>
          <cell r="I53">
            <v>16</v>
          </cell>
          <cell r="J53" t="str">
            <v>จังหวัดลพบุรี</v>
          </cell>
          <cell r="K53">
            <v>1602</v>
          </cell>
          <cell r="L53" t="str">
            <v>พัฒนานิคม</v>
          </cell>
          <cell r="M53">
            <v>160201</v>
          </cell>
          <cell r="N53" t="str">
            <v>พัฒนานิคม</v>
          </cell>
          <cell r="O53" t="str">
            <v>กลาง</v>
          </cell>
          <cell r="P53" t="str">
            <v>07</v>
          </cell>
          <cell r="Q53" t="str">
            <v>โรงพยาบาลชุมชน</v>
          </cell>
          <cell r="R53">
            <v>4</v>
          </cell>
          <cell r="S53">
            <v>60</v>
          </cell>
          <cell r="T53" t="str">
            <v>60</v>
          </cell>
          <cell r="U53" t="str">
            <v>21</v>
          </cell>
          <cell r="V53" t="str">
            <v>2.1 ทุติยภูมิระดับต้น</v>
          </cell>
        </row>
        <row r="54">
          <cell r="A54" t="str">
            <v>02</v>
          </cell>
          <cell r="B54" t="str">
            <v>21002</v>
          </cell>
          <cell r="C54" t="str">
            <v>กระทรวงสาธารณสุข สำนักงานปลัดกระทรวงสาธารณสุข</v>
          </cell>
          <cell r="D54" t="str">
            <v>001079000</v>
          </cell>
          <cell r="E54" t="str">
            <v>10790</v>
          </cell>
          <cell r="F54" t="str">
            <v>รพช.โคกสำโรง</v>
          </cell>
          <cell r="G54" t="str">
            <v>โรงพยาบาลชุมชนโคกสำโรง</v>
          </cell>
          <cell r="H54" t="str">
            <v>16030104</v>
          </cell>
          <cell r="I54">
            <v>16</v>
          </cell>
          <cell r="J54" t="str">
            <v>จังหวัดลพบุรี</v>
          </cell>
          <cell r="K54">
            <v>1603</v>
          </cell>
          <cell r="L54" t="str">
            <v>โคกสำโรง</v>
          </cell>
          <cell r="M54">
            <v>160301</v>
          </cell>
          <cell r="N54" t="str">
            <v>โคกสำโรง</v>
          </cell>
          <cell r="O54" t="str">
            <v>กลาง</v>
          </cell>
          <cell r="P54" t="str">
            <v>07</v>
          </cell>
          <cell r="Q54" t="str">
            <v>โรงพยาบาลชุมชน</v>
          </cell>
          <cell r="R54">
            <v>4</v>
          </cell>
          <cell r="S54">
            <v>120</v>
          </cell>
          <cell r="T54" t="str">
            <v>120</v>
          </cell>
          <cell r="U54" t="str">
            <v>22</v>
          </cell>
          <cell r="V54" t="str">
            <v>2.2 ทุติยภูมิระดับกลาง</v>
          </cell>
        </row>
        <row r="55">
          <cell r="A55" t="str">
            <v>02</v>
          </cell>
          <cell r="B55" t="str">
            <v>21002</v>
          </cell>
          <cell r="C55" t="str">
            <v>กระทรวงสาธารณสุข สำนักงานปลัดกระทรวงสาธารณสุข</v>
          </cell>
          <cell r="D55" t="str">
            <v>001079100</v>
          </cell>
          <cell r="E55" t="str">
            <v>10791</v>
          </cell>
          <cell r="F55" t="str">
            <v>รพช.ชัยบาดาล</v>
          </cell>
          <cell r="G55" t="str">
            <v>โรงพยาบาลชุมชนชัยบาดาล</v>
          </cell>
          <cell r="H55" t="str">
            <v>16040104</v>
          </cell>
          <cell r="I55">
            <v>16</v>
          </cell>
          <cell r="J55" t="str">
            <v>จังหวัดลพบุรี</v>
          </cell>
          <cell r="K55">
            <v>1604</v>
          </cell>
          <cell r="L55" t="str">
            <v>ชัยบาดาล</v>
          </cell>
          <cell r="M55">
            <v>160401</v>
          </cell>
          <cell r="N55" t="str">
            <v>ลำนารายณ์</v>
          </cell>
          <cell r="O55" t="str">
            <v>กลาง</v>
          </cell>
          <cell r="P55" t="str">
            <v>07</v>
          </cell>
          <cell r="Q55" t="str">
            <v>โรงพยาบาลชุมชน</v>
          </cell>
          <cell r="R55">
            <v>4</v>
          </cell>
          <cell r="S55">
            <v>120</v>
          </cell>
          <cell r="T55" t="str">
            <v>152</v>
          </cell>
          <cell r="U55" t="str">
            <v>22</v>
          </cell>
          <cell r="V55" t="str">
            <v>2.2 ทุติยภูมิระดับกลาง</v>
          </cell>
        </row>
        <row r="56">
          <cell r="A56" t="str">
            <v>02</v>
          </cell>
          <cell r="B56" t="str">
            <v>21002</v>
          </cell>
          <cell r="C56" t="str">
            <v>กระทรวงสาธารณสุข สำนักงานปลัดกระทรวงสาธารณสุข</v>
          </cell>
          <cell r="D56" t="str">
            <v>001079200</v>
          </cell>
          <cell r="E56" t="str">
            <v>10792</v>
          </cell>
          <cell r="F56" t="str">
            <v>รพช.ท่าวุ้ง</v>
          </cell>
          <cell r="G56" t="str">
            <v>โรงพยาบาลชุมชนท่าวุ้ง</v>
          </cell>
          <cell r="H56" t="str">
            <v>16050207</v>
          </cell>
          <cell r="I56">
            <v>16</v>
          </cell>
          <cell r="J56" t="str">
            <v>จังหวัดลพบุรี</v>
          </cell>
          <cell r="K56">
            <v>1605</v>
          </cell>
          <cell r="L56" t="str">
            <v>ท่าวุ้ง</v>
          </cell>
          <cell r="M56">
            <v>160502</v>
          </cell>
          <cell r="N56" t="str">
            <v>บางคู้</v>
          </cell>
          <cell r="O56" t="str">
            <v>กลาง</v>
          </cell>
          <cell r="P56" t="str">
            <v>07</v>
          </cell>
          <cell r="Q56" t="str">
            <v>โรงพยาบาลชุมชน</v>
          </cell>
          <cell r="R56">
            <v>4</v>
          </cell>
          <cell r="S56">
            <v>60</v>
          </cell>
          <cell r="T56" t="str">
            <v>60</v>
          </cell>
          <cell r="U56" t="str">
            <v>21</v>
          </cell>
          <cell r="V56" t="str">
            <v>2.1 ทุติยภูมิระดับต้น</v>
          </cell>
        </row>
        <row r="57">
          <cell r="A57" t="str">
            <v>02</v>
          </cell>
          <cell r="B57" t="str">
            <v>21002</v>
          </cell>
          <cell r="C57" t="str">
            <v>กระทรวงสาธารณสุข สำนักงานปลัดกระทรวงสาธารณสุข</v>
          </cell>
          <cell r="D57" t="str">
            <v>001079300</v>
          </cell>
          <cell r="E57" t="str">
            <v>10793</v>
          </cell>
          <cell r="F57" t="str">
            <v>รพช.ท่าหลวง</v>
          </cell>
          <cell r="G57" t="str">
            <v>โรงพยาบาลชุมชนท่าหลวง</v>
          </cell>
          <cell r="H57" t="str">
            <v>16070109</v>
          </cell>
          <cell r="I57">
            <v>16</v>
          </cell>
          <cell r="J57" t="str">
            <v>จังหวัดลพบุรี</v>
          </cell>
          <cell r="K57">
            <v>1607</v>
          </cell>
          <cell r="L57" t="str">
            <v>ท่าหลวง</v>
          </cell>
          <cell r="M57">
            <v>160701</v>
          </cell>
          <cell r="N57" t="str">
            <v>ท่าหลวง</v>
          </cell>
          <cell r="O57" t="str">
            <v>กลาง</v>
          </cell>
          <cell r="P57" t="str">
            <v>07</v>
          </cell>
          <cell r="Q57" t="str">
            <v>โรงพยาบาลชุมชน</v>
          </cell>
          <cell r="R57">
            <v>4</v>
          </cell>
          <cell r="S57">
            <v>30</v>
          </cell>
          <cell r="T57" t="str">
            <v>35</v>
          </cell>
          <cell r="U57" t="str">
            <v>21</v>
          </cell>
          <cell r="V57" t="str">
            <v>2.1 ทุติยภูมิระดับต้น</v>
          </cell>
        </row>
        <row r="58">
          <cell r="A58" t="str">
            <v>02</v>
          </cell>
          <cell r="B58" t="str">
            <v>21002</v>
          </cell>
          <cell r="C58" t="str">
            <v>กระทรวงสาธารณสุข สำนักงานปลัดกระทรวงสาธารณสุข</v>
          </cell>
          <cell r="D58" t="str">
            <v>001079400</v>
          </cell>
          <cell r="E58" t="str">
            <v>10794</v>
          </cell>
          <cell r="F58" t="str">
            <v>รพช.สระโบสถ์</v>
          </cell>
          <cell r="G58" t="str">
            <v>โรงพยาบาลชุมชนสระโบสถ์</v>
          </cell>
          <cell r="H58" t="str">
            <v>16080510</v>
          </cell>
          <cell r="I58">
            <v>16</v>
          </cell>
          <cell r="J58" t="str">
            <v>จังหวัดลพบุรี</v>
          </cell>
          <cell r="K58">
            <v>1608</v>
          </cell>
          <cell r="L58" t="str">
            <v>สระโบสถ์</v>
          </cell>
          <cell r="M58">
            <v>160805</v>
          </cell>
          <cell r="N58" t="str">
            <v>นิยมชัย</v>
          </cell>
          <cell r="O58" t="str">
            <v>กลาง</v>
          </cell>
          <cell r="P58" t="str">
            <v>07</v>
          </cell>
          <cell r="Q58" t="str">
            <v>โรงพยาบาลชุมชน</v>
          </cell>
          <cell r="R58">
            <v>5</v>
          </cell>
          <cell r="S58">
            <v>10</v>
          </cell>
          <cell r="T58" t="str">
            <v>19</v>
          </cell>
          <cell r="U58" t="str">
            <v>21</v>
          </cell>
          <cell r="V58" t="str">
            <v>2.1 ทุติยภูมิระดับต้น</v>
          </cell>
        </row>
        <row r="59">
          <cell r="A59" t="str">
            <v>02</v>
          </cell>
          <cell r="B59" t="str">
            <v>21002</v>
          </cell>
          <cell r="C59" t="str">
            <v>กระทรวงสาธารณสุข สำนักงานปลัดกระทรวงสาธารณสุข</v>
          </cell>
          <cell r="D59" t="str">
            <v>001079500</v>
          </cell>
          <cell r="E59" t="str">
            <v>10795</v>
          </cell>
          <cell r="F59" t="str">
            <v>รพช.โคกเจริญ</v>
          </cell>
          <cell r="G59" t="str">
            <v>โรงพยาบาลชุมชนโคกเจริญ</v>
          </cell>
          <cell r="H59" t="str">
            <v>16090102</v>
          </cell>
          <cell r="I59">
            <v>16</v>
          </cell>
          <cell r="J59" t="str">
            <v>จังหวัดลพบุรี</v>
          </cell>
          <cell r="K59">
            <v>1609</v>
          </cell>
          <cell r="L59" t="str">
            <v>โคกเจริญ</v>
          </cell>
          <cell r="M59">
            <v>160901</v>
          </cell>
          <cell r="N59" t="str">
            <v>โคกเจริญ</v>
          </cell>
          <cell r="O59" t="str">
            <v>กลาง</v>
          </cell>
          <cell r="P59" t="str">
            <v>07</v>
          </cell>
          <cell r="Q59" t="str">
            <v>โรงพยาบาลชุมชน</v>
          </cell>
          <cell r="R59">
            <v>5</v>
          </cell>
          <cell r="S59">
            <v>10</v>
          </cell>
          <cell r="T59" t="str">
            <v>16</v>
          </cell>
          <cell r="U59" t="str">
            <v>21</v>
          </cell>
          <cell r="V59" t="str">
            <v>2.1 ทุติยภูมิระดับต้น</v>
          </cell>
        </row>
        <row r="60">
          <cell r="A60" t="str">
            <v>02</v>
          </cell>
          <cell r="B60" t="str">
            <v>21002</v>
          </cell>
          <cell r="C60" t="str">
            <v>กระทรวงสาธารณสุข สำนักงานปลัดกระทรวงสาธารณสุข</v>
          </cell>
          <cell r="D60" t="str">
            <v>001079600</v>
          </cell>
          <cell r="E60" t="str">
            <v>10796</v>
          </cell>
          <cell r="F60" t="str">
            <v>รพช.ลำสนธิ</v>
          </cell>
          <cell r="G60" t="str">
            <v>โรงพยาบาลชุมชนลำสนธิ</v>
          </cell>
          <cell r="H60" t="str">
            <v>16100311</v>
          </cell>
          <cell r="I60">
            <v>16</v>
          </cell>
          <cell r="J60" t="str">
            <v>จังหวัดลพบุรี</v>
          </cell>
          <cell r="K60">
            <v>1610</v>
          </cell>
          <cell r="L60" t="str">
            <v>ลำสนธิ</v>
          </cell>
          <cell r="M60">
            <v>161003</v>
          </cell>
          <cell r="N60" t="str">
            <v>หนองรี</v>
          </cell>
          <cell r="O60" t="str">
            <v>กลาง</v>
          </cell>
          <cell r="P60" t="str">
            <v>07</v>
          </cell>
          <cell r="Q60" t="str">
            <v>โรงพยาบาลชุมชน</v>
          </cell>
          <cell r="R60">
            <v>5</v>
          </cell>
          <cell r="S60">
            <v>30</v>
          </cell>
          <cell r="T60" t="str">
            <v>30</v>
          </cell>
          <cell r="U60" t="str">
            <v>21</v>
          </cell>
          <cell r="V60" t="str">
            <v>2.1 ทุติยภูมิระดับต้น</v>
          </cell>
        </row>
        <row r="61">
          <cell r="A61" t="str">
            <v>02</v>
          </cell>
          <cell r="B61" t="str">
            <v>21002</v>
          </cell>
          <cell r="C61" t="str">
            <v>กระทรวงสาธารณสุข สำนักงานปลัดกระทรวงสาธารณสุข</v>
          </cell>
          <cell r="D61" t="str">
            <v>001079700</v>
          </cell>
          <cell r="E61" t="str">
            <v>10797</v>
          </cell>
          <cell r="F61" t="str">
            <v>รพช.หนองม่วง</v>
          </cell>
          <cell r="G61" t="str">
            <v>โรงพยาบาลชุมชนหนองม่วง</v>
          </cell>
          <cell r="H61" t="str">
            <v>16110107</v>
          </cell>
          <cell r="I61">
            <v>16</v>
          </cell>
          <cell r="J61" t="str">
            <v>จังหวัดลพบุรี</v>
          </cell>
          <cell r="K61">
            <v>1611</v>
          </cell>
          <cell r="L61" t="str">
            <v>หนองม่วง</v>
          </cell>
          <cell r="M61">
            <v>161101</v>
          </cell>
          <cell r="N61" t="str">
            <v>หนองม่วง</v>
          </cell>
          <cell r="O61" t="str">
            <v>กลาง</v>
          </cell>
          <cell r="P61" t="str">
            <v>07</v>
          </cell>
          <cell r="Q61" t="str">
            <v>โรงพยาบาลชุมชน</v>
          </cell>
          <cell r="R61">
            <v>5</v>
          </cell>
          <cell r="S61">
            <v>30</v>
          </cell>
          <cell r="T61" t="str">
            <v>30</v>
          </cell>
          <cell r="U61" t="str">
            <v>22</v>
          </cell>
          <cell r="V61" t="str">
            <v>2.2 ทุติยภูมิระดับกลาง</v>
          </cell>
        </row>
        <row r="62">
          <cell r="A62" t="str">
            <v>02</v>
          </cell>
          <cell r="B62" t="str">
            <v>21002</v>
          </cell>
          <cell r="C62" t="str">
            <v>กระทรวงสาธารณสุข สำนักงานปลัดกระทรวงสาธารณสุข</v>
          </cell>
          <cell r="D62" t="str">
            <v>001069200</v>
          </cell>
          <cell r="E62" t="str">
            <v>10692</v>
          </cell>
          <cell r="F62" t="str">
            <v>รพท.สิงห์บุรี</v>
          </cell>
          <cell r="G62" t="str">
            <v>โรงพยาบาลทั่วไปสิงห์บุรี</v>
          </cell>
          <cell r="H62" t="str">
            <v>17010100</v>
          </cell>
          <cell r="I62">
            <v>17</v>
          </cell>
          <cell r="J62" t="str">
            <v>จังหวัดสิงห์บุรี</v>
          </cell>
          <cell r="K62">
            <v>1701</v>
          </cell>
          <cell r="L62" t="str">
            <v>เมืองสิงห์บุรี</v>
          </cell>
          <cell r="M62">
            <v>170101</v>
          </cell>
          <cell r="N62" t="str">
            <v>บางพุทรา</v>
          </cell>
          <cell r="O62" t="str">
            <v>กลาง</v>
          </cell>
          <cell r="P62" t="str">
            <v>06</v>
          </cell>
          <cell r="Q62" t="str">
            <v>โรงพยาบาลทั่วไป</v>
          </cell>
          <cell r="R62">
            <v>2</v>
          </cell>
          <cell r="S62">
            <v>310</v>
          </cell>
          <cell r="T62" t="str">
            <v>310</v>
          </cell>
          <cell r="U62" t="str">
            <v>23</v>
          </cell>
          <cell r="V62" t="str">
            <v>2.3 ทุติยภูมิระดับสูง</v>
          </cell>
        </row>
        <row r="63">
          <cell r="A63" t="str">
            <v>02</v>
          </cell>
          <cell r="B63" t="str">
            <v>21002</v>
          </cell>
          <cell r="C63" t="str">
            <v>กระทรวงสาธารณสุข สำนักงานปลัดกระทรวงสาธารณสุข</v>
          </cell>
          <cell r="D63" t="str">
            <v>001069300</v>
          </cell>
          <cell r="E63" t="str">
            <v>10693</v>
          </cell>
          <cell r="F63" t="str">
            <v>รพท.อินทร์บุรี</v>
          </cell>
          <cell r="G63" t="str">
            <v>โรงพยาบาลทั่วไปอินทร์บุรี</v>
          </cell>
          <cell r="H63" t="str">
            <v>17060301</v>
          </cell>
          <cell r="I63">
            <v>17</v>
          </cell>
          <cell r="J63" t="str">
            <v>จังหวัดสิงห์บุรี</v>
          </cell>
          <cell r="K63">
            <v>1706</v>
          </cell>
          <cell r="L63" t="str">
            <v>อินทร์บุรี</v>
          </cell>
          <cell r="M63">
            <v>170603</v>
          </cell>
          <cell r="N63" t="str">
            <v>ทับยา</v>
          </cell>
          <cell r="O63" t="str">
            <v>กลาง</v>
          </cell>
          <cell r="P63" t="str">
            <v>06</v>
          </cell>
          <cell r="Q63" t="str">
            <v>โรงพยาบาลทั่วไป</v>
          </cell>
          <cell r="R63">
            <v>3</v>
          </cell>
          <cell r="S63">
            <v>210</v>
          </cell>
          <cell r="T63" t="str">
            <v>254</v>
          </cell>
          <cell r="U63" t="str">
            <v>23</v>
          </cell>
          <cell r="V63" t="str">
            <v>2.3 ทุติยภูมิระดับสูง</v>
          </cell>
        </row>
        <row r="64">
          <cell r="A64" t="str">
            <v>02</v>
          </cell>
          <cell r="B64" t="str">
            <v>21002</v>
          </cell>
          <cell r="C64" t="str">
            <v>กระทรวงสาธารณสุข สำนักงานปลัดกระทรวงสาธารณสุข</v>
          </cell>
          <cell r="D64" t="str">
            <v>001079800</v>
          </cell>
          <cell r="E64" t="str">
            <v>10798</v>
          </cell>
          <cell r="F64" t="str">
            <v>รพช.บางระจัน</v>
          </cell>
          <cell r="G64" t="str">
            <v>โรงพยาบาลชุมชนบางระจัน</v>
          </cell>
          <cell r="H64" t="str">
            <v>17020306</v>
          </cell>
          <cell r="I64">
            <v>17</v>
          </cell>
          <cell r="J64" t="str">
            <v>จังหวัดสิงห์บุรี</v>
          </cell>
          <cell r="K64">
            <v>1702</v>
          </cell>
          <cell r="L64" t="str">
            <v>บางระจัน</v>
          </cell>
          <cell r="M64">
            <v>170203</v>
          </cell>
          <cell r="N64" t="str">
            <v>เชิงกลัด</v>
          </cell>
          <cell r="O64" t="str">
            <v>กลาง</v>
          </cell>
          <cell r="P64" t="str">
            <v>07</v>
          </cell>
          <cell r="Q64" t="str">
            <v>โรงพยาบาลชุมชน</v>
          </cell>
          <cell r="R64">
            <v>5</v>
          </cell>
          <cell r="S64">
            <v>30</v>
          </cell>
          <cell r="T64" t="str">
            <v>30</v>
          </cell>
          <cell r="U64" t="str">
            <v>21</v>
          </cell>
          <cell r="V64" t="str">
            <v>2.1 ทุติยภูมิระดับต้น</v>
          </cell>
        </row>
        <row r="65">
          <cell r="A65" t="str">
            <v>02</v>
          </cell>
          <cell r="B65" t="str">
            <v>21002</v>
          </cell>
          <cell r="C65" t="str">
            <v>กระทรวงสาธารณสุข สำนักงานปลัดกระทรวงสาธารณสุข</v>
          </cell>
          <cell r="D65" t="str">
            <v>001079900</v>
          </cell>
          <cell r="E65" t="str">
            <v>10799</v>
          </cell>
          <cell r="F65" t="str">
            <v>รพช.ค่ายบางระจัน</v>
          </cell>
          <cell r="G65" t="str">
            <v>โรงพยาบาลชุมชนค่ายบางระจัน</v>
          </cell>
          <cell r="H65" t="str">
            <v>17030211</v>
          </cell>
          <cell r="I65">
            <v>17</v>
          </cell>
          <cell r="J65" t="str">
            <v>จังหวัดสิงห์บุรี</v>
          </cell>
          <cell r="K65">
            <v>1703</v>
          </cell>
          <cell r="L65" t="str">
            <v>ค่ายบางระจัน</v>
          </cell>
          <cell r="M65">
            <v>170302</v>
          </cell>
          <cell r="N65" t="str">
            <v>บางระจัน</v>
          </cell>
          <cell r="O65" t="str">
            <v>กลาง</v>
          </cell>
          <cell r="P65" t="str">
            <v>07</v>
          </cell>
          <cell r="Q65" t="str">
            <v>โรงพยาบาลชุมชน</v>
          </cell>
          <cell r="R65">
            <v>5</v>
          </cell>
          <cell r="S65">
            <v>30</v>
          </cell>
          <cell r="T65" t="str">
            <v>30</v>
          </cell>
          <cell r="U65" t="str">
            <v>21</v>
          </cell>
          <cell r="V65" t="str">
            <v>2.1 ทุติยภูมิระดับต้น</v>
          </cell>
        </row>
        <row r="66">
          <cell r="A66" t="str">
            <v>02</v>
          </cell>
          <cell r="B66" t="str">
            <v>21002</v>
          </cell>
          <cell r="C66" t="str">
            <v>กระทรวงสาธารณสุข สำนักงานปลัดกระทรวงสาธารณสุข</v>
          </cell>
          <cell r="D66" t="str">
            <v>001080000</v>
          </cell>
          <cell r="E66" t="str">
            <v>10800</v>
          </cell>
          <cell r="F66" t="str">
            <v>รพช.พรหมบุรี</v>
          </cell>
          <cell r="G66" t="str">
            <v>โรงพยาบาลชุมชนพรหมบุรี</v>
          </cell>
          <cell r="H66" t="str">
            <v>17040403</v>
          </cell>
          <cell r="I66">
            <v>17</v>
          </cell>
          <cell r="J66" t="str">
            <v>จังหวัดสิงห์บุรี</v>
          </cell>
          <cell r="K66">
            <v>1704</v>
          </cell>
          <cell r="L66" t="str">
            <v>พรหมบุรี</v>
          </cell>
          <cell r="M66">
            <v>170404</v>
          </cell>
          <cell r="N66" t="str">
            <v>บ้านหม้อ</v>
          </cell>
          <cell r="O66" t="str">
            <v>กลาง</v>
          </cell>
          <cell r="P66" t="str">
            <v>07</v>
          </cell>
          <cell r="Q66" t="str">
            <v>โรงพยาบาลชุมชน</v>
          </cell>
          <cell r="R66">
            <v>5</v>
          </cell>
          <cell r="S66">
            <v>10</v>
          </cell>
          <cell r="T66" t="str">
            <v>10</v>
          </cell>
          <cell r="U66" t="str">
            <v>21</v>
          </cell>
          <cell r="V66" t="str">
            <v>2.1 ทุติยภูมิระดับต้น</v>
          </cell>
        </row>
        <row r="67">
          <cell r="A67" t="str">
            <v>02</v>
          </cell>
          <cell r="B67" t="str">
            <v>21002</v>
          </cell>
          <cell r="C67" t="str">
            <v>กระทรวงสาธารณสุข สำนักงานปลัดกระทรวงสาธารณสุข</v>
          </cell>
          <cell r="D67" t="str">
            <v>001080100</v>
          </cell>
          <cell r="E67" t="str">
            <v>10801</v>
          </cell>
          <cell r="F67" t="str">
            <v>รพช.ท่าช้าง</v>
          </cell>
          <cell r="G67" t="str">
            <v>โรงพยาบาลชุมชนท่าช้าง</v>
          </cell>
          <cell r="H67" t="str">
            <v>17050204</v>
          </cell>
          <cell r="I67">
            <v>17</v>
          </cell>
          <cell r="J67" t="str">
            <v>จังหวัดสิงห์บุรี</v>
          </cell>
          <cell r="K67">
            <v>1705</v>
          </cell>
          <cell r="L67" t="str">
            <v>ท่าช้าง</v>
          </cell>
          <cell r="M67">
            <v>170502</v>
          </cell>
          <cell r="N67" t="str">
            <v>โพประจักษ์</v>
          </cell>
          <cell r="O67" t="str">
            <v>กลาง</v>
          </cell>
          <cell r="P67" t="str">
            <v>07</v>
          </cell>
          <cell r="Q67" t="str">
            <v>โรงพยาบาลชุมชน</v>
          </cell>
          <cell r="R67">
            <v>5</v>
          </cell>
          <cell r="S67">
            <v>30</v>
          </cell>
          <cell r="T67" t="str">
            <v>30</v>
          </cell>
          <cell r="U67" t="str">
            <v>22</v>
          </cell>
          <cell r="V67" t="str">
            <v>2.2 ทุติยภูมิระดับกลาง</v>
          </cell>
        </row>
        <row r="68">
          <cell r="A68" t="str">
            <v>02</v>
          </cell>
          <cell r="B68" t="str">
            <v>21002</v>
          </cell>
          <cell r="C68" t="str">
            <v>กระทรวงสาธารณสุข สำนักงานปลัดกระทรวงสาธารณสุข</v>
          </cell>
          <cell r="D68" t="str">
            <v>001069400</v>
          </cell>
          <cell r="E68" t="str">
            <v>10694</v>
          </cell>
          <cell r="F68" t="str">
            <v>รพท.ชัยนาทนเรนทร</v>
          </cell>
          <cell r="G68" t="str">
            <v>โรงพยาบาลทั่วไปชัยนาทนเรนทร</v>
          </cell>
          <cell r="H68" t="str">
            <v>18010105</v>
          </cell>
          <cell r="I68">
            <v>18</v>
          </cell>
          <cell r="J68" t="str">
            <v>จังหวัดชัยนาท</v>
          </cell>
          <cell r="K68">
            <v>1801</v>
          </cell>
          <cell r="L68" t="str">
            <v>เมืองชัยนาท</v>
          </cell>
          <cell r="M68">
            <v>180101</v>
          </cell>
          <cell r="N68" t="str">
            <v>ในเมือง</v>
          </cell>
          <cell r="O68" t="str">
            <v>กลาง</v>
          </cell>
          <cell r="P68" t="str">
            <v>06</v>
          </cell>
          <cell r="Q68" t="str">
            <v>โรงพยาบาลทั่วไป</v>
          </cell>
          <cell r="R68">
            <v>2</v>
          </cell>
          <cell r="S68">
            <v>367</v>
          </cell>
          <cell r="T68" t="str">
            <v>367</v>
          </cell>
          <cell r="U68" t="str">
            <v>23</v>
          </cell>
          <cell r="V68" t="str">
            <v>2.3 ทุติยภูมิระดับสูง</v>
          </cell>
        </row>
        <row r="69">
          <cell r="A69" t="str">
            <v>02</v>
          </cell>
          <cell r="B69" t="str">
            <v>21002</v>
          </cell>
          <cell r="C69" t="str">
            <v>กระทรวงสาธารณสุข สำนักงานปลัดกระทรวงสาธารณสุข</v>
          </cell>
          <cell r="D69" t="str">
            <v>001080200</v>
          </cell>
          <cell r="E69" t="str">
            <v>10802</v>
          </cell>
          <cell r="F69" t="str">
            <v>รพช.มโนรมย์</v>
          </cell>
          <cell r="G69" t="str">
            <v>โรงพยาบาลชุมชนมโนรมย์</v>
          </cell>
          <cell r="H69" t="str">
            <v>18020504</v>
          </cell>
          <cell r="I69">
            <v>18</v>
          </cell>
          <cell r="J69" t="str">
            <v>จังหวัดชัยนาท</v>
          </cell>
          <cell r="K69">
            <v>1802</v>
          </cell>
          <cell r="L69" t="str">
            <v>มโนรมย์</v>
          </cell>
          <cell r="M69">
            <v>180205</v>
          </cell>
          <cell r="N69" t="str">
            <v>หางน้ำสาคร</v>
          </cell>
          <cell r="O69" t="str">
            <v>กลาง</v>
          </cell>
          <cell r="P69" t="str">
            <v>07</v>
          </cell>
          <cell r="Q69" t="str">
            <v>โรงพยาบาลชุมชน</v>
          </cell>
          <cell r="R69">
            <v>5</v>
          </cell>
          <cell r="S69">
            <v>30</v>
          </cell>
          <cell r="T69" t="str">
            <v>30</v>
          </cell>
          <cell r="U69" t="str">
            <v>21</v>
          </cell>
          <cell r="V69" t="str">
            <v>2.1 ทุติยภูมิระดับต้น</v>
          </cell>
        </row>
        <row r="70">
          <cell r="A70" t="str">
            <v>02</v>
          </cell>
          <cell r="B70" t="str">
            <v>21002</v>
          </cell>
          <cell r="C70" t="str">
            <v>กระทรวงสาธารณสุข สำนักงานปลัดกระทรวงสาธารณสุข</v>
          </cell>
          <cell r="D70" t="str">
            <v>001080300</v>
          </cell>
          <cell r="E70" t="str">
            <v>10803</v>
          </cell>
          <cell r="F70" t="str">
            <v>รพช.วัดสิงห์</v>
          </cell>
          <cell r="G70" t="str">
            <v>โรงพยาบาลชุมชนวัดสิงห์</v>
          </cell>
          <cell r="H70" t="str">
            <v>18030100</v>
          </cell>
          <cell r="I70">
            <v>18</v>
          </cell>
          <cell r="J70" t="str">
            <v>จังหวัดชัยนาท</v>
          </cell>
          <cell r="K70">
            <v>1803</v>
          </cell>
          <cell r="L70" t="str">
            <v>วัดสิงห์</v>
          </cell>
          <cell r="M70">
            <v>180301</v>
          </cell>
          <cell r="N70" t="str">
            <v>วัดสิงห์</v>
          </cell>
          <cell r="O70" t="str">
            <v>กลาง</v>
          </cell>
          <cell r="P70" t="str">
            <v>07</v>
          </cell>
          <cell r="Q70" t="str">
            <v>โรงพยาบาลชุมชน</v>
          </cell>
          <cell r="R70">
            <v>5</v>
          </cell>
          <cell r="S70">
            <v>30</v>
          </cell>
          <cell r="T70" t="str">
            <v>38</v>
          </cell>
          <cell r="U70" t="str">
            <v>21</v>
          </cell>
          <cell r="V70" t="str">
            <v>2.1 ทุติยภูมิระดับต้น</v>
          </cell>
        </row>
        <row r="71">
          <cell r="A71" t="str">
            <v>02</v>
          </cell>
          <cell r="B71" t="str">
            <v>21002</v>
          </cell>
          <cell r="C71" t="str">
            <v>กระทรวงสาธารณสุข สำนักงานปลัดกระทรวงสาธารณสุข</v>
          </cell>
          <cell r="D71" t="str">
            <v>001080400</v>
          </cell>
          <cell r="E71" t="str">
            <v>10804</v>
          </cell>
          <cell r="F71" t="str">
            <v>รพช.สรรพยา</v>
          </cell>
          <cell r="G71" t="str">
            <v>โรงพยาบาลชุมชนสรรพยา</v>
          </cell>
          <cell r="H71" t="str">
            <v>18040405</v>
          </cell>
          <cell r="I71">
            <v>18</v>
          </cell>
          <cell r="J71" t="str">
            <v>จังหวัดชัยนาท</v>
          </cell>
          <cell r="K71">
            <v>1804</v>
          </cell>
          <cell r="L71" t="str">
            <v>สรรพยา</v>
          </cell>
          <cell r="M71">
            <v>180404</v>
          </cell>
          <cell r="N71" t="str">
            <v>โพนางดำตก</v>
          </cell>
          <cell r="O71" t="str">
            <v>กลาง</v>
          </cell>
          <cell r="P71" t="str">
            <v>07</v>
          </cell>
          <cell r="Q71" t="str">
            <v>โรงพยาบาลชุมชน</v>
          </cell>
          <cell r="R71">
            <v>5</v>
          </cell>
          <cell r="S71">
            <v>30</v>
          </cell>
          <cell r="T71" t="str">
            <v>30</v>
          </cell>
          <cell r="U71" t="str">
            <v>21</v>
          </cell>
          <cell r="V71" t="str">
            <v>2.1 ทุติยภูมิระดับต้น</v>
          </cell>
        </row>
        <row r="72">
          <cell r="A72" t="str">
            <v>02</v>
          </cell>
          <cell r="B72" t="str">
            <v>21002</v>
          </cell>
          <cell r="C72" t="str">
            <v>กระทรวงสาธารณสุข สำนักงานปลัดกระทรวงสาธารณสุข</v>
          </cell>
          <cell r="D72" t="str">
            <v>001080500</v>
          </cell>
          <cell r="E72" t="str">
            <v>10805</v>
          </cell>
          <cell r="F72" t="str">
            <v>รพช.สรรคบุรี</v>
          </cell>
          <cell r="G72" t="str">
            <v>โรงพยาบาลชุมชนสรรคบุรี</v>
          </cell>
          <cell r="H72" t="str">
            <v>18050108</v>
          </cell>
          <cell r="I72">
            <v>18</v>
          </cell>
          <cell r="J72" t="str">
            <v>จังหวัดชัยนาท</v>
          </cell>
          <cell r="K72">
            <v>1805</v>
          </cell>
          <cell r="L72" t="str">
            <v>สรรคบุรี</v>
          </cell>
          <cell r="M72">
            <v>180501</v>
          </cell>
          <cell r="N72" t="str">
            <v>แพรกศรีราชา</v>
          </cell>
          <cell r="O72" t="str">
            <v>กลาง</v>
          </cell>
          <cell r="P72" t="str">
            <v>07</v>
          </cell>
          <cell r="Q72" t="str">
            <v>โรงพยาบาลชุมชน</v>
          </cell>
          <cell r="R72">
            <v>5</v>
          </cell>
          <cell r="S72">
            <v>30</v>
          </cell>
          <cell r="T72" t="str">
            <v>36</v>
          </cell>
          <cell r="U72" t="str">
            <v>21</v>
          </cell>
          <cell r="V72" t="str">
            <v>2.1 ทุติยภูมิระดับต้น</v>
          </cell>
        </row>
        <row r="73">
          <cell r="A73" t="str">
            <v>02</v>
          </cell>
          <cell r="B73" t="str">
            <v>21002</v>
          </cell>
          <cell r="C73" t="str">
            <v>กระทรวงสาธารณสุข สำนักงานปลัดกระทรวงสาธารณสุข</v>
          </cell>
          <cell r="D73" t="str">
            <v>001080600</v>
          </cell>
          <cell r="E73" t="str">
            <v>10806</v>
          </cell>
          <cell r="F73" t="str">
            <v>รพช.หันคา</v>
          </cell>
          <cell r="G73" t="str">
            <v>โรงพยาบาลชุมชนหันคา</v>
          </cell>
          <cell r="H73" t="str">
            <v>18060901</v>
          </cell>
          <cell r="I73">
            <v>18</v>
          </cell>
          <cell r="J73" t="str">
            <v>จังหวัดชัยนาท</v>
          </cell>
          <cell r="K73">
            <v>1806</v>
          </cell>
          <cell r="L73" t="str">
            <v>หันคา</v>
          </cell>
          <cell r="M73">
            <v>180609</v>
          </cell>
          <cell r="N73" t="str">
            <v>เด่นใหญ่</v>
          </cell>
          <cell r="O73" t="str">
            <v>กลาง</v>
          </cell>
          <cell r="P73" t="str">
            <v>07</v>
          </cell>
          <cell r="Q73" t="str">
            <v>โรงพยาบาลชุมชน</v>
          </cell>
          <cell r="R73">
            <v>5</v>
          </cell>
          <cell r="S73">
            <v>30</v>
          </cell>
          <cell r="T73" t="str">
            <v>45</v>
          </cell>
          <cell r="U73" t="str">
            <v>22</v>
          </cell>
          <cell r="V73" t="str">
            <v>2.2 ทุติยภูมิระดับกลาง</v>
          </cell>
        </row>
        <row r="74">
          <cell r="A74" t="str">
            <v>03</v>
          </cell>
          <cell r="B74" t="str">
            <v>21002</v>
          </cell>
          <cell r="C74" t="str">
            <v>กระทรวงสาธารณสุข สำนักงานปลัดกระทรวงสาธารณสุข</v>
          </cell>
          <cell r="D74" t="str">
            <v>001068500</v>
          </cell>
          <cell r="E74" t="str">
            <v>10685</v>
          </cell>
          <cell r="F74" t="str">
            <v>รพท.สมุทรปราการ</v>
          </cell>
          <cell r="G74" t="str">
            <v>โรงพยาบาลทั่วไปสมุทรปราการ</v>
          </cell>
          <cell r="H74" t="str">
            <v>11010100</v>
          </cell>
          <cell r="I74">
            <v>11</v>
          </cell>
          <cell r="J74" t="str">
            <v>จังหวัดสมุทรปราการ</v>
          </cell>
          <cell r="K74">
            <v>1101</v>
          </cell>
          <cell r="L74" t="str">
            <v>เมืองสมุทรปราการ</v>
          </cell>
          <cell r="M74">
            <v>110101</v>
          </cell>
          <cell r="N74" t="str">
            <v>ปากน้ำ</v>
          </cell>
          <cell r="O74" t="str">
            <v>กลาง</v>
          </cell>
          <cell r="P74" t="str">
            <v>06</v>
          </cell>
          <cell r="Q74" t="str">
            <v>โรงพยาบาลทั่วไป</v>
          </cell>
          <cell r="R74">
            <v>2</v>
          </cell>
          <cell r="S74">
            <v>385</v>
          </cell>
          <cell r="T74" t="str">
            <v>385</v>
          </cell>
          <cell r="U74" t="str">
            <v>31</v>
          </cell>
          <cell r="V74" t="str">
            <v>3.1 ตติยภูมิ</v>
          </cell>
        </row>
        <row r="75">
          <cell r="A75" t="str">
            <v>03</v>
          </cell>
          <cell r="B75" t="str">
            <v>21002</v>
          </cell>
          <cell r="C75" t="str">
            <v>กระทรวงสาธารณสุข สำนักงานปลัดกระทรวงสาธารณสุข</v>
          </cell>
          <cell r="D75" t="str">
            <v>001075200</v>
          </cell>
          <cell r="E75" t="str">
            <v>10752</v>
          </cell>
          <cell r="F75" t="str">
            <v>รพช.บางบ่อ</v>
          </cell>
          <cell r="G75" t="str">
            <v>โรงพยาบาลชุมชนบางบ่อ</v>
          </cell>
          <cell r="H75" t="str">
            <v>11020101</v>
          </cell>
          <cell r="I75">
            <v>11</v>
          </cell>
          <cell r="J75" t="str">
            <v>จังหวัดสมุทรปราการ</v>
          </cell>
          <cell r="K75">
            <v>1102</v>
          </cell>
          <cell r="L75" t="str">
            <v>บางบ่อ</v>
          </cell>
          <cell r="M75">
            <v>110204</v>
          </cell>
          <cell r="N75" t="str">
            <v>บางเพรียง</v>
          </cell>
          <cell r="O75" t="str">
            <v>กลาง</v>
          </cell>
          <cell r="P75" t="str">
            <v>07</v>
          </cell>
          <cell r="Q75" t="str">
            <v>โรงพยาบาลชุมชน</v>
          </cell>
          <cell r="R75">
            <v>4</v>
          </cell>
          <cell r="S75">
            <v>90</v>
          </cell>
          <cell r="T75" t="str">
            <v>90</v>
          </cell>
          <cell r="U75" t="str">
            <v>22</v>
          </cell>
          <cell r="V75" t="str">
            <v>2.2 ทุติยภูมิระดับกลาง</v>
          </cell>
        </row>
        <row r="76">
          <cell r="A76" t="str">
            <v>03</v>
          </cell>
          <cell r="B76" t="str">
            <v>21002</v>
          </cell>
          <cell r="C76" t="str">
            <v>กระทรวงสาธารณสุข สำนักงานปลัดกระทรวงสาธารณสุข</v>
          </cell>
          <cell r="D76" t="str">
            <v>001075300</v>
          </cell>
          <cell r="E76" t="str">
            <v>10753</v>
          </cell>
          <cell r="F76" t="str">
            <v>รพช.บางพลี</v>
          </cell>
          <cell r="G76" t="str">
            <v>โรงพยาบาลชุมชนบางพลี</v>
          </cell>
          <cell r="H76" t="str">
            <v>11030108</v>
          </cell>
          <cell r="I76">
            <v>11</v>
          </cell>
          <cell r="J76" t="str">
            <v>จังหวัดสมุทรปราการ</v>
          </cell>
          <cell r="K76">
            <v>1103</v>
          </cell>
          <cell r="L76" t="str">
            <v>บางพลี</v>
          </cell>
          <cell r="M76">
            <v>110301</v>
          </cell>
          <cell r="N76" t="str">
            <v>บางพลีใหญ่</v>
          </cell>
          <cell r="O76" t="str">
            <v>กลาง</v>
          </cell>
          <cell r="P76" t="str">
            <v>07</v>
          </cell>
          <cell r="Q76" t="str">
            <v>โรงพยาบาลชุมชน</v>
          </cell>
          <cell r="R76">
            <v>4</v>
          </cell>
          <cell r="S76">
            <v>60</v>
          </cell>
          <cell r="T76" t="str">
            <v>60</v>
          </cell>
          <cell r="U76" t="str">
            <v>22</v>
          </cell>
          <cell r="V76" t="str">
            <v>2.2 ทุติยภูมิระดับกลาง</v>
          </cell>
        </row>
        <row r="77">
          <cell r="A77" t="str">
            <v>03</v>
          </cell>
          <cell r="B77" t="str">
            <v>21002</v>
          </cell>
          <cell r="C77" t="str">
            <v>กระทรวงสาธารณสุข สำนักงานปลัดกระทรวงสาธารณสุข</v>
          </cell>
          <cell r="D77" t="str">
            <v>001075400</v>
          </cell>
          <cell r="E77" t="str">
            <v>10754</v>
          </cell>
          <cell r="F77" t="str">
            <v>รพช.บางจาก</v>
          </cell>
          <cell r="G77" t="str">
            <v>โรงพยาบาลชุมชนบางจาก</v>
          </cell>
          <cell r="H77" t="str">
            <v>11040108</v>
          </cell>
          <cell r="I77">
            <v>11</v>
          </cell>
          <cell r="J77" t="str">
            <v>จังหวัดสมุทรปราการ</v>
          </cell>
          <cell r="K77">
            <v>1104</v>
          </cell>
          <cell r="L77" t="str">
            <v>พระประแดง</v>
          </cell>
          <cell r="M77">
            <v>110403</v>
          </cell>
          <cell r="N77" t="str">
            <v>บางจาก</v>
          </cell>
          <cell r="O77" t="str">
            <v>กลาง</v>
          </cell>
          <cell r="P77" t="str">
            <v>07</v>
          </cell>
          <cell r="Q77" t="str">
            <v>โรงพยาบาลชุมชน</v>
          </cell>
          <cell r="R77">
            <v>5</v>
          </cell>
          <cell r="S77">
            <v>30</v>
          </cell>
          <cell r="T77" t="str">
            <v>30</v>
          </cell>
          <cell r="U77" t="str">
            <v>22</v>
          </cell>
          <cell r="V77" t="str">
            <v>2.2 ทุติยภูมิระดับกลาง</v>
          </cell>
        </row>
        <row r="78">
          <cell r="A78" t="str">
            <v>03</v>
          </cell>
          <cell r="B78" t="str">
            <v>21002</v>
          </cell>
          <cell r="C78" t="str">
            <v>กระทรวงสาธารณสุข สำนักงานปลัดกระทรวงสาธารณสุข</v>
          </cell>
          <cell r="D78" t="str">
            <v>001075500</v>
          </cell>
          <cell r="E78" t="str">
            <v>10755</v>
          </cell>
          <cell r="F78" t="str">
            <v>รพช.พระสมุทรเจดีย์</v>
          </cell>
          <cell r="G78" t="str">
            <v>โรงพยาบาลชุมชนพระสมุทรเจดีย์</v>
          </cell>
          <cell r="H78" t="str">
            <v>11050103</v>
          </cell>
          <cell r="I78">
            <v>11</v>
          </cell>
          <cell r="J78" t="str">
            <v>จังหวัดสมุทรปราการ</v>
          </cell>
          <cell r="K78">
            <v>1105</v>
          </cell>
          <cell r="L78" t="str">
            <v>พระสมุทรเจดีย์</v>
          </cell>
          <cell r="M78">
            <v>110504</v>
          </cell>
          <cell r="N78" t="str">
            <v>ปากคลองบางปลากด</v>
          </cell>
          <cell r="O78" t="str">
            <v>กลาง</v>
          </cell>
          <cell r="P78" t="str">
            <v>07</v>
          </cell>
          <cell r="Q78" t="str">
            <v>โรงพยาบาลชุมชน</v>
          </cell>
          <cell r="R78">
            <v>5</v>
          </cell>
          <cell r="S78">
            <v>30</v>
          </cell>
          <cell r="T78" t="str">
            <v>30</v>
          </cell>
          <cell r="U78" t="str">
            <v>22</v>
          </cell>
          <cell r="V78" t="str">
            <v>2.2 ทุติยภูมิระดับกลาง</v>
          </cell>
        </row>
        <row r="79">
          <cell r="A79" t="str">
            <v>03</v>
          </cell>
          <cell r="B79" t="str">
            <v>21002</v>
          </cell>
          <cell r="C79" t="str">
            <v>กระทรวงสาธารณสุข สำนักงานปลัดกระทรวงสาธารณสุข</v>
          </cell>
          <cell r="D79" t="str">
            <v>001069700</v>
          </cell>
          <cell r="E79" t="str">
            <v>10697</v>
          </cell>
          <cell r="F79" t="str">
            <v>รพท.เมืองฉะเชิงเทรา</v>
          </cell>
          <cell r="G79" t="str">
            <v>โรงพยาบาลทั่วไปเมืองฉะเชิงเทรา</v>
          </cell>
          <cell r="H79" t="str">
            <v>24010100</v>
          </cell>
          <cell r="I79">
            <v>24</v>
          </cell>
          <cell r="J79" t="str">
            <v>จังหวัดฉะเชิงเทรา</v>
          </cell>
          <cell r="K79">
            <v>2401</v>
          </cell>
          <cell r="L79" t="str">
            <v>เมืองฉะเชิงเทรา</v>
          </cell>
          <cell r="M79">
            <v>240101</v>
          </cell>
          <cell r="N79" t="str">
            <v>หน้าเมือง</v>
          </cell>
          <cell r="O79" t="str">
            <v>กลาง</v>
          </cell>
          <cell r="P79" t="str">
            <v>06</v>
          </cell>
          <cell r="Q79" t="str">
            <v>โรงพยาบาลทั่วไป</v>
          </cell>
          <cell r="R79">
            <v>2</v>
          </cell>
          <cell r="S79">
            <v>561</v>
          </cell>
          <cell r="T79" t="str">
            <v>503</v>
          </cell>
          <cell r="U79" t="str">
            <v>31</v>
          </cell>
          <cell r="V79" t="str">
            <v>3.1 ตติยภูมิ</v>
          </cell>
        </row>
        <row r="80">
          <cell r="A80" t="str">
            <v>03</v>
          </cell>
          <cell r="B80" t="str">
            <v>21002</v>
          </cell>
          <cell r="C80" t="str">
            <v>กระทรวงสาธารณสุข สำนักงานปลัดกระทรวงสาธารณสุข</v>
          </cell>
          <cell r="D80" t="str">
            <v>001083300</v>
          </cell>
          <cell r="E80" t="str">
            <v>10833</v>
          </cell>
          <cell r="F80" t="str">
            <v>รพช.ท่าตะเกียบ</v>
          </cell>
          <cell r="G80" t="str">
            <v>โรงพยาบาลชุมชนท่าตะเกียบ</v>
          </cell>
          <cell r="H80" t="str">
            <v>24100113</v>
          </cell>
          <cell r="I80">
            <v>24</v>
          </cell>
          <cell r="J80" t="str">
            <v>จังหวัดฉะเชิงเทรา</v>
          </cell>
          <cell r="K80">
            <v>2410</v>
          </cell>
          <cell r="L80" t="str">
            <v>ท่าตะเกียบ</v>
          </cell>
          <cell r="M80">
            <v>241002</v>
          </cell>
          <cell r="N80" t="str">
            <v>คลองตะเกรา</v>
          </cell>
          <cell r="O80" t="str">
            <v>กลาง</v>
          </cell>
          <cell r="P80" t="str">
            <v>07</v>
          </cell>
          <cell r="Q80" t="str">
            <v>โรงพยาบาลชุมชน</v>
          </cell>
          <cell r="R80">
            <v>5</v>
          </cell>
          <cell r="S80">
            <v>39</v>
          </cell>
          <cell r="T80" t="str">
            <v>30</v>
          </cell>
          <cell r="U80" t="str">
            <v>21</v>
          </cell>
          <cell r="V80" t="str">
            <v>2.1 ทุติยภูมิระดับต้น</v>
          </cell>
        </row>
        <row r="81">
          <cell r="A81" t="str">
            <v>03</v>
          </cell>
          <cell r="B81" t="str">
            <v>21002</v>
          </cell>
          <cell r="C81" t="str">
            <v>กระทรวงสาธารณสุข สำนักงานปลัดกระทรวงสาธารณสุข</v>
          </cell>
          <cell r="D81" t="str">
            <v>001085000</v>
          </cell>
          <cell r="E81" t="str">
            <v>10850</v>
          </cell>
          <cell r="F81" t="str">
            <v>รพช.บางคล้า</v>
          </cell>
          <cell r="G81" t="str">
            <v>โรงพยาบาลชุมชนบางคล้า</v>
          </cell>
          <cell r="H81" t="str">
            <v>24020901</v>
          </cell>
          <cell r="I81">
            <v>24</v>
          </cell>
          <cell r="J81" t="str">
            <v>จังหวัดฉะเชิงเทรา</v>
          </cell>
          <cell r="K81">
            <v>2402</v>
          </cell>
          <cell r="L81" t="str">
            <v>บางคล้า</v>
          </cell>
          <cell r="M81">
            <v>240209</v>
          </cell>
          <cell r="N81" t="str">
            <v>ปากน้ำ</v>
          </cell>
          <cell r="O81" t="str">
            <v>กลาง</v>
          </cell>
          <cell r="P81" t="str">
            <v>07</v>
          </cell>
          <cell r="Q81" t="str">
            <v>โรงพยาบาลชุมชน</v>
          </cell>
          <cell r="R81">
            <v>5</v>
          </cell>
          <cell r="S81">
            <v>30</v>
          </cell>
          <cell r="T81" t="str">
            <v>30</v>
          </cell>
          <cell r="U81" t="str">
            <v>21</v>
          </cell>
          <cell r="V81" t="str">
            <v>2.1 ทุติยภูมิระดับต้น</v>
          </cell>
        </row>
        <row r="82">
          <cell r="A82" t="str">
            <v>03</v>
          </cell>
          <cell r="B82" t="str">
            <v>21002</v>
          </cell>
          <cell r="C82" t="str">
            <v>กระทรวงสาธารณสุข สำนักงานปลัดกระทรวงสาธารณสุข</v>
          </cell>
          <cell r="D82" t="str">
            <v>001085100</v>
          </cell>
          <cell r="E82" t="str">
            <v>10851</v>
          </cell>
          <cell r="F82" t="str">
            <v>รพช.บางน้ำเปรี้ยว</v>
          </cell>
          <cell r="G82" t="str">
            <v>โรงพยาบาลชุมชนบางน้ำเปรี้ยว</v>
          </cell>
          <cell r="H82" t="str">
            <v>24030402</v>
          </cell>
          <cell r="I82">
            <v>24</v>
          </cell>
          <cell r="J82" t="str">
            <v>จังหวัดฉะเชิงเทรา</v>
          </cell>
          <cell r="K82">
            <v>2403</v>
          </cell>
          <cell r="L82" t="str">
            <v>บางน้ำเปรี้ยว</v>
          </cell>
          <cell r="M82">
            <v>240304</v>
          </cell>
          <cell r="N82" t="str">
            <v>หมอนทอง</v>
          </cell>
          <cell r="O82" t="str">
            <v>กลาง</v>
          </cell>
          <cell r="P82" t="str">
            <v>07</v>
          </cell>
          <cell r="Q82" t="str">
            <v>โรงพยาบาลชุมชน</v>
          </cell>
          <cell r="R82">
            <v>4</v>
          </cell>
          <cell r="S82">
            <v>64</v>
          </cell>
          <cell r="T82" t="str">
            <v>64</v>
          </cell>
          <cell r="U82" t="str">
            <v>22</v>
          </cell>
          <cell r="V82" t="str">
            <v>2.2 ทุติยภูมิระดับกลาง</v>
          </cell>
        </row>
        <row r="83">
          <cell r="A83" t="str">
            <v>03</v>
          </cell>
          <cell r="B83" t="str">
            <v>21002</v>
          </cell>
          <cell r="C83" t="str">
            <v>กระทรวงสาธารณสุข สำนักงานปลัดกระทรวงสาธารณสุข</v>
          </cell>
          <cell r="D83" t="str">
            <v>001085200</v>
          </cell>
          <cell r="E83" t="str">
            <v>10852</v>
          </cell>
          <cell r="F83" t="str">
            <v>รพช.บางปะกง</v>
          </cell>
          <cell r="G83" t="str">
            <v>โรงพยาบาลชุมชนบางปะกง</v>
          </cell>
          <cell r="H83" t="str">
            <v>24040113</v>
          </cell>
          <cell r="I83">
            <v>24</v>
          </cell>
          <cell r="J83" t="str">
            <v>จังหวัดฉะเชิงเทรา</v>
          </cell>
          <cell r="K83">
            <v>2404</v>
          </cell>
          <cell r="L83" t="str">
            <v>บางปะกง</v>
          </cell>
          <cell r="M83">
            <v>240401</v>
          </cell>
          <cell r="N83" t="str">
            <v>บางปะกง</v>
          </cell>
          <cell r="O83" t="str">
            <v>กลาง</v>
          </cell>
          <cell r="P83" t="str">
            <v>07</v>
          </cell>
          <cell r="Q83" t="str">
            <v>โรงพยาบาลชุมชน</v>
          </cell>
          <cell r="R83">
            <v>4</v>
          </cell>
          <cell r="S83">
            <v>70</v>
          </cell>
          <cell r="T83" t="str">
            <v>70</v>
          </cell>
          <cell r="U83" t="str">
            <v>22</v>
          </cell>
          <cell r="V83" t="str">
            <v>2.2 ทุติยภูมิระดับกลาง</v>
          </cell>
        </row>
        <row r="84">
          <cell r="A84" t="str">
            <v>03</v>
          </cell>
          <cell r="B84" t="str">
            <v>21002</v>
          </cell>
          <cell r="C84" t="str">
            <v>กระทรวงสาธารณสุข สำนักงานปลัดกระทรวงสาธารณสุข</v>
          </cell>
          <cell r="D84" t="str">
            <v>001085300</v>
          </cell>
          <cell r="E84" t="str">
            <v>10853</v>
          </cell>
          <cell r="F84" t="str">
            <v>รพช.บ้านโพธิ์</v>
          </cell>
          <cell r="G84" t="str">
            <v>โรงพยาบาลชุมชนบ้านโพธิ์</v>
          </cell>
          <cell r="H84" t="str">
            <v>24050101</v>
          </cell>
          <cell r="I84">
            <v>24</v>
          </cell>
          <cell r="J84" t="str">
            <v>จังหวัดฉะเชิงเทรา</v>
          </cell>
          <cell r="K84">
            <v>2405</v>
          </cell>
          <cell r="L84" t="str">
            <v>บ้านโพธิ์</v>
          </cell>
          <cell r="M84">
            <v>240501</v>
          </cell>
          <cell r="N84" t="str">
            <v>บ้านโพธิ์</v>
          </cell>
          <cell r="O84" t="str">
            <v>กลาง</v>
          </cell>
          <cell r="P84" t="str">
            <v>07</v>
          </cell>
          <cell r="Q84" t="str">
            <v>โรงพยาบาลชุมชน</v>
          </cell>
          <cell r="R84">
            <v>4</v>
          </cell>
          <cell r="S84">
            <v>40</v>
          </cell>
          <cell r="T84" t="str">
            <v>40</v>
          </cell>
          <cell r="U84" t="str">
            <v>21</v>
          </cell>
          <cell r="V84" t="str">
            <v>2.1 ทุติยภูมิระดับต้น</v>
          </cell>
        </row>
        <row r="85">
          <cell r="A85" t="str">
            <v>03</v>
          </cell>
          <cell r="B85" t="str">
            <v>21002</v>
          </cell>
          <cell r="C85" t="str">
            <v>กระทรวงสาธารณสุข สำนักงานปลัดกระทรวงสาธารณสุข</v>
          </cell>
          <cell r="D85" t="str">
            <v>001085400</v>
          </cell>
          <cell r="E85" t="str">
            <v>10854</v>
          </cell>
          <cell r="F85" t="str">
            <v>รพช.พนมสารคาม</v>
          </cell>
          <cell r="G85" t="str">
            <v>โรงพยาบาลชุมชนพนมสารคาม</v>
          </cell>
          <cell r="H85" t="str">
            <v>24060604</v>
          </cell>
          <cell r="I85">
            <v>24</v>
          </cell>
          <cell r="J85" t="str">
            <v>จังหวัดฉะเชิงเทรา</v>
          </cell>
          <cell r="K85">
            <v>2406</v>
          </cell>
          <cell r="L85" t="str">
            <v>พนมสารคาม</v>
          </cell>
          <cell r="M85">
            <v>240606</v>
          </cell>
          <cell r="N85" t="str">
            <v>ท่าถ่าน</v>
          </cell>
          <cell r="O85" t="str">
            <v>กลาง</v>
          </cell>
          <cell r="P85" t="str">
            <v>07</v>
          </cell>
          <cell r="Q85" t="str">
            <v>โรงพยาบาลชุมชน</v>
          </cell>
          <cell r="R85">
            <v>4</v>
          </cell>
          <cell r="S85">
            <v>90</v>
          </cell>
          <cell r="T85" t="str">
            <v>90</v>
          </cell>
          <cell r="U85" t="str">
            <v>22</v>
          </cell>
          <cell r="V85" t="str">
            <v>2.2 ทุติยภูมิระดับกลาง</v>
          </cell>
        </row>
        <row r="86">
          <cell r="A86" t="str">
            <v>03</v>
          </cell>
          <cell r="B86" t="str">
            <v>21002</v>
          </cell>
          <cell r="C86" t="str">
            <v>กระทรวงสาธารณสุข สำนักงานปลัดกระทรวงสาธารณสุข</v>
          </cell>
          <cell r="D86" t="str">
            <v>001085500</v>
          </cell>
          <cell r="E86" t="str">
            <v>10855</v>
          </cell>
          <cell r="F86" t="str">
            <v>รพช.สนามชัยเขต</v>
          </cell>
          <cell r="G86" t="str">
            <v>โรงพยาบาลชุมชนสนามชัยเขต</v>
          </cell>
          <cell r="H86" t="str">
            <v>24080104</v>
          </cell>
          <cell r="I86">
            <v>24</v>
          </cell>
          <cell r="J86" t="str">
            <v>จังหวัดฉะเชิงเทรา</v>
          </cell>
          <cell r="K86">
            <v>2408</v>
          </cell>
          <cell r="L86" t="str">
            <v>สนามชัยเขต</v>
          </cell>
          <cell r="M86">
            <v>240801</v>
          </cell>
          <cell r="N86" t="str">
            <v>คู้ยายหมี</v>
          </cell>
          <cell r="O86" t="str">
            <v>กลาง</v>
          </cell>
          <cell r="P86" t="str">
            <v>07</v>
          </cell>
          <cell r="Q86" t="str">
            <v>โรงพยาบาลชุมชน</v>
          </cell>
          <cell r="R86">
            <v>4</v>
          </cell>
          <cell r="S86">
            <v>99</v>
          </cell>
          <cell r="T86" t="str">
            <v>99</v>
          </cell>
          <cell r="U86" t="str">
            <v>22</v>
          </cell>
          <cell r="V86" t="str">
            <v>2.2 ทุติยภูมิระดับกลาง</v>
          </cell>
        </row>
        <row r="87">
          <cell r="A87" t="str">
            <v>03</v>
          </cell>
          <cell r="B87" t="str">
            <v>21002</v>
          </cell>
          <cell r="C87" t="str">
            <v>กระทรวงสาธารณสุข สำนักงานปลัดกระทรวงสาธารณสุข</v>
          </cell>
          <cell r="D87" t="str">
            <v>001085600</v>
          </cell>
          <cell r="E87" t="str">
            <v>10856</v>
          </cell>
          <cell r="F87" t="str">
            <v>รพช.แปลงยาว</v>
          </cell>
          <cell r="G87" t="str">
            <v>โรงพยาบาลชุมชนแปลงยาว</v>
          </cell>
          <cell r="H87" t="str">
            <v>24090204</v>
          </cell>
          <cell r="I87">
            <v>24</v>
          </cell>
          <cell r="J87" t="str">
            <v>จังหวัดฉะเชิงเทรา</v>
          </cell>
          <cell r="K87">
            <v>2409</v>
          </cell>
          <cell r="L87" t="str">
            <v>แปลงยาว</v>
          </cell>
          <cell r="M87">
            <v>240902</v>
          </cell>
          <cell r="N87" t="str">
            <v>วังเย็น</v>
          </cell>
          <cell r="O87" t="str">
            <v>กลาง</v>
          </cell>
          <cell r="P87" t="str">
            <v>07</v>
          </cell>
          <cell r="Q87" t="str">
            <v>โรงพยาบาลชุมชน</v>
          </cell>
          <cell r="R87">
            <v>4</v>
          </cell>
          <cell r="S87">
            <v>47</v>
          </cell>
          <cell r="T87" t="str">
            <v>47</v>
          </cell>
          <cell r="U87" t="str">
            <v>21</v>
          </cell>
          <cell r="V87" t="str">
            <v>2.1 ทุติยภูมิระดับต้น</v>
          </cell>
        </row>
        <row r="88">
          <cell r="A88" t="str">
            <v>03</v>
          </cell>
          <cell r="B88" t="str">
            <v>21002</v>
          </cell>
          <cell r="C88" t="str">
            <v>กระทรวงสาธารณสุข สำนักงานปลัดกระทรวงสาธารณสุข</v>
          </cell>
          <cell r="D88" t="str">
            <v>001374700</v>
          </cell>
          <cell r="E88" t="str">
            <v>13747</v>
          </cell>
          <cell r="F88" t="str">
            <v>รพช.ราชสาส์น</v>
          </cell>
          <cell r="G88" t="str">
            <v>โรงพยาบาลชุมชนราชสาส์น</v>
          </cell>
          <cell r="H88" t="str">
            <v>24070301</v>
          </cell>
          <cell r="I88">
            <v>24</v>
          </cell>
          <cell r="J88" t="str">
            <v>จังหวัดฉะเชิงเทรา</v>
          </cell>
          <cell r="K88">
            <v>2407</v>
          </cell>
          <cell r="L88" t="str">
            <v>ราชสาส์น</v>
          </cell>
          <cell r="M88">
            <v>240703</v>
          </cell>
          <cell r="N88" t="str">
            <v>ดงน้อย</v>
          </cell>
          <cell r="O88" t="str">
            <v>กลาง</v>
          </cell>
          <cell r="P88" t="str">
            <v>07</v>
          </cell>
          <cell r="Q88" t="str">
            <v>โรงพยาบาลชุมชน</v>
          </cell>
          <cell r="R88">
            <v>5</v>
          </cell>
          <cell r="S88">
            <v>30</v>
          </cell>
          <cell r="T88" t="str">
            <v>30</v>
          </cell>
          <cell r="U88" t="str">
            <v>21</v>
          </cell>
          <cell r="V88" t="str">
            <v>2.1 ทุติยภูมิระดับต้น</v>
          </cell>
        </row>
        <row r="89">
          <cell r="A89" t="str">
            <v>03</v>
          </cell>
          <cell r="B89" t="str">
            <v>21002</v>
          </cell>
          <cell r="C89" t="str">
            <v>กระทรวงสาธารณสุข สำนักงานปลัดกระทรวงสาธารณสุข</v>
          </cell>
          <cell r="D89" t="str">
            <v>001066500</v>
          </cell>
          <cell r="E89" t="str">
            <v>10665</v>
          </cell>
          <cell r="F89" t="str">
            <v>รพศ.เจ้าพระยาอภัยภูเบศร</v>
          </cell>
          <cell r="G89" t="str">
            <v>โรงพยาบาลศูนย์เจ้าพระยาอภัยภูเบศร</v>
          </cell>
          <cell r="H89" t="str">
            <v>25010512</v>
          </cell>
          <cell r="I89">
            <v>25</v>
          </cell>
          <cell r="J89" t="str">
            <v>จังหวัดปราจีนบุรี</v>
          </cell>
          <cell r="K89">
            <v>2501</v>
          </cell>
          <cell r="L89" t="str">
            <v>เมืองปราจีนบุรี</v>
          </cell>
          <cell r="M89">
            <v>250105</v>
          </cell>
          <cell r="N89" t="str">
            <v>ท่างาม</v>
          </cell>
          <cell r="O89" t="str">
            <v>กลาง</v>
          </cell>
          <cell r="P89" t="str">
            <v>05</v>
          </cell>
          <cell r="Q89" t="str">
            <v>โรงพยาบาลศูนย์</v>
          </cell>
          <cell r="R89">
            <v>1</v>
          </cell>
          <cell r="S89">
            <v>505</v>
          </cell>
          <cell r="T89" t="str">
            <v>505</v>
          </cell>
          <cell r="U89" t="str">
            <v>31</v>
          </cell>
          <cell r="V89" t="str">
            <v>3.1 ตติยภูมิ</v>
          </cell>
        </row>
        <row r="90">
          <cell r="A90" t="str">
            <v>03</v>
          </cell>
          <cell r="B90" t="str">
            <v>21002</v>
          </cell>
          <cell r="C90" t="str">
            <v>กระทรวงสาธารณสุข สำนักงานปลัดกระทรวงสาธารณสุข</v>
          </cell>
          <cell r="D90" t="str">
            <v>001085700</v>
          </cell>
          <cell r="E90" t="str">
            <v>10857</v>
          </cell>
          <cell r="F90" t="str">
            <v>รพช.กบินทร์บุรี</v>
          </cell>
          <cell r="G90" t="str">
            <v>โรงพยาบาลชุมชนกบินทร์บุรี</v>
          </cell>
          <cell r="H90" t="str">
            <v>25020105</v>
          </cell>
          <cell r="I90">
            <v>25</v>
          </cell>
          <cell r="J90" t="str">
            <v>จังหวัดปราจีนบุรี</v>
          </cell>
          <cell r="K90">
            <v>2502</v>
          </cell>
          <cell r="L90" t="str">
            <v>กบินทร์บุรี</v>
          </cell>
          <cell r="M90">
            <v>250201</v>
          </cell>
          <cell r="N90" t="str">
            <v>กบินทร์</v>
          </cell>
          <cell r="O90" t="str">
            <v>กลาง</v>
          </cell>
          <cell r="P90" t="str">
            <v>07</v>
          </cell>
          <cell r="Q90" t="str">
            <v>โรงพยาบาลชุมชน</v>
          </cell>
          <cell r="R90">
            <v>4</v>
          </cell>
          <cell r="S90">
            <v>120</v>
          </cell>
          <cell r="T90" t="str">
            <v>120</v>
          </cell>
          <cell r="U90" t="str">
            <v>21</v>
          </cell>
          <cell r="V90" t="str">
            <v>2.1 ทุติยภูมิระดับต้น</v>
          </cell>
        </row>
        <row r="91">
          <cell r="A91" t="str">
            <v>03</v>
          </cell>
          <cell r="B91" t="str">
            <v>21002</v>
          </cell>
          <cell r="C91" t="str">
            <v>กระทรวงสาธารณสุข สำนักงานปลัดกระทรวงสาธารณสุข</v>
          </cell>
          <cell r="D91" t="str">
            <v>001085800</v>
          </cell>
          <cell r="E91" t="str">
            <v>10858</v>
          </cell>
          <cell r="F91" t="str">
            <v>รพช.นาดี</v>
          </cell>
          <cell r="G91" t="str">
            <v>โรงพยาบาลชุมชนนาดี</v>
          </cell>
          <cell r="H91" t="str">
            <v>25030201</v>
          </cell>
          <cell r="I91">
            <v>25</v>
          </cell>
          <cell r="J91" t="str">
            <v>จังหวัดปราจีนบุรี</v>
          </cell>
          <cell r="K91">
            <v>2503</v>
          </cell>
          <cell r="L91" t="str">
            <v>นาดี</v>
          </cell>
          <cell r="M91">
            <v>250302</v>
          </cell>
          <cell r="N91" t="str">
            <v>สำพันตา</v>
          </cell>
          <cell r="O91" t="str">
            <v>กลาง</v>
          </cell>
          <cell r="P91" t="str">
            <v>07</v>
          </cell>
          <cell r="Q91" t="str">
            <v>โรงพยาบาลชุมชน</v>
          </cell>
          <cell r="R91">
            <v>4</v>
          </cell>
          <cell r="S91">
            <v>60</v>
          </cell>
          <cell r="T91" t="str">
            <v>60</v>
          </cell>
          <cell r="U91" t="str">
            <v>21</v>
          </cell>
          <cell r="V91" t="str">
            <v>2.1 ทุติยภูมิระดับต้น</v>
          </cell>
        </row>
        <row r="92">
          <cell r="A92" t="str">
            <v>03</v>
          </cell>
          <cell r="B92" t="str">
            <v>21002</v>
          </cell>
          <cell r="C92" t="str">
            <v>กระทรวงสาธารณสุข สำนักงานปลัดกระทรวงสาธารณสุข</v>
          </cell>
          <cell r="D92" t="str">
            <v>001085900</v>
          </cell>
          <cell r="E92" t="str">
            <v>10859</v>
          </cell>
          <cell r="F92" t="str">
            <v>รพช.บ้านสร้าง</v>
          </cell>
          <cell r="G92" t="str">
            <v>โรงพยาบาลชุมชนบ้านสร้าง</v>
          </cell>
          <cell r="H92" t="str">
            <v>25060201</v>
          </cell>
          <cell r="I92">
            <v>25</v>
          </cell>
          <cell r="J92" t="str">
            <v>จังหวัดปราจีนบุรี</v>
          </cell>
          <cell r="K92">
            <v>2506</v>
          </cell>
          <cell r="L92" t="str">
            <v>บ้านสร้าง</v>
          </cell>
          <cell r="M92">
            <v>250602</v>
          </cell>
          <cell r="N92" t="str">
            <v>บางกระเบา</v>
          </cell>
          <cell r="O92" t="str">
            <v>กลาง</v>
          </cell>
          <cell r="P92" t="str">
            <v>07</v>
          </cell>
          <cell r="Q92" t="str">
            <v>โรงพยาบาลชุมชน</v>
          </cell>
          <cell r="R92">
            <v>5</v>
          </cell>
          <cell r="S92">
            <v>30</v>
          </cell>
          <cell r="T92" t="str">
            <v>30</v>
          </cell>
          <cell r="U92" t="str">
            <v>21</v>
          </cell>
          <cell r="V92" t="str">
            <v>2.1 ทุติยภูมิระดับต้น</v>
          </cell>
        </row>
        <row r="93">
          <cell r="A93" t="str">
            <v>03</v>
          </cell>
          <cell r="B93" t="str">
            <v>21002</v>
          </cell>
          <cell r="C93" t="str">
            <v>กระทรวงสาธารณสุข สำนักงานปลัดกระทรวงสาธารณสุข</v>
          </cell>
          <cell r="D93" t="str">
            <v>001086000</v>
          </cell>
          <cell r="E93" t="str">
            <v>10860</v>
          </cell>
          <cell r="F93" t="str">
            <v>รพช.ประจันตคาม</v>
          </cell>
          <cell r="G93" t="str">
            <v>โรงพยาบาลชุมชนประจันตคาม</v>
          </cell>
          <cell r="H93" t="str">
            <v>25070104</v>
          </cell>
          <cell r="I93">
            <v>25</v>
          </cell>
          <cell r="J93" t="str">
            <v>จังหวัดปราจีนบุรี</v>
          </cell>
          <cell r="K93">
            <v>2507</v>
          </cell>
          <cell r="L93" t="str">
            <v>ประจันตคาม</v>
          </cell>
          <cell r="M93">
            <v>250701</v>
          </cell>
          <cell r="N93" t="str">
            <v>ประจันตคาม</v>
          </cell>
          <cell r="O93" t="str">
            <v>กลาง</v>
          </cell>
          <cell r="P93" t="str">
            <v>07</v>
          </cell>
          <cell r="Q93" t="str">
            <v>โรงพยาบาลชุมชน</v>
          </cell>
          <cell r="R93">
            <v>5</v>
          </cell>
          <cell r="S93">
            <v>30</v>
          </cell>
          <cell r="T93" t="str">
            <v>30</v>
          </cell>
          <cell r="U93" t="str">
            <v>21</v>
          </cell>
          <cell r="V93" t="str">
            <v>2.1 ทุติยภูมิระดับต้น</v>
          </cell>
        </row>
        <row r="94">
          <cell r="A94" t="str">
            <v>03</v>
          </cell>
          <cell r="B94" t="str">
            <v>21002</v>
          </cell>
          <cell r="C94" t="str">
            <v>กระทรวงสาธารณสุข สำนักงานปลัดกระทรวงสาธารณสุข</v>
          </cell>
          <cell r="D94" t="str">
            <v>001086100</v>
          </cell>
          <cell r="E94" t="str">
            <v>10861</v>
          </cell>
          <cell r="F94" t="str">
            <v>รพช.ศรีมหาโพธิ</v>
          </cell>
          <cell r="G94" t="str">
            <v>โรงพยาบาลชุมชนศรีมหาโพธิ</v>
          </cell>
          <cell r="H94" t="str">
            <v>25080109</v>
          </cell>
          <cell r="I94">
            <v>25</v>
          </cell>
          <cell r="J94" t="str">
            <v>จังหวัดปราจีนบุรี</v>
          </cell>
          <cell r="K94">
            <v>2508</v>
          </cell>
          <cell r="L94" t="str">
            <v>ศรีมหาโพธิ</v>
          </cell>
          <cell r="M94">
            <v>250801</v>
          </cell>
          <cell r="N94" t="str">
            <v>ศรีมหาโพธิ</v>
          </cell>
          <cell r="O94" t="str">
            <v>กลาง</v>
          </cell>
          <cell r="P94" t="str">
            <v>07</v>
          </cell>
          <cell r="Q94" t="str">
            <v>โรงพยาบาลชุมชน</v>
          </cell>
          <cell r="R94">
            <v>4</v>
          </cell>
          <cell r="S94">
            <v>60</v>
          </cell>
          <cell r="T94" t="str">
            <v>60</v>
          </cell>
          <cell r="U94" t="str">
            <v>21</v>
          </cell>
          <cell r="V94" t="str">
            <v>2.1 ทุติยภูมิระดับต้น</v>
          </cell>
        </row>
        <row r="95">
          <cell r="A95" t="str">
            <v>03</v>
          </cell>
          <cell r="B95" t="str">
            <v>21002</v>
          </cell>
          <cell r="C95" t="str">
            <v>กระทรวงสาธารณสุข สำนักงานปลัดกระทรวงสาธารณสุข</v>
          </cell>
          <cell r="D95" t="str">
            <v>001086200</v>
          </cell>
          <cell r="E95" t="str">
            <v>10862</v>
          </cell>
          <cell r="F95" t="str">
            <v>รพช.ศรีมโหสถ</v>
          </cell>
          <cell r="G95" t="str">
            <v>โรงพยาบาลชุมชนศรีมโหสถ</v>
          </cell>
          <cell r="H95" t="str">
            <v>25090104</v>
          </cell>
          <cell r="I95">
            <v>25</v>
          </cell>
          <cell r="J95" t="str">
            <v>จังหวัดปราจีนบุรี</v>
          </cell>
          <cell r="K95">
            <v>2509</v>
          </cell>
          <cell r="L95" t="str">
            <v>ศรีมโหสถ</v>
          </cell>
          <cell r="M95">
            <v>250901</v>
          </cell>
          <cell r="N95" t="str">
            <v>โคกปีบ</v>
          </cell>
          <cell r="O95" t="str">
            <v>กลาง</v>
          </cell>
          <cell r="P95" t="str">
            <v>07</v>
          </cell>
          <cell r="Q95" t="str">
            <v>โรงพยาบาลชุมชน</v>
          </cell>
          <cell r="R95">
            <v>5</v>
          </cell>
          <cell r="S95">
            <v>30</v>
          </cell>
          <cell r="T95" t="str">
            <v>30</v>
          </cell>
          <cell r="U95" t="str">
            <v>21</v>
          </cell>
          <cell r="V95" t="str">
            <v>2.1 ทุติยภูมิระดับต้น</v>
          </cell>
        </row>
        <row r="96">
          <cell r="A96" t="str">
            <v>03</v>
          </cell>
          <cell r="B96" t="str">
            <v>21002</v>
          </cell>
          <cell r="C96" t="str">
            <v>กระทรวงสาธารณสุข สำนักงานปลัดกระทรวงสาธารณสุข</v>
          </cell>
          <cell r="D96" t="str">
            <v>001069800</v>
          </cell>
          <cell r="E96" t="str">
            <v>10698</v>
          </cell>
          <cell r="F96" t="str">
            <v>รพท.นครนายก</v>
          </cell>
          <cell r="G96" t="str">
            <v>โรงพยาบาลทั่วไปนครนายก</v>
          </cell>
          <cell r="H96" t="str">
            <v>26010106</v>
          </cell>
          <cell r="I96">
            <v>26</v>
          </cell>
          <cell r="J96" t="str">
            <v>จังหวัดนครนายก</v>
          </cell>
          <cell r="K96">
            <v>2601</v>
          </cell>
          <cell r="L96" t="str">
            <v>เมืองนครนายก</v>
          </cell>
          <cell r="M96">
            <v>260101</v>
          </cell>
          <cell r="N96" t="str">
            <v>นครนายก</v>
          </cell>
          <cell r="O96" t="str">
            <v>กลาง</v>
          </cell>
          <cell r="P96" t="str">
            <v>06</v>
          </cell>
          <cell r="Q96" t="str">
            <v>โรงพยาบาลทั่วไป</v>
          </cell>
          <cell r="R96">
            <v>2</v>
          </cell>
          <cell r="S96">
            <v>314</v>
          </cell>
          <cell r="T96" t="str">
            <v>314</v>
          </cell>
          <cell r="U96" t="str">
            <v>23</v>
          </cell>
          <cell r="V96" t="str">
            <v>2.3 ทุติยภูมิระดับสูง</v>
          </cell>
        </row>
        <row r="97">
          <cell r="A97" t="str">
            <v>03</v>
          </cell>
          <cell r="B97" t="str">
            <v>21002</v>
          </cell>
          <cell r="C97" t="str">
            <v>กระทรวงสาธารณสุข สำนักงานปลัดกระทรวงสาธารณสุข</v>
          </cell>
          <cell r="D97" t="str">
            <v>001086300</v>
          </cell>
          <cell r="E97" t="str">
            <v>10863</v>
          </cell>
          <cell r="F97" t="str">
            <v>รพช.ปากพลี</v>
          </cell>
          <cell r="G97" t="str">
            <v>โรงพยาบาลชุมชนปากพลี</v>
          </cell>
          <cell r="H97" t="str">
            <v>26020304</v>
          </cell>
          <cell r="I97">
            <v>26</v>
          </cell>
          <cell r="J97" t="str">
            <v>จังหวัดนครนายก</v>
          </cell>
          <cell r="K97">
            <v>2602</v>
          </cell>
          <cell r="L97" t="str">
            <v>ปากพลี</v>
          </cell>
          <cell r="M97">
            <v>260203</v>
          </cell>
          <cell r="N97" t="str">
            <v>ปากพลี</v>
          </cell>
          <cell r="O97" t="str">
            <v>กลาง</v>
          </cell>
          <cell r="P97" t="str">
            <v>07</v>
          </cell>
          <cell r="Q97" t="str">
            <v>โรงพยาบาลชุมชน</v>
          </cell>
          <cell r="R97">
            <v>5</v>
          </cell>
          <cell r="S97">
            <v>10</v>
          </cell>
          <cell r="T97" t="str">
            <v>10</v>
          </cell>
          <cell r="U97" t="str">
            <v>21</v>
          </cell>
          <cell r="V97" t="str">
            <v>2.1 ทุติยภูมิระดับต้น</v>
          </cell>
        </row>
        <row r="98">
          <cell r="A98" t="str">
            <v>03</v>
          </cell>
          <cell r="B98" t="str">
            <v>21002</v>
          </cell>
          <cell r="C98" t="str">
            <v>กระทรวงสาธารณสุข สำนักงานปลัดกระทรวงสาธารณสุข</v>
          </cell>
          <cell r="D98" t="str">
            <v>001086400</v>
          </cell>
          <cell r="E98" t="str">
            <v>10864</v>
          </cell>
          <cell r="F98" t="str">
            <v>รพช.บ้านนา</v>
          </cell>
          <cell r="G98" t="str">
            <v>โรงพยาบาลชุมชนบ้านนา</v>
          </cell>
          <cell r="H98" t="str">
            <v>26030704</v>
          </cell>
          <cell r="I98">
            <v>26</v>
          </cell>
          <cell r="J98" t="str">
            <v>จังหวัดนครนายก</v>
          </cell>
          <cell r="K98">
            <v>2603</v>
          </cell>
          <cell r="L98" t="str">
            <v>บ้านนา</v>
          </cell>
          <cell r="M98">
            <v>260307</v>
          </cell>
          <cell r="N98" t="str">
            <v>พิกุลออก</v>
          </cell>
          <cell r="O98" t="str">
            <v>กลาง</v>
          </cell>
          <cell r="P98" t="str">
            <v>07</v>
          </cell>
          <cell r="Q98" t="str">
            <v>โรงพยาบาลชุมชน</v>
          </cell>
          <cell r="R98">
            <v>4</v>
          </cell>
          <cell r="S98">
            <v>70</v>
          </cell>
          <cell r="T98" t="str">
            <v>70</v>
          </cell>
          <cell r="U98" t="str">
            <v>22</v>
          </cell>
          <cell r="V98" t="str">
            <v>2.2 ทุติยภูมิระดับกลาง</v>
          </cell>
        </row>
        <row r="99">
          <cell r="A99" t="str">
            <v>03</v>
          </cell>
          <cell r="B99" t="str">
            <v>21002</v>
          </cell>
          <cell r="C99" t="str">
            <v>กระทรวงสาธารณสุข สำนักงานปลัดกระทรวงสาธารณสุข</v>
          </cell>
          <cell r="D99" t="str">
            <v>001086500</v>
          </cell>
          <cell r="E99" t="str">
            <v>10865</v>
          </cell>
          <cell r="F99" t="str">
            <v>รพช.องครักษ์</v>
          </cell>
          <cell r="G99" t="str">
            <v>โรงพยาบาลชุมชนองครักษ์</v>
          </cell>
          <cell r="H99" t="str">
            <v>26040904</v>
          </cell>
          <cell r="I99">
            <v>26</v>
          </cell>
          <cell r="J99" t="str">
            <v>จังหวัดนครนายก</v>
          </cell>
          <cell r="K99">
            <v>2604</v>
          </cell>
          <cell r="L99" t="str">
            <v>องครักษ์</v>
          </cell>
          <cell r="M99">
            <v>260409</v>
          </cell>
          <cell r="N99" t="str">
            <v>องครักษ์</v>
          </cell>
          <cell r="O99" t="str">
            <v>กลาง</v>
          </cell>
          <cell r="P99" t="str">
            <v>07</v>
          </cell>
          <cell r="Q99" t="str">
            <v>โรงพยาบาลชุมชน</v>
          </cell>
          <cell r="R99">
            <v>4</v>
          </cell>
          <cell r="S99">
            <v>40</v>
          </cell>
          <cell r="T99" t="str">
            <v>40</v>
          </cell>
          <cell r="U99" t="str">
            <v>22</v>
          </cell>
          <cell r="V99" t="str">
            <v>2.2 ทุติยภูมิระดับกลาง</v>
          </cell>
        </row>
        <row r="100">
          <cell r="A100" t="str">
            <v>03</v>
          </cell>
          <cell r="B100" t="str">
            <v>21002</v>
          </cell>
          <cell r="C100" t="str">
            <v>กระทรวงสาธารณสุข สำนักงานปลัดกระทรวงสาธารณสุข</v>
          </cell>
          <cell r="D100" t="str">
            <v>001069900</v>
          </cell>
          <cell r="E100" t="str">
            <v>10699</v>
          </cell>
          <cell r="F100" t="str">
            <v>รพท.สมเด็จพระยุพราชสระแก้ว</v>
          </cell>
          <cell r="G100" t="str">
            <v>โรงพยาบาลทั่วไปสมเด็จพระยุพราชสระแก้ว</v>
          </cell>
          <cell r="H100" t="str">
            <v>27010102</v>
          </cell>
          <cell r="I100">
            <v>27</v>
          </cell>
          <cell r="J100" t="str">
            <v>จังหวัดสระแก้ว</v>
          </cell>
          <cell r="K100">
            <v>2701</v>
          </cell>
          <cell r="L100" t="str">
            <v>เมืองสระแก้ว</v>
          </cell>
          <cell r="M100">
            <v>270101</v>
          </cell>
          <cell r="N100" t="str">
            <v>สระแก้ว</v>
          </cell>
          <cell r="O100" t="str">
            <v>กลาง</v>
          </cell>
          <cell r="P100" t="str">
            <v>06</v>
          </cell>
          <cell r="Q100" t="str">
            <v>โรงพยาบาลทั่วไป</v>
          </cell>
          <cell r="R100">
            <v>3</v>
          </cell>
          <cell r="S100">
            <v>225</v>
          </cell>
          <cell r="T100" t="str">
            <v>225</v>
          </cell>
          <cell r="U100" t="str">
            <v>23</v>
          </cell>
          <cell r="V100" t="str">
            <v>2.3 ทุติยภูมิระดับสูง</v>
          </cell>
        </row>
        <row r="101">
          <cell r="A101" t="str">
            <v>03</v>
          </cell>
          <cell r="B101" t="str">
            <v>21002</v>
          </cell>
          <cell r="C101" t="str">
            <v>กระทรวงสาธารณสุข สำนักงานปลัดกระทรวงสาธารณสุข</v>
          </cell>
          <cell r="D101" t="str">
            <v>001086600</v>
          </cell>
          <cell r="E101" t="str">
            <v>10866</v>
          </cell>
          <cell r="F101" t="str">
            <v>รพช.คลองหาด</v>
          </cell>
          <cell r="G101" t="str">
            <v>โรงพยาบาลชุมชนคลองหาด</v>
          </cell>
          <cell r="H101" t="str">
            <v>27020101</v>
          </cell>
          <cell r="I101">
            <v>27</v>
          </cell>
          <cell r="J101" t="str">
            <v>จังหวัดสระแก้ว</v>
          </cell>
          <cell r="K101">
            <v>2702</v>
          </cell>
          <cell r="L101" t="str">
            <v>คลองหาด</v>
          </cell>
          <cell r="M101">
            <v>270201</v>
          </cell>
          <cell r="N101" t="str">
            <v>คลองหาด</v>
          </cell>
          <cell r="O101" t="str">
            <v>กลาง</v>
          </cell>
          <cell r="P101" t="str">
            <v>07</v>
          </cell>
          <cell r="Q101" t="str">
            <v>โรงพยาบาลชุมชน</v>
          </cell>
          <cell r="R101">
            <v>5</v>
          </cell>
          <cell r="S101">
            <v>30</v>
          </cell>
          <cell r="T101" t="str">
            <v>30</v>
          </cell>
          <cell r="U101" t="str">
            <v>21</v>
          </cell>
          <cell r="V101" t="str">
            <v>2.1 ทุติยภูมิระดับต้น</v>
          </cell>
        </row>
        <row r="102">
          <cell r="A102" t="str">
            <v>03</v>
          </cell>
          <cell r="B102" t="str">
            <v>21002</v>
          </cell>
          <cell r="C102" t="str">
            <v>กระทรวงสาธารณสุข สำนักงานปลัดกระทรวงสาธารณสุข</v>
          </cell>
          <cell r="D102" t="str">
            <v>001086700</v>
          </cell>
          <cell r="E102" t="str">
            <v>10867</v>
          </cell>
          <cell r="F102" t="str">
            <v>รพช.ตาพระยา</v>
          </cell>
          <cell r="G102" t="str">
            <v>โรงพยาบาลชุมชนตาพระยา</v>
          </cell>
          <cell r="H102" t="str">
            <v>27030101</v>
          </cell>
          <cell r="I102">
            <v>27</v>
          </cell>
          <cell r="J102" t="str">
            <v>จังหวัดสระแก้ว</v>
          </cell>
          <cell r="K102">
            <v>2703</v>
          </cell>
          <cell r="L102" t="str">
            <v>ตาพระยา</v>
          </cell>
          <cell r="M102">
            <v>270301</v>
          </cell>
          <cell r="N102" t="str">
            <v>ตาพระยา</v>
          </cell>
          <cell r="O102" t="str">
            <v>กลาง</v>
          </cell>
          <cell r="P102" t="str">
            <v>07</v>
          </cell>
          <cell r="Q102" t="str">
            <v>โรงพยาบาลชุมชน</v>
          </cell>
          <cell r="R102">
            <v>4</v>
          </cell>
          <cell r="S102">
            <v>46</v>
          </cell>
          <cell r="T102" t="str">
            <v>30</v>
          </cell>
          <cell r="U102" t="str">
            <v>21</v>
          </cell>
          <cell r="V102" t="str">
            <v>2.1 ทุติยภูมิระดับต้น</v>
          </cell>
        </row>
        <row r="103">
          <cell r="A103" t="str">
            <v>03</v>
          </cell>
          <cell r="B103" t="str">
            <v>21002</v>
          </cell>
          <cell r="C103" t="str">
            <v>กระทรวงสาธารณสุข สำนักงานปลัดกระทรวงสาธารณสุข</v>
          </cell>
          <cell r="D103" t="str">
            <v>001086800</v>
          </cell>
          <cell r="E103" t="str">
            <v>10868</v>
          </cell>
          <cell r="F103" t="str">
            <v>รพช.วังน้ำเย็น</v>
          </cell>
          <cell r="G103" t="str">
            <v>โรงพยาบาลชุมชนวังน้ำเย็น</v>
          </cell>
          <cell r="H103" t="str">
            <v>27040106</v>
          </cell>
          <cell r="I103">
            <v>27</v>
          </cell>
          <cell r="J103" t="str">
            <v>จังหวัดสระแก้ว</v>
          </cell>
          <cell r="K103">
            <v>2704</v>
          </cell>
          <cell r="L103" t="str">
            <v>วังน้ำเย็น</v>
          </cell>
          <cell r="M103">
            <v>270401</v>
          </cell>
          <cell r="N103" t="str">
            <v>วังน้ำเย็น</v>
          </cell>
          <cell r="O103" t="str">
            <v>กลาง</v>
          </cell>
          <cell r="P103" t="str">
            <v>07</v>
          </cell>
          <cell r="Q103" t="str">
            <v>โรงพยาบาลชุมชน</v>
          </cell>
          <cell r="R103">
            <v>4</v>
          </cell>
          <cell r="S103">
            <v>60</v>
          </cell>
          <cell r="T103" t="str">
            <v>60</v>
          </cell>
          <cell r="U103" t="str">
            <v>21</v>
          </cell>
          <cell r="V103" t="str">
            <v>2.1 ทุติยภูมิระดับต้น</v>
          </cell>
        </row>
        <row r="104">
          <cell r="A104" t="str">
            <v>03</v>
          </cell>
          <cell r="B104" t="str">
            <v>21002</v>
          </cell>
          <cell r="C104" t="str">
            <v>กระทรวงสาธารณสุข สำนักงานปลัดกระทรวงสาธารณสุข</v>
          </cell>
          <cell r="D104" t="str">
            <v>001086900</v>
          </cell>
          <cell r="E104" t="str">
            <v>10869</v>
          </cell>
          <cell r="F104" t="str">
            <v>รพช.วัฒนานคร</v>
          </cell>
          <cell r="G104" t="str">
            <v>โรงพยาบาลชุมชนวัฒนานคร</v>
          </cell>
          <cell r="H104" t="str">
            <v>27050111</v>
          </cell>
          <cell r="I104">
            <v>27</v>
          </cell>
          <cell r="J104" t="str">
            <v>จังหวัดสระแก้ว</v>
          </cell>
          <cell r="K104">
            <v>2705</v>
          </cell>
          <cell r="L104" t="str">
            <v>วัฒนานคร</v>
          </cell>
          <cell r="M104">
            <v>270501</v>
          </cell>
          <cell r="N104" t="str">
            <v>วัฒนานคร</v>
          </cell>
          <cell r="O104" t="str">
            <v>กลาง</v>
          </cell>
          <cell r="P104" t="str">
            <v>07</v>
          </cell>
          <cell r="Q104" t="str">
            <v>โรงพยาบาลชุมชน</v>
          </cell>
          <cell r="R104">
            <v>4</v>
          </cell>
          <cell r="S104">
            <v>60</v>
          </cell>
          <cell r="T104" t="str">
            <v>60</v>
          </cell>
          <cell r="U104" t="str">
            <v>21</v>
          </cell>
          <cell r="V104" t="str">
            <v>2.1 ทุติยภูมิระดับต้น</v>
          </cell>
        </row>
        <row r="105">
          <cell r="A105" t="str">
            <v>03</v>
          </cell>
          <cell r="B105" t="str">
            <v>21002</v>
          </cell>
          <cell r="C105" t="str">
            <v>กระทรวงสาธารณสุข สำนักงานปลัดกระทรวงสาธารณสุข</v>
          </cell>
          <cell r="D105" t="str">
            <v>001087000</v>
          </cell>
          <cell r="E105" t="str">
            <v>10870</v>
          </cell>
          <cell r="F105" t="str">
            <v>รพช.อรัญประเทศ</v>
          </cell>
          <cell r="G105" t="str">
            <v>โรงพยาบาลชุมชนอรัญประเทศ</v>
          </cell>
          <cell r="H105" t="str">
            <v>27060101</v>
          </cell>
          <cell r="I105">
            <v>27</v>
          </cell>
          <cell r="J105" t="str">
            <v>จังหวัดสระแก้ว</v>
          </cell>
          <cell r="K105">
            <v>2706</v>
          </cell>
          <cell r="L105" t="str">
            <v>อรัญประเทศ</v>
          </cell>
          <cell r="M105">
            <v>270601</v>
          </cell>
          <cell r="N105" t="str">
            <v>อรัญประเทศ</v>
          </cell>
          <cell r="O105" t="str">
            <v>กลาง</v>
          </cell>
          <cell r="P105" t="str">
            <v>07</v>
          </cell>
          <cell r="Q105" t="str">
            <v>โรงพยาบาลชุมชน</v>
          </cell>
          <cell r="R105">
            <v>4</v>
          </cell>
          <cell r="S105">
            <v>120</v>
          </cell>
          <cell r="T105" t="str">
            <v>120</v>
          </cell>
          <cell r="U105" t="str">
            <v>23</v>
          </cell>
          <cell r="V105" t="str">
            <v>2.3 ทุติยภูมิระดับสูง</v>
          </cell>
        </row>
        <row r="106">
          <cell r="A106" t="str">
            <v>03</v>
          </cell>
          <cell r="B106" t="str">
            <v>21002</v>
          </cell>
          <cell r="C106" t="str">
            <v>กระทรวงสาธารณสุข สำนักงานปลัดกระทรวงสาธารณสุข</v>
          </cell>
          <cell r="D106" t="str">
            <v>001381700</v>
          </cell>
          <cell r="E106" t="str">
            <v>13817</v>
          </cell>
          <cell r="F106" t="str">
            <v>รพช.เขาฉกรรจ์</v>
          </cell>
          <cell r="G106" t="str">
            <v>โรงพยาบาลชุมชนเขาฉกรรจ์</v>
          </cell>
          <cell r="H106" t="str">
            <v>27070106</v>
          </cell>
          <cell r="I106">
            <v>27</v>
          </cell>
          <cell r="J106" t="str">
            <v>จังหวัดสระแก้ว</v>
          </cell>
          <cell r="K106">
            <v>2707</v>
          </cell>
          <cell r="L106" t="str">
            <v>เขาฉกรรจ์</v>
          </cell>
          <cell r="M106">
            <v>270701</v>
          </cell>
          <cell r="N106" t="str">
            <v>เขาฉกรรจ์</v>
          </cell>
          <cell r="O106" t="str">
            <v>กลาง</v>
          </cell>
          <cell r="P106" t="str">
            <v>07</v>
          </cell>
          <cell r="Q106" t="str">
            <v>โรงพยาบาลชุมชน</v>
          </cell>
          <cell r="R106">
            <v>5</v>
          </cell>
          <cell r="S106">
            <v>30</v>
          </cell>
          <cell r="T106" t="str">
            <v>30</v>
          </cell>
          <cell r="U106" t="str">
            <v>21</v>
          </cell>
          <cell r="V106" t="str">
            <v>2.1 ทุติยภูมิระดับต้น</v>
          </cell>
        </row>
        <row r="107">
          <cell r="A107" t="str">
            <v>04</v>
          </cell>
          <cell r="B107" t="str">
            <v>21002</v>
          </cell>
          <cell r="C107" t="str">
            <v>กระทรวงสาธารณสุข สำนักงานปลัดกระทรวงสาธารณสุข</v>
          </cell>
          <cell r="D107" t="str">
            <v>001067700</v>
          </cell>
          <cell r="E107" t="str">
            <v>10677</v>
          </cell>
          <cell r="F107" t="str">
            <v>รพศ.ราชบุรี</v>
          </cell>
          <cell r="G107" t="str">
            <v>โรงพยาบาลศูนย์ราชบุรี</v>
          </cell>
          <cell r="H107" t="str">
            <v>70010101</v>
          </cell>
          <cell r="I107">
            <v>70</v>
          </cell>
          <cell r="J107" t="str">
            <v>จังหวัดราชบุรี</v>
          </cell>
          <cell r="K107">
            <v>7001</v>
          </cell>
          <cell r="L107" t="str">
            <v>เมืองราชบุรี</v>
          </cell>
          <cell r="M107">
            <v>700101</v>
          </cell>
          <cell r="N107" t="str">
            <v>หน้าเมือง</v>
          </cell>
          <cell r="O107" t="str">
            <v>กลาง</v>
          </cell>
          <cell r="P107" t="str">
            <v>05</v>
          </cell>
          <cell r="Q107" t="str">
            <v>โรงพยาบาลศูนย์</v>
          </cell>
          <cell r="R107">
            <v>1</v>
          </cell>
          <cell r="S107">
            <v>855</v>
          </cell>
          <cell r="T107" t="str">
            <v>855</v>
          </cell>
          <cell r="U107" t="str">
            <v>31</v>
          </cell>
          <cell r="V107" t="str">
            <v>3.1 ตติยภูมิ</v>
          </cell>
        </row>
        <row r="108">
          <cell r="A108" t="str">
            <v>04</v>
          </cell>
          <cell r="B108" t="str">
            <v>21002</v>
          </cell>
          <cell r="C108" t="str">
            <v>กระทรวงสาธารณสุข สำนักงานปลัดกระทรวงสาธารณสุข</v>
          </cell>
          <cell r="D108" t="str">
            <v>001072800</v>
          </cell>
          <cell r="E108" t="str">
            <v>10728</v>
          </cell>
          <cell r="F108" t="str">
            <v>รพท.ดำเนินสะดวก</v>
          </cell>
          <cell r="G108" t="str">
            <v>โรงพยาบาลทั่วไปดำเนินสะดวก</v>
          </cell>
          <cell r="H108" t="str">
            <v>70041104</v>
          </cell>
          <cell r="I108">
            <v>70</v>
          </cell>
          <cell r="J108" t="str">
            <v>จังหวัดราชบุรี</v>
          </cell>
          <cell r="K108">
            <v>7004</v>
          </cell>
          <cell r="L108" t="str">
            <v>ดำเนินสะดวก</v>
          </cell>
          <cell r="M108">
            <v>700411</v>
          </cell>
          <cell r="N108" t="str">
            <v>ท่านัด</v>
          </cell>
          <cell r="O108" t="str">
            <v>กลาง</v>
          </cell>
          <cell r="P108" t="str">
            <v>06</v>
          </cell>
          <cell r="Q108" t="str">
            <v>โรงพยาบาลทั่วไป</v>
          </cell>
          <cell r="R108">
            <v>2</v>
          </cell>
          <cell r="S108">
            <v>304</v>
          </cell>
          <cell r="T108" t="str">
            <v>420</v>
          </cell>
          <cell r="U108" t="str">
            <v>23</v>
          </cell>
          <cell r="V108" t="str">
            <v>2.3 ทุติยภูมิระดับสูง</v>
          </cell>
        </row>
        <row r="109">
          <cell r="A109" t="str">
            <v>04</v>
          </cell>
          <cell r="B109" t="str">
            <v>21002</v>
          </cell>
          <cell r="C109" t="str">
            <v>กระทรวงสาธารณสุข สำนักงานปลัดกระทรวงสาธารณสุข</v>
          </cell>
          <cell r="D109" t="str">
            <v>001072900</v>
          </cell>
          <cell r="E109" t="str">
            <v>10729</v>
          </cell>
          <cell r="F109" t="str">
            <v>รพท.บ้านโป่ง</v>
          </cell>
          <cell r="G109" t="str">
            <v>โรงพยาบาลทั่วไปบ้านโป่ง</v>
          </cell>
          <cell r="H109" t="str">
            <v>70050101</v>
          </cell>
          <cell r="I109">
            <v>70</v>
          </cell>
          <cell r="J109" t="str">
            <v>จังหวัดราชบุรี</v>
          </cell>
          <cell r="K109">
            <v>7005</v>
          </cell>
          <cell r="L109" t="str">
            <v>บ้านโป่ง</v>
          </cell>
          <cell r="M109">
            <v>700501</v>
          </cell>
          <cell r="N109" t="str">
            <v>บ้านโป่ง</v>
          </cell>
          <cell r="O109" t="str">
            <v>กลาง</v>
          </cell>
          <cell r="P109" t="str">
            <v>06</v>
          </cell>
          <cell r="Q109" t="str">
            <v>โรงพยาบาลทั่วไป</v>
          </cell>
          <cell r="R109">
            <v>2</v>
          </cell>
          <cell r="S109">
            <v>362</v>
          </cell>
          <cell r="T109" t="str">
            <v>360</v>
          </cell>
          <cell r="U109" t="str">
            <v>23</v>
          </cell>
          <cell r="V109" t="str">
            <v>2.3 ทุติยภูมิระดับสูง</v>
          </cell>
        </row>
        <row r="110">
          <cell r="A110" t="str">
            <v>04</v>
          </cell>
          <cell r="B110" t="str">
            <v>21002</v>
          </cell>
          <cell r="C110" t="str">
            <v>กระทรวงสาธารณสุข สำนักงานปลัดกระทรวงสาธารณสุข</v>
          </cell>
          <cell r="D110" t="str">
            <v>001073000</v>
          </cell>
          <cell r="E110" t="str">
            <v>10730</v>
          </cell>
          <cell r="F110" t="str">
            <v>รพท.โพธาราม</v>
          </cell>
          <cell r="G110" t="str">
            <v>โรงพยาบาลทั่วไปโพธาราม</v>
          </cell>
          <cell r="H110" t="str">
            <v>70070100</v>
          </cell>
          <cell r="I110">
            <v>70</v>
          </cell>
          <cell r="J110" t="str">
            <v>จังหวัดราชบุรี</v>
          </cell>
          <cell r="K110">
            <v>7007</v>
          </cell>
          <cell r="L110" t="str">
            <v>โพธาราม</v>
          </cell>
          <cell r="M110">
            <v>700701</v>
          </cell>
          <cell r="N110" t="str">
            <v>โพธาราม</v>
          </cell>
          <cell r="O110" t="str">
            <v>กลาง</v>
          </cell>
          <cell r="P110" t="str">
            <v>06</v>
          </cell>
          <cell r="Q110" t="str">
            <v>โรงพยาบาลทั่วไป</v>
          </cell>
          <cell r="R110">
            <v>2</v>
          </cell>
          <cell r="S110">
            <v>340</v>
          </cell>
          <cell r="T110" t="str">
            <v>340</v>
          </cell>
          <cell r="U110" t="str">
            <v>23</v>
          </cell>
          <cell r="V110" t="str">
            <v>2.3 ทุติยภูมิระดับสูง</v>
          </cell>
        </row>
        <row r="111">
          <cell r="A111" t="str">
            <v>04</v>
          </cell>
          <cell r="B111" t="str">
            <v>21002</v>
          </cell>
          <cell r="C111" t="str">
            <v>กระทรวงสาธารณสุข สำนักงานปลัดกระทรวงสาธารณสุข</v>
          </cell>
          <cell r="D111" t="str">
            <v>001127300</v>
          </cell>
          <cell r="E111" t="str">
            <v>11273</v>
          </cell>
          <cell r="F111" t="str">
            <v>รพช.สวนผึ้ง</v>
          </cell>
          <cell r="G111" t="str">
            <v>โรงพยาบาลชุมชนสวนผึ้ง</v>
          </cell>
          <cell r="H111" t="str">
            <v>70030405</v>
          </cell>
          <cell r="I111">
            <v>70</v>
          </cell>
          <cell r="J111" t="str">
            <v>จังหวัดราชบุรี</v>
          </cell>
          <cell r="K111">
            <v>7003</v>
          </cell>
          <cell r="L111" t="str">
            <v>สวนผึ้ง</v>
          </cell>
          <cell r="M111">
            <v>700304</v>
          </cell>
          <cell r="N111" t="str">
            <v>ท่าเคย</v>
          </cell>
          <cell r="O111" t="str">
            <v>กลาง</v>
          </cell>
          <cell r="P111" t="str">
            <v>07</v>
          </cell>
          <cell r="Q111" t="str">
            <v>โรงพยาบาลชุมชน</v>
          </cell>
          <cell r="R111">
            <v>4</v>
          </cell>
          <cell r="S111">
            <v>36</v>
          </cell>
          <cell r="T111" t="str">
            <v>30</v>
          </cell>
          <cell r="U111" t="str">
            <v>21</v>
          </cell>
          <cell r="V111" t="str">
            <v>2.1 ทุติยภูมิระดับต้น</v>
          </cell>
        </row>
        <row r="112">
          <cell r="A112" t="str">
            <v>04</v>
          </cell>
          <cell r="B112" t="str">
            <v>21002</v>
          </cell>
          <cell r="C112" t="str">
            <v>กระทรวงสาธารณสุข สำนักงานปลัดกระทรวงสาธารณสุข</v>
          </cell>
          <cell r="D112" t="str">
            <v>001127400</v>
          </cell>
          <cell r="E112" t="str">
            <v>11274</v>
          </cell>
          <cell r="F112" t="str">
            <v>รพช.บางแพ</v>
          </cell>
          <cell r="G112" t="str">
            <v>โรงพยาบาลชุมชนบางแพ</v>
          </cell>
          <cell r="H112" t="str">
            <v>70060205</v>
          </cell>
          <cell r="I112">
            <v>70</v>
          </cell>
          <cell r="J112" t="str">
            <v>จังหวัดราชบุรี</v>
          </cell>
          <cell r="K112">
            <v>7006</v>
          </cell>
          <cell r="L112" t="str">
            <v>บางแพ</v>
          </cell>
          <cell r="M112">
            <v>700602</v>
          </cell>
          <cell r="N112" t="str">
            <v>วังเย็น</v>
          </cell>
          <cell r="O112" t="str">
            <v>กลาง</v>
          </cell>
          <cell r="P112" t="str">
            <v>07</v>
          </cell>
          <cell r="Q112" t="str">
            <v>โรงพยาบาลชุมชน</v>
          </cell>
          <cell r="R112">
            <v>4</v>
          </cell>
          <cell r="S112">
            <v>48</v>
          </cell>
          <cell r="T112" t="str">
            <v>60</v>
          </cell>
          <cell r="U112" t="str">
            <v>21</v>
          </cell>
          <cell r="V112" t="str">
            <v>2.1 ทุติยภูมิระดับต้น</v>
          </cell>
        </row>
        <row r="113">
          <cell r="A113" t="str">
            <v>04</v>
          </cell>
          <cell r="B113" t="str">
            <v>21002</v>
          </cell>
          <cell r="C113" t="str">
            <v>กระทรวงสาธารณสุข สำนักงานปลัดกระทรวงสาธารณสุข</v>
          </cell>
          <cell r="D113" t="str">
            <v>001127500</v>
          </cell>
          <cell r="E113" t="str">
            <v>11275</v>
          </cell>
          <cell r="F113" t="str">
            <v>รพช.เจ็ดเสมียน</v>
          </cell>
          <cell r="G113" t="str">
            <v>โรงพยาบาลชุมชนเจ็ดเสมียน</v>
          </cell>
          <cell r="H113" t="str">
            <v>70070902</v>
          </cell>
          <cell r="I113">
            <v>70</v>
          </cell>
          <cell r="J113" t="str">
            <v>จังหวัดราชบุรี</v>
          </cell>
          <cell r="K113">
            <v>7007</v>
          </cell>
          <cell r="L113" t="str">
            <v>โพธาราม</v>
          </cell>
          <cell r="M113">
            <v>700709</v>
          </cell>
          <cell r="N113" t="str">
            <v>เจ็ดเสมียน</v>
          </cell>
          <cell r="O113" t="str">
            <v>กลาง</v>
          </cell>
          <cell r="P113" t="str">
            <v>07</v>
          </cell>
          <cell r="Q113" t="str">
            <v>โรงพยาบาลชุมชน</v>
          </cell>
          <cell r="R113">
            <v>5</v>
          </cell>
          <cell r="S113">
            <v>30</v>
          </cell>
          <cell r="T113" t="str">
            <v>30</v>
          </cell>
          <cell r="U113" t="str">
            <v>21</v>
          </cell>
          <cell r="V113" t="str">
            <v>2.1 ทุติยภูมิระดับต้น</v>
          </cell>
        </row>
        <row r="114">
          <cell r="A114" t="str">
            <v>04</v>
          </cell>
          <cell r="B114" t="str">
            <v>21002</v>
          </cell>
          <cell r="C114" t="str">
            <v>กระทรวงสาธารณสุข สำนักงานปลัดกระทรวงสาธารณสุข</v>
          </cell>
          <cell r="D114" t="str">
            <v>001127600</v>
          </cell>
          <cell r="E114" t="str">
            <v>11276</v>
          </cell>
          <cell r="F114" t="str">
            <v>รพช.ปากท่อ</v>
          </cell>
          <cell r="G114" t="str">
            <v>โรงพยาบาลชุมชนปากท่อ</v>
          </cell>
          <cell r="H114" t="str">
            <v>70080508</v>
          </cell>
          <cell r="I114">
            <v>70</v>
          </cell>
          <cell r="J114" t="str">
            <v>จังหวัดราชบุรี</v>
          </cell>
          <cell r="K114">
            <v>7008</v>
          </cell>
          <cell r="L114" t="str">
            <v>ปากท่อ</v>
          </cell>
          <cell r="M114">
            <v>700805</v>
          </cell>
          <cell r="N114" t="str">
            <v>ปากท่อ</v>
          </cell>
          <cell r="O114" t="str">
            <v>กลาง</v>
          </cell>
          <cell r="P114" t="str">
            <v>07</v>
          </cell>
          <cell r="Q114" t="str">
            <v>โรงพยาบาลชุมชน</v>
          </cell>
          <cell r="R114">
            <v>4</v>
          </cell>
          <cell r="S114">
            <v>60</v>
          </cell>
          <cell r="T114" t="str">
            <v>30</v>
          </cell>
          <cell r="U114" t="str">
            <v>21</v>
          </cell>
          <cell r="V114" t="str">
            <v>2.1 ทุติยภูมิระดับต้น</v>
          </cell>
        </row>
        <row r="115">
          <cell r="A115" t="str">
            <v>04</v>
          </cell>
          <cell r="B115" t="str">
            <v>21002</v>
          </cell>
          <cell r="C115" t="str">
            <v>กระทรวงสาธารณสุข สำนักงานปลัดกระทรวงสาธารณสุข</v>
          </cell>
          <cell r="D115" t="str">
            <v>001127700</v>
          </cell>
          <cell r="E115" t="str">
            <v>11277</v>
          </cell>
          <cell r="F115" t="str">
            <v>รพช.วัดเพลง</v>
          </cell>
          <cell r="G115" t="str">
            <v>โรงพยาบาลชุมชนวัดเพลง</v>
          </cell>
          <cell r="H115" t="str">
            <v>70090305</v>
          </cell>
          <cell r="I115">
            <v>70</v>
          </cell>
          <cell r="J115" t="str">
            <v>จังหวัดราชบุรี</v>
          </cell>
          <cell r="K115">
            <v>7009</v>
          </cell>
          <cell r="L115" t="str">
            <v>วัดเพลง</v>
          </cell>
          <cell r="M115">
            <v>700903</v>
          </cell>
          <cell r="N115" t="str">
            <v>วัดเพลง</v>
          </cell>
          <cell r="O115" t="str">
            <v>กลาง</v>
          </cell>
          <cell r="P115" t="str">
            <v>07</v>
          </cell>
          <cell r="Q115" t="str">
            <v>โรงพยาบาลชุมชน</v>
          </cell>
          <cell r="R115">
            <v>4</v>
          </cell>
          <cell r="S115">
            <v>52</v>
          </cell>
          <cell r="T115" t="str">
            <v>30</v>
          </cell>
          <cell r="U115" t="str">
            <v>22</v>
          </cell>
          <cell r="V115" t="str">
            <v>2.2 ทุติยภูมิระดับกลาง</v>
          </cell>
        </row>
        <row r="116">
          <cell r="A116" t="str">
            <v>04</v>
          </cell>
          <cell r="B116" t="str">
            <v>21002</v>
          </cell>
          <cell r="C116" t="str">
            <v>กระทรวงสาธารณสุข สำนักงานปลัดกระทรวงสาธารณสุข</v>
          </cell>
          <cell r="D116" t="str">
            <v>001145800</v>
          </cell>
          <cell r="E116" t="str">
            <v>11458</v>
          </cell>
          <cell r="F116" t="str">
            <v>รพร.จอมบึง</v>
          </cell>
          <cell r="G116" t="str">
            <v>โรงพยาบาลสมเด็จพระยุพราชจอมบึง</v>
          </cell>
          <cell r="H116" t="str">
            <v>70020108</v>
          </cell>
          <cell r="I116">
            <v>70</v>
          </cell>
          <cell r="J116" t="str">
            <v>จังหวัดราชบุรี</v>
          </cell>
          <cell r="K116">
            <v>7002</v>
          </cell>
          <cell r="L116" t="str">
            <v>จอมบึง</v>
          </cell>
          <cell r="M116">
            <v>700201</v>
          </cell>
          <cell r="N116" t="str">
            <v>จอมบึง</v>
          </cell>
          <cell r="O116" t="str">
            <v>กลาง</v>
          </cell>
          <cell r="P116" t="str">
            <v>07</v>
          </cell>
          <cell r="Q116" t="str">
            <v>โรงพยาบาลชุมชน</v>
          </cell>
          <cell r="R116">
            <v>4</v>
          </cell>
          <cell r="S116">
            <v>60</v>
          </cell>
          <cell r="T116" t="str">
            <v>60</v>
          </cell>
          <cell r="U116" t="str">
            <v>21</v>
          </cell>
          <cell r="V116" t="str">
            <v>2.1 ทุติยภูมิระดับต้น</v>
          </cell>
        </row>
        <row r="117">
          <cell r="A117" t="str">
            <v>04</v>
          </cell>
          <cell r="B117" t="str">
            <v>21002</v>
          </cell>
          <cell r="C117" t="str">
            <v>กระทรวงสาธารณสุข สำนักงานปลัดกระทรวงสาธารณสุข</v>
          </cell>
          <cell r="D117" t="str">
            <v>001073100</v>
          </cell>
          <cell r="E117" t="str">
            <v>10731</v>
          </cell>
          <cell r="F117" t="str">
            <v>รพท.พหลพลพยุหเสนา</v>
          </cell>
          <cell r="G117" t="str">
            <v>โรงพยาบาลทั่วไปพหลพลพยุหเสนา</v>
          </cell>
          <cell r="H117" t="str">
            <v>71010303</v>
          </cell>
          <cell r="I117">
            <v>71</v>
          </cell>
          <cell r="J117" t="str">
            <v>จังหวัดกาญจนบุรี</v>
          </cell>
          <cell r="K117">
            <v>7101</v>
          </cell>
          <cell r="L117" t="str">
            <v>เมืองกาญจนบุรี</v>
          </cell>
          <cell r="M117">
            <v>710103</v>
          </cell>
          <cell r="N117" t="str">
            <v>ปากแพรก</v>
          </cell>
          <cell r="O117" t="str">
            <v>กลาง</v>
          </cell>
          <cell r="P117" t="str">
            <v>06</v>
          </cell>
          <cell r="Q117" t="str">
            <v>โรงพยาบาลทั่วไป</v>
          </cell>
          <cell r="R117">
            <v>2</v>
          </cell>
          <cell r="S117">
            <v>578</v>
          </cell>
          <cell r="T117" t="str">
            <v>578</v>
          </cell>
          <cell r="U117" t="str">
            <v>23</v>
          </cell>
          <cell r="V117" t="str">
            <v>2.3 ทุติยภูมิระดับสูง</v>
          </cell>
        </row>
        <row r="118">
          <cell r="A118" t="str">
            <v>04</v>
          </cell>
          <cell r="B118" t="str">
            <v>21002</v>
          </cell>
          <cell r="C118" t="str">
            <v>กระทรวงสาธารณสุข สำนักงานปลัดกระทรวงสาธารณสุข</v>
          </cell>
          <cell r="D118" t="str">
            <v>001073200</v>
          </cell>
          <cell r="E118" t="str">
            <v>10732</v>
          </cell>
          <cell r="F118" t="str">
            <v>รพท.มะการักษ์</v>
          </cell>
          <cell r="G118" t="str">
            <v>โรงพยาบาลทั่วไปมะการักษ์</v>
          </cell>
          <cell r="H118" t="str">
            <v>71050604</v>
          </cell>
          <cell r="I118">
            <v>71</v>
          </cell>
          <cell r="J118" t="str">
            <v>จังหวัดกาญจนบุรี</v>
          </cell>
          <cell r="K118">
            <v>7105</v>
          </cell>
          <cell r="L118" t="str">
            <v>ท่ามะกา</v>
          </cell>
          <cell r="M118">
            <v>710506</v>
          </cell>
          <cell r="N118" t="str">
            <v>ท่ามะกา</v>
          </cell>
          <cell r="O118" t="str">
            <v>กลาง</v>
          </cell>
          <cell r="P118" t="str">
            <v>06</v>
          </cell>
          <cell r="Q118" t="str">
            <v>โรงพยาบาลทั่วไป</v>
          </cell>
          <cell r="R118">
            <v>3</v>
          </cell>
          <cell r="S118">
            <v>240</v>
          </cell>
          <cell r="T118" t="str">
            <v>240</v>
          </cell>
          <cell r="U118" t="str">
            <v>23</v>
          </cell>
          <cell r="V118" t="str">
            <v>2.3 ทุติยภูมิระดับสูง</v>
          </cell>
        </row>
        <row r="119">
          <cell r="A119" t="str">
            <v>04</v>
          </cell>
          <cell r="B119" t="str">
            <v>21002</v>
          </cell>
          <cell r="C119" t="str">
            <v>กระทรวงสาธารณสุข สำนักงานปลัดกระทรวงสาธารณสุข</v>
          </cell>
          <cell r="D119" t="str">
            <v>001127800</v>
          </cell>
          <cell r="E119" t="str">
            <v>11278</v>
          </cell>
          <cell r="F119" t="str">
            <v>รพช.ไทรโยค</v>
          </cell>
          <cell r="G119" t="str">
            <v>โรงพยาบาลชุมชนไทรโยค</v>
          </cell>
          <cell r="H119" t="str">
            <v>71020101</v>
          </cell>
          <cell r="I119">
            <v>71</v>
          </cell>
          <cell r="J119" t="str">
            <v>จังหวัดกาญจนบุรี</v>
          </cell>
          <cell r="K119">
            <v>7102</v>
          </cell>
          <cell r="L119" t="str">
            <v>ไทรโยค</v>
          </cell>
          <cell r="M119">
            <v>710201</v>
          </cell>
          <cell r="N119" t="str">
            <v>ลุ่มสุ่ม</v>
          </cell>
          <cell r="O119" t="str">
            <v>กลาง</v>
          </cell>
          <cell r="P119" t="str">
            <v>07</v>
          </cell>
          <cell r="Q119" t="str">
            <v>โรงพยาบาลชุมชน</v>
          </cell>
          <cell r="R119">
            <v>4</v>
          </cell>
          <cell r="S119">
            <v>60</v>
          </cell>
          <cell r="T119" t="str">
            <v>60</v>
          </cell>
          <cell r="U119" t="str">
            <v>21</v>
          </cell>
          <cell r="V119" t="str">
            <v>2.1 ทุติยภูมิระดับต้น</v>
          </cell>
        </row>
        <row r="120">
          <cell r="A120" t="str">
            <v>04</v>
          </cell>
          <cell r="B120" t="str">
            <v>21002</v>
          </cell>
          <cell r="C120" t="str">
            <v>กระทรวงสาธารณสุข สำนักงานปลัดกระทรวงสาธารณสุข</v>
          </cell>
          <cell r="D120" t="str">
            <v>001127900</v>
          </cell>
          <cell r="E120" t="str">
            <v>11279</v>
          </cell>
          <cell r="F120" t="str">
            <v>รพช.สมเด็จพระปิยะมหาราช</v>
          </cell>
          <cell r="G120" t="str">
            <v>โรงพยาบาลชุมชนสมเด็จพระปิยะมหาราช</v>
          </cell>
          <cell r="H120" t="str">
            <v>71020407</v>
          </cell>
          <cell r="I120">
            <v>71</v>
          </cell>
          <cell r="J120" t="str">
            <v>จังหวัดกาญจนบุรี</v>
          </cell>
          <cell r="K120">
            <v>7102</v>
          </cell>
          <cell r="L120" t="str">
            <v>ไทรโยค</v>
          </cell>
          <cell r="M120">
            <v>710204</v>
          </cell>
          <cell r="N120" t="str">
            <v>ไทรโยค</v>
          </cell>
          <cell r="O120" t="str">
            <v>กลาง</v>
          </cell>
          <cell r="P120" t="str">
            <v>07</v>
          </cell>
          <cell r="Q120" t="str">
            <v>โรงพยาบาลชุมชน</v>
          </cell>
          <cell r="R120">
            <v>5</v>
          </cell>
          <cell r="S120">
            <v>30</v>
          </cell>
          <cell r="T120" t="str">
            <v>30</v>
          </cell>
          <cell r="U120" t="str">
            <v>21</v>
          </cell>
          <cell r="V120" t="str">
            <v>2.1 ทุติยภูมิระดับต้น</v>
          </cell>
        </row>
        <row r="121">
          <cell r="A121" t="str">
            <v>04</v>
          </cell>
          <cell r="B121" t="str">
            <v>21002</v>
          </cell>
          <cell r="C121" t="str">
            <v>กระทรวงสาธารณสุข สำนักงานปลัดกระทรวงสาธารณสุข</v>
          </cell>
          <cell r="D121" t="str">
            <v>001128000</v>
          </cell>
          <cell r="E121" t="str">
            <v>11280</v>
          </cell>
          <cell r="F121" t="str">
            <v>รพช.บ่อพลอย</v>
          </cell>
          <cell r="G121" t="str">
            <v>โรงพยาบาลชุมชนบ่อพลอย</v>
          </cell>
          <cell r="H121" t="str">
            <v>71030101</v>
          </cell>
          <cell r="I121">
            <v>71</v>
          </cell>
          <cell r="J121" t="str">
            <v>จังหวัดกาญจนบุรี</v>
          </cell>
          <cell r="K121">
            <v>7103</v>
          </cell>
          <cell r="L121" t="str">
            <v>บ่อพลอย</v>
          </cell>
          <cell r="M121">
            <v>710301</v>
          </cell>
          <cell r="N121" t="str">
            <v>บ่อพลอย</v>
          </cell>
          <cell r="O121" t="str">
            <v>กลาง</v>
          </cell>
          <cell r="P121" t="str">
            <v>07</v>
          </cell>
          <cell r="Q121" t="str">
            <v>โรงพยาบาลชุมชน</v>
          </cell>
          <cell r="R121">
            <v>4</v>
          </cell>
          <cell r="S121">
            <v>70</v>
          </cell>
          <cell r="T121" t="str">
            <v>70</v>
          </cell>
          <cell r="U121" t="str">
            <v>22</v>
          </cell>
          <cell r="V121" t="str">
            <v>2.2 ทุติยภูมิระดับกลาง</v>
          </cell>
        </row>
        <row r="122">
          <cell r="A122" t="str">
            <v>04</v>
          </cell>
          <cell r="B122" t="str">
            <v>21002</v>
          </cell>
          <cell r="C122" t="str">
            <v>กระทรวงสาธารณสุข สำนักงานปลัดกระทรวงสาธารณสุข</v>
          </cell>
          <cell r="D122" t="str">
            <v>001128100</v>
          </cell>
          <cell r="E122" t="str">
            <v>11281</v>
          </cell>
          <cell r="F122" t="str">
            <v>รพช.ท่ากระดาน</v>
          </cell>
          <cell r="G122" t="str">
            <v>โรงพยาบาลชุมชนท่ากระดาน</v>
          </cell>
          <cell r="H122" t="str">
            <v>71040402</v>
          </cell>
          <cell r="I122">
            <v>71</v>
          </cell>
          <cell r="J122" t="str">
            <v>จังหวัดกาญจนบุรี</v>
          </cell>
          <cell r="K122">
            <v>7104</v>
          </cell>
          <cell r="L122" t="str">
            <v>ศรีสวัสดิ์</v>
          </cell>
          <cell r="M122">
            <v>710404</v>
          </cell>
          <cell r="N122" t="str">
            <v>ท่ากระดาน</v>
          </cell>
          <cell r="O122" t="str">
            <v>กลาง</v>
          </cell>
          <cell r="P122" t="str">
            <v>07</v>
          </cell>
          <cell r="Q122" t="str">
            <v>โรงพยาบาลชุมชน</v>
          </cell>
          <cell r="R122">
            <v>5</v>
          </cell>
          <cell r="S122">
            <v>30</v>
          </cell>
          <cell r="T122" t="str">
            <v>30</v>
          </cell>
          <cell r="U122" t="str">
            <v>21</v>
          </cell>
          <cell r="V122" t="str">
            <v>2.1 ทุติยภูมิระดับต้น</v>
          </cell>
        </row>
        <row r="123">
          <cell r="A123" t="str">
            <v>04</v>
          </cell>
          <cell r="B123" t="str">
            <v>21002</v>
          </cell>
          <cell r="C123" t="str">
            <v>กระทรวงสาธารณสุข สำนักงานปลัดกระทรวงสาธารณสุข</v>
          </cell>
          <cell r="D123" t="str">
            <v>001128200</v>
          </cell>
          <cell r="E123" t="str">
            <v>11282</v>
          </cell>
          <cell r="F123" t="str">
            <v>รพช.ท่าม่วง</v>
          </cell>
          <cell r="G123" t="str">
            <v>โรงพยาบาลชุมชนท่าม่วง</v>
          </cell>
          <cell r="H123" t="str">
            <v>71060103</v>
          </cell>
          <cell r="I123">
            <v>71</v>
          </cell>
          <cell r="J123" t="str">
            <v>จังหวัดกาญจนบุรี</v>
          </cell>
          <cell r="K123">
            <v>7106</v>
          </cell>
          <cell r="L123" t="str">
            <v>ท่าม่วง</v>
          </cell>
          <cell r="M123">
            <v>710601</v>
          </cell>
          <cell r="N123" t="str">
            <v>ท่าม่วง</v>
          </cell>
          <cell r="O123" t="str">
            <v>กลาง</v>
          </cell>
          <cell r="P123" t="str">
            <v>07</v>
          </cell>
          <cell r="Q123" t="str">
            <v>โรงพยาบาลชุมชน</v>
          </cell>
          <cell r="R123">
            <v>4</v>
          </cell>
          <cell r="S123">
            <v>120</v>
          </cell>
          <cell r="T123" t="str">
            <v>120</v>
          </cell>
          <cell r="U123" t="str">
            <v>22</v>
          </cell>
          <cell r="V123" t="str">
            <v>2.2 ทุติยภูมิระดับกลาง</v>
          </cell>
        </row>
        <row r="124">
          <cell r="A124" t="str">
            <v>04</v>
          </cell>
          <cell r="B124" t="str">
            <v>21002</v>
          </cell>
          <cell r="C124" t="str">
            <v>กระทรวงสาธารณสุข สำนักงานปลัดกระทรวงสาธารณสุข</v>
          </cell>
          <cell r="D124" t="str">
            <v>001128300</v>
          </cell>
          <cell r="E124" t="str">
            <v>11283</v>
          </cell>
          <cell r="F124" t="str">
            <v>รพช.ทองผาภูมิ</v>
          </cell>
          <cell r="G124" t="str">
            <v>โรงพยาบาลชุมชนทองผาภูมิ</v>
          </cell>
          <cell r="H124" t="str">
            <v>71070101</v>
          </cell>
          <cell r="I124">
            <v>71</v>
          </cell>
          <cell r="J124" t="str">
            <v>จังหวัดกาญจนบุรี</v>
          </cell>
          <cell r="K124">
            <v>7107</v>
          </cell>
          <cell r="L124" t="str">
            <v>ทองผาภูมิ</v>
          </cell>
          <cell r="M124">
            <v>710701</v>
          </cell>
          <cell r="N124" t="str">
            <v>ท่าขนุน</v>
          </cell>
          <cell r="O124" t="str">
            <v>กลาง</v>
          </cell>
          <cell r="P124" t="str">
            <v>07</v>
          </cell>
          <cell r="Q124" t="str">
            <v>โรงพยาบาลชุมชน</v>
          </cell>
          <cell r="R124">
            <v>4</v>
          </cell>
          <cell r="S124">
            <v>90</v>
          </cell>
          <cell r="T124" t="str">
            <v>90</v>
          </cell>
          <cell r="U124" t="str">
            <v>22</v>
          </cell>
          <cell r="V124" t="str">
            <v>2.2 ทุติยภูมิระดับกลาง</v>
          </cell>
        </row>
        <row r="125">
          <cell r="A125" t="str">
            <v>04</v>
          </cell>
          <cell r="B125" t="str">
            <v>21002</v>
          </cell>
          <cell r="C125" t="str">
            <v>กระทรวงสาธารณสุข สำนักงานปลัดกระทรวงสาธารณสุข</v>
          </cell>
          <cell r="D125" t="str">
            <v>001128400</v>
          </cell>
          <cell r="E125" t="str">
            <v>11284</v>
          </cell>
          <cell r="F125" t="str">
            <v>รพช.สังขละบุรี</v>
          </cell>
          <cell r="G125" t="str">
            <v>โรงพยาบาลชุมชนสังขละบุรี</v>
          </cell>
          <cell r="H125" t="str">
            <v>71080103</v>
          </cell>
          <cell r="I125">
            <v>71</v>
          </cell>
          <cell r="J125" t="str">
            <v>จังหวัดกาญจนบุรี</v>
          </cell>
          <cell r="K125">
            <v>7108</v>
          </cell>
          <cell r="L125" t="str">
            <v>สังขละบุรี</v>
          </cell>
          <cell r="M125">
            <v>710801</v>
          </cell>
          <cell r="N125" t="str">
            <v>หนองลู</v>
          </cell>
          <cell r="O125" t="str">
            <v>กลาง</v>
          </cell>
          <cell r="P125" t="str">
            <v>07</v>
          </cell>
          <cell r="Q125" t="str">
            <v>โรงพยาบาลชุมชน</v>
          </cell>
          <cell r="R125">
            <v>5</v>
          </cell>
          <cell r="S125">
            <v>51</v>
          </cell>
          <cell r="T125" t="str">
            <v>51</v>
          </cell>
          <cell r="U125" t="str">
            <v>21</v>
          </cell>
          <cell r="V125" t="str">
            <v>2.1 ทุติยภูมิระดับต้น</v>
          </cell>
        </row>
        <row r="126">
          <cell r="A126" t="str">
            <v>04</v>
          </cell>
          <cell r="B126" t="str">
            <v>21002</v>
          </cell>
          <cell r="C126" t="str">
            <v>กระทรวงสาธารณสุข สำนักงานปลัดกระทรวงสาธารณสุข</v>
          </cell>
          <cell r="D126" t="str">
            <v>001128500</v>
          </cell>
          <cell r="E126" t="str">
            <v>11285</v>
          </cell>
          <cell r="F126" t="str">
            <v>รพช.เจ้าคุณไพบูลย์พนมทวน</v>
          </cell>
          <cell r="G126" t="str">
            <v>โรงพยาบาลชุมชนเจ้าคุณไพบูลย์พนมทวน</v>
          </cell>
          <cell r="H126" t="str">
            <v>71090110</v>
          </cell>
          <cell r="I126">
            <v>71</v>
          </cell>
          <cell r="J126" t="str">
            <v>จังหวัดกาญจนบุรี</v>
          </cell>
          <cell r="K126">
            <v>7109</v>
          </cell>
          <cell r="L126" t="str">
            <v>พนมทวน</v>
          </cell>
          <cell r="M126">
            <v>710901</v>
          </cell>
          <cell r="N126" t="str">
            <v>พนมทวน</v>
          </cell>
          <cell r="O126" t="str">
            <v>กลาง</v>
          </cell>
          <cell r="P126" t="str">
            <v>07</v>
          </cell>
          <cell r="Q126" t="str">
            <v>โรงพยาบาลชุมชน</v>
          </cell>
          <cell r="R126">
            <v>4</v>
          </cell>
          <cell r="S126">
            <v>60</v>
          </cell>
          <cell r="T126" t="str">
            <v>60</v>
          </cell>
          <cell r="U126" t="str">
            <v>21</v>
          </cell>
          <cell r="V126" t="str">
            <v>2.1 ทุติยภูมิระดับต้น</v>
          </cell>
        </row>
        <row r="127">
          <cell r="A127" t="str">
            <v>04</v>
          </cell>
          <cell r="B127" t="str">
            <v>21002</v>
          </cell>
          <cell r="C127" t="str">
            <v>กระทรวงสาธารณสุข สำนักงานปลัดกระทรวงสาธารณสุข</v>
          </cell>
          <cell r="D127" t="str">
            <v>001128600</v>
          </cell>
          <cell r="E127" t="str">
            <v>11286</v>
          </cell>
          <cell r="F127" t="str">
            <v>รพช.เลาขวัญ</v>
          </cell>
          <cell r="G127" t="str">
            <v>โรงพยาบาลชุมชนเลาขวัญ</v>
          </cell>
          <cell r="H127" t="str">
            <v>71100106</v>
          </cell>
          <cell r="I127">
            <v>71</v>
          </cell>
          <cell r="J127" t="str">
            <v>จังหวัดกาญจนบุรี</v>
          </cell>
          <cell r="K127">
            <v>7110</v>
          </cell>
          <cell r="L127" t="str">
            <v>เลาขวัญ</v>
          </cell>
          <cell r="M127">
            <v>711001</v>
          </cell>
          <cell r="N127" t="str">
            <v>เลาขวัญ</v>
          </cell>
          <cell r="O127" t="str">
            <v>กลาง</v>
          </cell>
          <cell r="P127" t="str">
            <v>07</v>
          </cell>
          <cell r="Q127" t="str">
            <v>โรงพยาบาลชุมชน</v>
          </cell>
          <cell r="R127">
            <v>5</v>
          </cell>
          <cell r="S127">
            <v>30</v>
          </cell>
          <cell r="T127" t="str">
            <v>30</v>
          </cell>
          <cell r="U127" t="str">
            <v>21</v>
          </cell>
          <cell r="V127" t="str">
            <v>2.1 ทุติยภูมิระดับต้น</v>
          </cell>
        </row>
        <row r="128">
          <cell r="A128" t="str">
            <v>04</v>
          </cell>
          <cell r="B128" t="str">
            <v>21002</v>
          </cell>
          <cell r="C128" t="str">
            <v>กระทรวงสาธารณสุข สำนักงานปลัดกระทรวงสาธารณสุข</v>
          </cell>
          <cell r="D128" t="str">
            <v>001128700</v>
          </cell>
          <cell r="E128" t="str">
            <v>11287</v>
          </cell>
          <cell r="F128" t="str">
            <v>รพช.ด่านมะขามเตี้ย</v>
          </cell>
          <cell r="G128" t="str">
            <v>โรงพยาบาลชุมชนด่านมะขามเตี้ย</v>
          </cell>
          <cell r="H128" t="str">
            <v>71110101</v>
          </cell>
          <cell r="I128">
            <v>71</v>
          </cell>
          <cell r="J128" t="str">
            <v>จังหวัดกาญจนบุรี</v>
          </cell>
          <cell r="K128">
            <v>7111</v>
          </cell>
          <cell r="L128" t="str">
            <v>ด่านมะขามเตี้ย</v>
          </cell>
          <cell r="M128">
            <v>711101</v>
          </cell>
          <cell r="N128" t="str">
            <v>ด่านมะขามเตี้ย</v>
          </cell>
          <cell r="O128" t="str">
            <v>กลาง</v>
          </cell>
          <cell r="P128" t="str">
            <v>07</v>
          </cell>
          <cell r="Q128" t="str">
            <v>โรงพยาบาลชุมชน</v>
          </cell>
          <cell r="R128">
            <v>5</v>
          </cell>
          <cell r="S128">
            <v>30</v>
          </cell>
          <cell r="T128" t="str">
            <v>30</v>
          </cell>
          <cell r="U128" t="str">
            <v>21</v>
          </cell>
          <cell r="V128" t="str">
            <v>2.1 ทุติยภูมิระดับต้น</v>
          </cell>
        </row>
        <row r="129">
          <cell r="A129" t="str">
            <v>04</v>
          </cell>
          <cell r="B129" t="str">
            <v>21002</v>
          </cell>
          <cell r="C129" t="str">
            <v>กระทรวงสาธารณสุข สำนักงานปลัดกระทรวงสาธารณสุข</v>
          </cell>
          <cell r="D129" t="str">
            <v>001128800</v>
          </cell>
          <cell r="E129" t="str">
            <v>11288</v>
          </cell>
          <cell r="F129" t="str">
            <v>รพช.สถานพระบารมี</v>
          </cell>
          <cell r="G129" t="str">
            <v>โรงพยาบาลชุมชนสถานพระบารมี</v>
          </cell>
          <cell r="H129" t="str">
            <v>71120301</v>
          </cell>
          <cell r="I129">
            <v>71</v>
          </cell>
          <cell r="J129" t="str">
            <v>จังหวัดกาญจนบุรี</v>
          </cell>
          <cell r="K129">
            <v>7112</v>
          </cell>
          <cell r="L129" t="str">
            <v>หนองปรือ</v>
          </cell>
          <cell r="M129">
            <v>711203</v>
          </cell>
          <cell r="N129" t="str">
            <v>สมเด็จเจริญ</v>
          </cell>
          <cell r="O129" t="str">
            <v>กลาง</v>
          </cell>
          <cell r="P129" t="str">
            <v>07</v>
          </cell>
          <cell r="Q129" t="str">
            <v>โรงพยาบาลชุมชน</v>
          </cell>
          <cell r="R129">
            <v>5</v>
          </cell>
          <cell r="S129">
            <v>30</v>
          </cell>
          <cell r="T129" t="str">
            <v>30</v>
          </cell>
          <cell r="U129" t="str">
            <v>21</v>
          </cell>
          <cell r="V129" t="str">
            <v>2.1 ทุติยภูมิระดับต้น</v>
          </cell>
        </row>
        <row r="130">
          <cell r="A130" t="str">
            <v>04</v>
          </cell>
          <cell r="B130" t="str">
            <v>21002</v>
          </cell>
          <cell r="C130" t="str">
            <v>กระทรวงสาธารณสุข สำนักงานปลัดกระทรวงสาธารณสุข</v>
          </cell>
          <cell r="D130" t="str">
            <v>001413600</v>
          </cell>
          <cell r="E130" t="str">
            <v>14136</v>
          </cell>
          <cell r="F130" t="str">
            <v>รพช.ศุกร์ศิริศรีสวัสดิ์</v>
          </cell>
          <cell r="G130" t="str">
            <v>โรงพยาบาลชุมชนศุกร์ศิริศรีสวัสดิ์</v>
          </cell>
          <cell r="H130" t="str">
            <v>71040203</v>
          </cell>
          <cell r="I130">
            <v>71</v>
          </cell>
          <cell r="J130" t="str">
            <v>จังหวัดกาญจนบุรี</v>
          </cell>
          <cell r="K130">
            <v>7104</v>
          </cell>
          <cell r="L130" t="str">
            <v>ศรีสวัสดิ์</v>
          </cell>
          <cell r="M130">
            <v>710402</v>
          </cell>
          <cell r="N130" t="str">
            <v>ด่านแม่แฉลบ</v>
          </cell>
          <cell r="O130" t="str">
            <v>กลาง</v>
          </cell>
          <cell r="P130" t="str">
            <v>07</v>
          </cell>
          <cell r="Q130" t="str">
            <v>โรงพยาบาลชุมชน</v>
          </cell>
          <cell r="R130">
            <v>5</v>
          </cell>
          <cell r="S130">
            <v>16</v>
          </cell>
          <cell r="T130" t="str">
            <v>30</v>
          </cell>
          <cell r="U130" t="str">
            <v>21</v>
          </cell>
          <cell r="V130" t="str">
            <v>2.1 ทุติยภูมิระดับต้น</v>
          </cell>
        </row>
        <row r="131">
          <cell r="A131" t="str">
            <v>04</v>
          </cell>
          <cell r="B131" t="str">
            <v>21002</v>
          </cell>
          <cell r="C131" t="str">
            <v>กระทรวงสาธารณสุข สำนักงานปลัดกระทรวงสาธารณสุข</v>
          </cell>
          <cell r="D131" t="str">
            <v>002194800</v>
          </cell>
          <cell r="E131" t="str">
            <v>21948</v>
          </cell>
          <cell r="F131" t="str">
            <v>รพช.ห้วยกระเจาเฉลิมพระเกียรติ 80 พรรษา</v>
          </cell>
          <cell r="G131" t="str">
            <v>โรงพยาบาลชุมชนห้วยกระเจาเฉลิมพระเกียรติ 80 พรรษา</v>
          </cell>
          <cell r="H131" t="str">
            <v>71130106</v>
          </cell>
          <cell r="I131">
            <v>71</v>
          </cell>
          <cell r="J131" t="str">
            <v>จังหวัดกาญจนบุรี</v>
          </cell>
          <cell r="K131">
            <v>7113</v>
          </cell>
          <cell r="L131" t="str">
            <v>ห้วยกระเจา</v>
          </cell>
          <cell r="M131">
            <v>711301</v>
          </cell>
          <cell r="N131" t="str">
            <v>ห้วยกระเจา</v>
          </cell>
          <cell r="O131" t="str">
            <v>กลาง</v>
          </cell>
          <cell r="P131" t="str">
            <v>07</v>
          </cell>
          <cell r="Q131" t="str">
            <v>โรงพยาบาลชุมชน</v>
          </cell>
          <cell r="R131">
            <v>5</v>
          </cell>
          <cell r="S131">
            <v>30</v>
          </cell>
          <cell r="T131" t="str">
            <v>30</v>
          </cell>
          <cell r="U131" t="str">
            <v>21</v>
          </cell>
          <cell r="V131" t="str">
            <v>2.1 ทุติยภูมิระดับต้น</v>
          </cell>
        </row>
        <row r="132">
          <cell r="A132" t="str">
            <v>04</v>
          </cell>
          <cell r="B132" t="str">
            <v>21002</v>
          </cell>
          <cell r="C132" t="str">
            <v>กระทรวงสาธารณสุข สำนักงานปลัดกระทรวงสาธารณสุข</v>
          </cell>
          <cell r="D132" t="str">
            <v>001067800</v>
          </cell>
          <cell r="E132" t="str">
            <v>10678</v>
          </cell>
          <cell r="F132" t="str">
            <v>รพศ.เจ้าพระยายมราช</v>
          </cell>
          <cell r="G132" t="str">
            <v>โรงพยาบาลศูนย์เจ้าพระยายมราช</v>
          </cell>
          <cell r="H132" t="str">
            <v>72010100</v>
          </cell>
          <cell r="I132">
            <v>72</v>
          </cell>
          <cell r="J132" t="str">
            <v>จังหวัดสุพรรณบุรี</v>
          </cell>
          <cell r="K132">
            <v>7201</v>
          </cell>
          <cell r="L132" t="str">
            <v>เมืองสุพรรณบุรี</v>
          </cell>
          <cell r="M132">
            <v>720101</v>
          </cell>
          <cell r="N132" t="str">
            <v>ท่าพี่เลี้ยง</v>
          </cell>
          <cell r="O132" t="str">
            <v>กลาง</v>
          </cell>
          <cell r="P132" t="str">
            <v>05</v>
          </cell>
          <cell r="Q132" t="str">
            <v>โรงพยาบาลศูนย์</v>
          </cell>
          <cell r="R132">
            <v>1</v>
          </cell>
          <cell r="S132">
            <v>602</v>
          </cell>
          <cell r="T132" t="str">
            <v>602</v>
          </cell>
          <cell r="U132" t="str">
            <v>31</v>
          </cell>
          <cell r="V132" t="str">
            <v>3.1 ตติยภูมิ</v>
          </cell>
        </row>
        <row r="133">
          <cell r="A133" t="str">
            <v>04</v>
          </cell>
          <cell r="B133" t="str">
            <v>21002</v>
          </cell>
          <cell r="C133" t="str">
            <v>กระทรวงสาธารณสุข สำนักงานปลัดกระทรวงสาธารณสุข</v>
          </cell>
          <cell r="D133" t="str">
            <v>001073300</v>
          </cell>
          <cell r="E133" t="str">
            <v>10733</v>
          </cell>
          <cell r="F133" t="str">
            <v>รพท.สมเด็จพระสังฆราชองค์ที่17</v>
          </cell>
          <cell r="G133" t="str">
            <v>โรงพยาบาลทั่วไปสมเด็จพระสังฆราชองค์ที่17</v>
          </cell>
          <cell r="H133" t="str">
            <v>72070100</v>
          </cell>
          <cell r="I133">
            <v>72</v>
          </cell>
          <cell r="J133" t="str">
            <v>จังหวัดสุพรรณบุรี</v>
          </cell>
          <cell r="K133">
            <v>7207</v>
          </cell>
          <cell r="L133" t="str">
            <v>สองพี่น้อง</v>
          </cell>
          <cell r="M133">
            <v>720701</v>
          </cell>
          <cell r="N133" t="str">
            <v>สองพี่น้อง</v>
          </cell>
          <cell r="O133" t="str">
            <v>กลาง</v>
          </cell>
          <cell r="P133" t="str">
            <v>06</v>
          </cell>
          <cell r="Q133" t="str">
            <v>โรงพยาบาลทั่วไป</v>
          </cell>
          <cell r="R133">
            <v>3</v>
          </cell>
          <cell r="S133">
            <v>210</v>
          </cell>
          <cell r="T133" t="str">
            <v>210</v>
          </cell>
          <cell r="U133" t="str">
            <v>23</v>
          </cell>
          <cell r="V133" t="str">
            <v>2.3 ทุติยภูมิระดับสูง</v>
          </cell>
        </row>
        <row r="134">
          <cell r="A134" t="str">
            <v>04</v>
          </cell>
          <cell r="B134" t="str">
            <v>21002</v>
          </cell>
          <cell r="C134" t="str">
            <v>กระทรวงสาธารณสุข สำนักงานปลัดกระทรวงสาธารณสุข</v>
          </cell>
          <cell r="D134" t="str">
            <v>001128900</v>
          </cell>
          <cell r="E134" t="str">
            <v>11289</v>
          </cell>
          <cell r="F134" t="str">
            <v>รพช.เดิมบางนางบวช</v>
          </cell>
          <cell r="G134" t="str">
            <v>โรงพยาบาลชุมชนเดิมบางนางบวช</v>
          </cell>
          <cell r="H134" t="str">
            <v>72020102</v>
          </cell>
          <cell r="I134">
            <v>72</v>
          </cell>
          <cell r="J134" t="str">
            <v>จังหวัดสุพรรณบุรี</v>
          </cell>
          <cell r="K134">
            <v>7202</v>
          </cell>
          <cell r="L134" t="str">
            <v>เดิมบางนางบวช</v>
          </cell>
          <cell r="M134">
            <v>720201</v>
          </cell>
          <cell r="N134" t="str">
            <v>เขาพระ</v>
          </cell>
          <cell r="O134" t="str">
            <v>กลาง</v>
          </cell>
          <cell r="P134" t="str">
            <v>07</v>
          </cell>
          <cell r="Q134" t="str">
            <v>โรงพยาบาลชุมชน</v>
          </cell>
          <cell r="R134">
            <v>4</v>
          </cell>
          <cell r="S134">
            <v>112</v>
          </cell>
          <cell r="T134" t="str">
            <v>112</v>
          </cell>
          <cell r="U134" t="str">
            <v>22</v>
          </cell>
          <cell r="V134" t="str">
            <v>2.2 ทุติยภูมิระดับกลาง</v>
          </cell>
        </row>
        <row r="135">
          <cell r="A135" t="str">
            <v>04</v>
          </cell>
          <cell r="B135" t="str">
            <v>21002</v>
          </cell>
          <cell r="C135" t="str">
            <v>กระทรวงสาธารณสุข สำนักงานปลัดกระทรวงสาธารณสุข</v>
          </cell>
          <cell r="D135" t="str">
            <v>001129000</v>
          </cell>
          <cell r="E135" t="str">
            <v>11290</v>
          </cell>
          <cell r="F135" t="str">
            <v>รพช.ด่านช้าง</v>
          </cell>
          <cell r="G135" t="str">
            <v>โรงพยาบาลชุมชนด่านช้าง</v>
          </cell>
          <cell r="H135" t="str">
            <v>72030201</v>
          </cell>
          <cell r="I135">
            <v>72</v>
          </cell>
          <cell r="J135" t="str">
            <v>จังหวัดสุพรรณบุรี</v>
          </cell>
          <cell r="K135">
            <v>7203</v>
          </cell>
          <cell r="L135" t="str">
            <v>ด่านช้าง</v>
          </cell>
          <cell r="M135">
            <v>720302</v>
          </cell>
          <cell r="N135" t="str">
            <v>ด่านช้าง</v>
          </cell>
          <cell r="O135" t="str">
            <v>กลาง</v>
          </cell>
          <cell r="P135" t="str">
            <v>07</v>
          </cell>
          <cell r="Q135" t="str">
            <v>โรงพยาบาลชุมชน</v>
          </cell>
          <cell r="R135">
            <v>4</v>
          </cell>
          <cell r="S135">
            <v>88</v>
          </cell>
          <cell r="T135" t="str">
            <v>86</v>
          </cell>
          <cell r="U135" t="str">
            <v>22</v>
          </cell>
          <cell r="V135" t="str">
            <v>2.2 ทุติยภูมิระดับกลาง</v>
          </cell>
        </row>
        <row r="136">
          <cell r="A136" t="str">
            <v>04</v>
          </cell>
          <cell r="B136" t="str">
            <v>21002</v>
          </cell>
          <cell r="C136" t="str">
            <v>กระทรวงสาธารณสุข สำนักงานปลัดกระทรวงสาธารณสุข</v>
          </cell>
          <cell r="D136" t="str">
            <v>001129100</v>
          </cell>
          <cell r="E136" t="str">
            <v>11291</v>
          </cell>
          <cell r="F136" t="str">
            <v>รพช.บางปลาม้า</v>
          </cell>
          <cell r="G136" t="str">
            <v>โรงพยาบาลชุมชนบางปลาม้า</v>
          </cell>
          <cell r="H136" t="str">
            <v>72040105</v>
          </cell>
          <cell r="I136">
            <v>72</v>
          </cell>
          <cell r="J136" t="str">
            <v>จังหวัดสุพรรณบุรี</v>
          </cell>
          <cell r="K136">
            <v>7204</v>
          </cell>
          <cell r="L136" t="str">
            <v>บางปลาม้า</v>
          </cell>
          <cell r="M136">
            <v>720401</v>
          </cell>
          <cell r="N136" t="str">
            <v>โคกคราม</v>
          </cell>
          <cell r="O136" t="str">
            <v>กลาง</v>
          </cell>
          <cell r="P136" t="str">
            <v>07</v>
          </cell>
          <cell r="Q136" t="str">
            <v>โรงพยาบาลชุมชน</v>
          </cell>
          <cell r="R136">
            <v>4</v>
          </cell>
          <cell r="S136">
            <v>60</v>
          </cell>
          <cell r="T136" t="str">
            <v>60</v>
          </cell>
          <cell r="U136" t="str">
            <v>22</v>
          </cell>
          <cell r="V136" t="str">
            <v>2.2 ทุติยภูมิระดับกลาง</v>
          </cell>
        </row>
        <row r="137">
          <cell r="A137" t="str">
            <v>04</v>
          </cell>
          <cell r="B137" t="str">
            <v>21002</v>
          </cell>
          <cell r="C137" t="str">
            <v>กระทรวงสาธารณสุข สำนักงานปลัดกระทรวงสาธารณสุข</v>
          </cell>
          <cell r="D137" t="str">
            <v>001129200</v>
          </cell>
          <cell r="E137" t="str">
            <v>11292</v>
          </cell>
          <cell r="F137" t="str">
            <v>รพช.ศรีประจันต์</v>
          </cell>
          <cell r="G137" t="str">
            <v>โรงพยาบาลชุมชนศรีประจันต์</v>
          </cell>
          <cell r="H137" t="str">
            <v>72050801</v>
          </cell>
          <cell r="I137">
            <v>72</v>
          </cell>
          <cell r="J137" t="str">
            <v>จังหวัดสุพรรณบุรี</v>
          </cell>
          <cell r="K137">
            <v>7205</v>
          </cell>
          <cell r="L137" t="str">
            <v>ศรีประจันต์</v>
          </cell>
          <cell r="M137">
            <v>720508</v>
          </cell>
          <cell r="N137" t="str">
            <v>วังน้ำซับ</v>
          </cell>
          <cell r="O137" t="str">
            <v>กลาง</v>
          </cell>
          <cell r="P137" t="str">
            <v>07</v>
          </cell>
          <cell r="Q137" t="str">
            <v>โรงพยาบาลชุมชน</v>
          </cell>
          <cell r="R137">
            <v>4</v>
          </cell>
          <cell r="S137">
            <v>63</v>
          </cell>
          <cell r="T137" t="str">
            <v>66</v>
          </cell>
          <cell r="U137" t="str">
            <v>22</v>
          </cell>
          <cell r="V137" t="str">
            <v>2.2 ทุติยภูมิระดับกลาง</v>
          </cell>
        </row>
        <row r="138">
          <cell r="A138" t="str">
            <v>04</v>
          </cell>
          <cell r="B138" t="str">
            <v>21002</v>
          </cell>
          <cell r="C138" t="str">
            <v>กระทรวงสาธารณสุข สำนักงานปลัดกระทรวงสาธารณสุข</v>
          </cell>
          <cell r="D138" t="str">
            <v>001129300</v>
          </cell>
          <cell r="E138" t="str">
            <v>11293</v>
          </cell>
          <cell r="F138" t="str">
            <v>รพช.ดอนเจดีย์</v>
          </cell>
          <cell r="G138" t="str">
            <v>โรงพยาบาลชุมชนดอนเจดีย์</v>
          </cell>
          <cell r="H138" t="str">
            <v>72060105</v>
          </cell>
          <cell r="I138">
            <v>72</v>
          </cell>
          <cell r="J138" t="str">
            <v>จังหวัดสุพรรณบุรี</v>
          </cell>
          <cell r="K138">
            <v>7206</v>
          </cell>
          <cell r="L138" t="str">
            <v>ดอนเจดีย์</v>
          </cell>
          <cell r="M138">
            <v>720601</v>
          </cell>
          <cell r="N138" t="str">
            <v>ดอนเจดีย์</v>
          </cell>
          <cell r="O138" t="str">
            <v>กลาง</v>
          </cell>
          <cell r="P138" t="str">
            <v>07</v>
          </cell>
          <cell r="Q138" t="str">
            <v>โรงพยาบาลชุมชน</v>
          </cell>
          <cell r="R138">
            <v>4</v>
          </cell>
          <cell r="S138">
            <v>60</v>
          </cell>
          <cell r="T138" t="str">
            <v>60</v>
          </cell>
          <cell r="U138" t="str">
            <v>22</v>
          </cell>
          <cell r="V138" t="str">
            <v>2.2 ทุติยภูมิระดับกลาง</v>
          </cell>
        </row>
        <row r="139">
          <cell r="A139" t="str">
            <v>04</v>
          </cell>
          <cell r="B139" t="str">
            <v>21002</v>
          </cell>
          <cell r="C139" t="str">
            <v>กระทรวงสาธารณสุข สำนักงานปลัดกระทรวงสาธารณสุข</v>
          </cell>
          <cell r="D139" t="str">
            <v>001129400</v>
          </cell>
          <cell r="E139" t="str">
            <v>11294</v>
          </cell>
          <cell r="F139" t="str">
            <v>รพช.สามชุก</v>
          </cell>
          <cell r="G139" t="str">
            <v>โรงพยาบาลชุมชนสามชุก</v>
          </cell>
          <cell r="H139" t="str">
            <v>72080407</v>
          </cell>
          <cell r="I139">
            <v>72</v>
          </cell>
          <cell r="J139" t="str">
            <v>จังหวัดสุพรรณบุรี</v>
          </cell>
          <cell r="K139">
            <v>7208</v>
          </cell>
          <cell r="L139" t="str">
            <v>สามชุก</v>
          </cell>
          <cell r="M139">
            <v>720804</v>
          </cell>
          <cell r="N139" t="str">
            <v>หนองผักนาก</v>
          </cell>
          <cell r="O139" t="str">
            <v>กลาง</v>
          </cell>
          <cell r="P139" t="str">
            <v>07</v>
          </cell>
          <cell r="Q139" t="str">
            <v>โรงพยาบาลชุมชน</v>
          </cell>
          <cell r="R139">
            <v>4</v>
          </cell>
          <cell r="S139">
            <v>60</v>
          </cell>
          <cell r="T139" t="str">
            <v>60</v>
          </cell>
          <cell r="U139" t="str">
            <v>22</v>
          </cell>
          <cell r="V139" t="str">
            <v>2.2 ทุติยภูมิระดับกลาง</v>
          </cell>
        </row>
        <row r="140">
          <cell r="A140" t="str">
            <v>04</v>
          </cell>
          <cell r="B140" t="str">
            <v>21002</v>
          </cell>
          <cell r="C140" t="str">
            <v>กระทรวงสาธารณสุข สำนักงานปลัดกระทรวงสาธารณสุข</v>
          </cell>
          <cell r="D140" t="str">
            <v>001129500</v>
          </cell>
          <cell r="E140" t="str">
            <v>11295</v>
          </cell>
          <cell r="F140" t="str">
            <v>รพช.อู่ทอง</v>
          </cell>
          <cell r="G140" t="str">
            <v>โรงพยาบาลชุมชนอู่ทอง</v>
          </cell>
          <cell r="H140" t="str">
            <v>72090106</v>
          </cell>
          <cell r="I140">
            <v>72</v>
          </cell>
          <cell r="J140" t="str">
            <v>จังหวัดสุพรรณบุรี</v>
          </cell>
          <cell r="K140">
            <v>7209</v>
          </cell>
          <cell r="L140" t="str">
            <v>อู่ทอง</v>
          </cell>
          <cell r="M140">
            <v>720901</v>
          </cell>
          <cell r="N140" t="str">
            <v>อู่ทอง</v>
          </cell>
          <cell r="O140" t="str">
            <v>กลาง</v>
          </cell>
          <cell r="P140" t="str">
            <v>07</v>
          </cell>
          <cell r="Q140" t="str">
            <v>โรงพยาบาลชุมชน</v>
          </cell>
          <cell r="R140">
            <v>4</v>
          </cell>
          <cell r="S140">
            <v>120</v>
          </cell>
          <cell r="T140" t="str">
            <v>134</v>
          </cell>
          <cell r="U140" t="str">
            <v>22</v>
          </cell>
          <cell r="V140" t="str">
            <v>2.2 ทุติยภูมิระดับกลาง</v>
          </cell>
        </row>
        <row r="141">
          <cell r="A141" t="str">
            <v>04</v>
          </cell>
          <cell r="B141" t="str">
            <v>21002</v>
          </cell>
          <cell r="C141" t="str">
            <v>กระทรวงสาธารณสุข สำนักงานปลัดกระทรวงสาธารณสุข</v>
          </cell>
          <cell r="D141" t="str">
            <v>001129600</v>
          </cell>
          <cell r="E141" t="str">
            <v>11296</v>
          </cell>
          <cell r="F141" t="str">
            <v>รพช.หนองหญ้าไซ</v>
          </cell>
          <cell r="G141" t="str">
            <v>โรงพยาบาลชุมชนหนองหญ้าไซ</v>
          </cell>
          <cell r="H141" t="str">
            <v>72100105</v>
          </cell>
          <cell r="I141">
            <v>72</v>
          </cell>
          <cell r="J141" t="str">
            <v>จังหวัดสุพรรณบุรี</v>
          </cell>
          <cell r="K141">
            <v>7210</v>
          </cell>
          <cell r="L141" t="str">
            <v>หนองหญ้าไซ</v>
          </cell>
          <cell r="M141">
            <v>721001</v>
          </cell>
          <cell r="N141" t="str">
            <v>หนองหญ้าไซ</v>
          </cell>
          <cell r="O141" t="str">
            <v>กลาง</v>
          </cell>
          <cell r="P141" t="str">
            <v>07</v>
          </cell>
          <cell r="Q141" t="str">
            <v>โรงพยาบาลชุมชน</v>
          </cell>
          <cell r="R141">
            <v>4</v>
          </cell>
          <cell r="S141">
            <v>60</v>
          </cell>
          <cell r="T141" t="str">
            <v>60</v>
          </cell>
          <cell r="U141" t="str">
            <v>22</v>
          </cell>
          <cell r="V141" t="str">
            <v>2.2 ทุติยภูมิระดับกลาง</v>
          </cell>
        </row>
        <row r="142">
          <cell r="A142" t="str">
            <v>04</v>
          </cell>
          <cell r="B142" t="str">
            <v>21002</v>
          </cell>
          <cell r="C142" t="str">
            <v>กระทรวงสาธารณสุข สำนักงานปลัดกระทรวงสาธารณสุข</v>
          </cell>
          <cell r="D142" t="str">
            <v>001067900</v>
          </cell>
          <cell r="E142" t="str">
            <v>10679</v>
          </cell>
          <cell r="F142" t="str">
            <v>รพศ.นครปฐม</v>
          </cell>
          <cell r="G142" t="str">
            <v>โรงพยาบาลศูนย์นครปฐม</v>
          </cell>
          <cell r="H142" t="str">
            <v>73010100</v>
          </cell>
          <cell r="I142">
            <v>73</v>
          </cell>
          <cell r="J142" t="str">
            <v>จังหวัดนครปฐม</v>
          </cell>
          <cell r="K142">
            <v>7301</v>
          </cell>
          <cell r="L142" t="str">
            <v>เมืองนครปฐม</v>
          </cell>
          <cell r="M142">
            <v>730101</v>
          </cell>
          <cell r="N142" t="str">
            <v>พระปฐมเจดีย์</v>
          </cell>
          <cell r="O142" t="str">
            <v>กลาง</v>
          </cell>
          <cell r="P142" t="str">
            <v>05</v>
          </cell>
          <cell r="Q142" t="str">
            <v>โรงพยาบาลศูนย์</v>
          </cell>
          <cell r="R142">
            <v>1</v>
          </cell>
          <cell r="S142">
            <v>552</v>
          </cell>
          <cell r="T142" t="str">
            <v>560</v>
          </cell>
          <cell r="U142" t="str">
            <v>31</v>
          </cell>
          <cell r="V142" t="str">
            <v>3.1 ตติยภูมิ</v>
          </cell>
        </row>
        <row r="143">
          <cell r="A143" t="str">
            <v>04</v>
          </cell>
          <cell r="B143" t="str">
            <v>21002</v>
          </cell>
          <cell r="C143" t="str">
            <v>กระทรวงสาธารณสุข สำนักงานปลัดกระทรวงสาธารณสุข</v>
          </cell>
          <cell r="D143" t="str">
            <v>001129700</v>
          </cell>
          <cell r="E143" t="str">
            <v>11297</v>
          </cell>
          <cell r="F143" t="str">
            <v>รพช.กำแพงแสน</v>
          </cell>
          <cell r="G143" t="str">
            <v>โรงพยาบาลชุมชนกำแพงแสน</v>
          </cell>
          <cell r="H143" t="str">
            <v>73020104</v>
          </cell>
          <cell r="I143">
            <v>73</v>
          </cell>
          <cell r="J143" t="str">
            <v>จังหวัดนครปฐม</v>
          </cell>
          <cell r="K143">
            <v>7302</v>
          </cell>
          <cell r="L143" t="str">
            <v>กำแพงแสน</v>
          </cell>
          <cell r="M143">
            <v>730201</v>
          </cell>
          <cell r="N143" t="str">
            <v>ทุ่งกระพังโหม</v>
          </cell>
          <cell r="O143" t="str">
            <v>กลาง</v>
          </cell>
          <cell r="P143" t="str">
            <v>07</v>
          </cell>
          <cell r="Q143" t="str">
            <v>โรงพยาบาลชุมชน</v>
          </cell>
          <cell r="R143">
            <v>4</v>
          </cell>
          <cell r="S143">
            <v>71</v>
          </cell>
          <cell r="T143" t="str">
            <v>60</v>
          </cell>
          <cell r="U143" t="str">
            <v>22</v>
          </cell>
          <cell r="V143" t="str">
            <v>2.2 ทุติยภูมิระดับกลาง</v>
          </cell>
        </row>
        <row r="144">
          <cell r="A144" t="str">
            <v>04</v>
          </cell>
          <cell r="B144" t="str">
            <v>21002</v>
          </cell>
          <cell r="C144" t="str">
            <v>กระทรวงสาธารณสุข สำนักงานปลัดกระทรวงสาธารณสุข</v>
          </cell>
          <cell r="D144" t="str">
            <v>001129800</v>
          </cell>
          <cell r="E144" t="str">
            <v>11298</v>
          </cell>
          <cell r="F144" t="str">
            <v>รพช.นครชัยศรี</v>
          </cell>
          <cell r="G144" t="str">
            <v>โรงพยาบาลชุมชนนครชัยศรี</v>
          </cell>
          <cell r="H144" t="str">
            <v>73030103</v>
          </cell>
          <cell r="I144">
            <v>73</v>
          </cell>
          <cell r="J144" t="str">
            <v>จังหวัดนครปฐม</v>
          </cell>
          <cell r="K144">
            <v>7303</v>
          </cell>
          <cell r="L144" t="str">
            <v>นครชัยศรี</v>
          </cell>
          <cell r="M144">
            <v>730301</v>
          </cell>
          <cell r="N144" t="str">
            <v>นครชัยศรี</v>
          </cell>
          <cell r="O144" t="str">
            <v>กลาง</v>
          </cell>
          <cell r="P144" t="str">
            <v>07</v>
          </cell>
          <cell r="Q144" t="str">
            <v>โรงพยาบาลชุมชน</v>
          </cell>
          <cell r="R144">
            <v>5</v>
          </cell>
          <cell r="S144">
            <v>30</v>
          </cell>
          <cell r="T144" t="str">
            <v>30</v>
          </cell>
          <cell r="U144" t="str">
            <v>21</v>
          </cell>
          <cell r="V144" t="str">
            <v>2.1 ทุติยภูมิระดับต้น</v>
          </cell>
        </row>
        <row r="145">
          <cell r="A145" t="str">
            <v>04</v>
          </cell>
          <cell r="B145" t="str">
            <v>21002</v>
          </cell>
          <cell r="C145" t="str">
            <v>กระทรวงสาธารณสุข สำนักงานปลัดกระทรวงสาธารณสุข</v>
          </cell>
          <cell r="D145" t="str">
            <v>001129900</v>
          </cell>
          <cell r="E145" t="str">
            <v>11299</v>
          </cell>
          <cell r="F145" t="str">
            <v>รพช.ห้วยพลู</v>
          </cell>
          <cell r="G145" t="str">
            <v>โรงพยาบาลชุมชนห้วยพลู</v>
          </cell>
          <cell r="H145" t="str">
            <v>73031801</v>
          </cell>
          <cell r="I145">
            <v>73</v>
          </cell>
          <cell r="J145" t="str">
            <v>จังหวัดนครปฐม</v>
          </cell>
          <cell r="K145">
            <v>7303</v>
          </cell>
          <cell r="L145" t="str">
            <v>นครชัยศรี</v>
          </cell>
          <cell r="M145">
            <v>730318</v>
          </cell>
          <cell r="N145" t="str">
            <v>ห้วยพลู</v>
          </cell>
          <cell r="O145" t="str">
            <v>กลาง</v>
          </cell>
          <cell r="P145" t="str">
            <v>07</v>
          </cell>
          <cell r="Q145" t="str">
            <v>โรงพยาบาลชุมชน</v>
          </cell>
          <cell r="R145">
            <v>4</v>
          </cell>
          <cell r="S145">
            <v>60</v>
          </cell>
          <cell r="T145" t="str">
            <v>60</v>
          </cell>
          <cell r="U145" t="str">
            <v>21</v>
          </cell>
          <cell r="V145" t="str">
            <v>2.1 ทุติยภูมิระดับต้น</v>
          </cell>
        </row>
        <row r="146">
          <cell r="A146" t="str">
            <v>04</v>
          </cell>
          <cell r="B146" t="str">
            <v>21002</v>
          </cell>
          <cell r="C146" t="str">
            <v>กระทรวงสาธารณสุข สำนักงานปลัดกระทรวงสาธารณสุข</v>
          </cell>
          <cell r="D146" t="str">
            <v>001130000</v>
          </cell>
          <cell r="E146" t="str">
            <v>11300</v>
          </cell>
          <cell r="F146" t="str">
            <v>รพช.ดอนตูม</v>
          </cell>
          <cell r="G146" t="str">
            <v>โรงพยาบาลชุมชนดอนตูม</v>
          </cell>
          <cell r="H146" t="str">
            <v>73040105</v>
          </cell>
          <cell r="I146">
            <v>73</v>
          </cell>
          <cell r="J146" t="str">
            <v>จังหวัดนครปฐม</v>
          </cell>
          <cell r="K146">
            <v>7304</v>
          </cell>
          <cell r="L146" t="str">
            <v>ดอนตูม</v>
          </cell>
          <cell r="M146">
            <v>730401</v>
          </cell>
          <cell r="N146" t="str">
            <v>สามง่าม</v>
          </cell>
          <cell r="O146" t="str">
            <v>กลาง</v>
          </cell>
          <cell r="P146" t="str">
            <v>07</v>
          </cell>
          <cell r="Q146" t="str">
            <v>โรงพยาบาลชุมชน</v>
          </cell>
          <cell r="R146">
            <v>5</v>
          </cell>
          <cell r="S146">
            <v>30</v>
          </cell>
          <cell r="T146" t="str">
            <v>30</v>
          </cell>
          <cell r="U146" t="str">
            <v>21</v>
          </cell>
          <cell r="V146" t="str">
            <v>2.1 ทุติยภูมิระดับต้น</v>
          </cell>
        </row>
        <row r="147">
          <cell r="A147" t="str">
            <v>04</v>
          </cell>
          <cell r="B147" t="str">
            <v>21002</v>
          </cell>
          <cell r="C147" t="str">
            <v>กระทรวงสาธารณสุข สำนักงานปลัดกระทรวงสาธารณสุข</v>
          </cell>
          <cell r="D147" t="str">
            <v>001130100</v>
          </cell>
          <cell r="E147" t="str">
            <v>11301</v>
          </cell>
          <cell r="F147" t="str">
            <v>รพช.บางเลน</v>
          </cell>
          <cell r="G147" t="str">
            <v>โรงพยาบาลชุมชนบางเลน</v>
          </cell>
          <cell r="H147" t="str">
            <v>73050106</v>
          </cell>
          <cell r="I147">
            <v>73</v>
          </cell>
          <cell r="J147" t="str">
            <v>จังหวัดนครปฐม</v>
          </cell>
          <cell r="K147">
            <v>7305</v>
          </cell>
          <cell r="L147" t="str">
            <v>บางเลน</v>
          </cell>
          <cell r="M147">
            <v>730501</v>
          </cell>
          <cell r="N147" t="str">
            <v>บางเลน</v>
          </cell>
          <cell r="O147" t="str">
            <v>กลาง</v>
          </cell>
          <cell r="P147" t="str">
            <v>07</v>
          </cell>
          <cell r="Q147" t="str">
            <v>โรงพยาบาลชุมชน</v>
          </cell>
          <cell r="R147">
            <v>4</v>
          </cell>
          <cell r="S147">
            <v>60</v>
          </cell>
          <cell r="T147" t="str">
            <v>60</v>
          </cell>
          <cell r="U147" t="str">
            <v>22</v>
          </cell>
          <cell r="V147" t="str">
            <v>2.2 ทุติยภูมิระดับกลาง</v>
          </cell>
        </row>
        <row r="148">
          <cell r="A148" t="str">
            <v>04</v>
          </cell>
          <cell r="B148" t="str">
            <v>21002</v>
          </cell>
          <cell r="C148" t="str">
            <v>กระทรวงสาธารณสุข สำนักงานปลัดกระทรวงสาธารณสุข</v>
          </cell>
          <cell r="D148" t="str">
            <v>001130200</v>
          </cell>
          <cell r="E148" t="str">
            <v>11302</v>
          </cell>
          <cell r="F148" t="str">
            <v>รพช.สามพราน</v>
          </cell>
          <cell r="G148" t="str">
            <v>โรงพยาบาลชุมชนสามพราน</v>
          </cell>
          <cell r="H148" t="str">
            <v>73060901</v>
          </cell>
          <cell r="I148">
            <v>73</v>
          </cell>
          <cell r="J148" t="str">
            <v>จังหวัดนครปฐม</v>
          </cell>
          <cell r="K148">
            <v>7306</v>
          </cell>
          <cell r="L148" t="str">
            <v>สามพราน</v>
          </cell>
          <cell r="M148">
            <v>730609</v>
          </cell>
          <cell r="N148" t="str">
            <v>ท่าตลาด</v>
          </cell>
          <cell r="O148" t="str">
            <v>กลาง</v>
          </cell>
          <cell r="P148" t="str">
            <v>07</v>
          </cell>
          <cell r="Q148" t="str">
            <v>โรงพยาบาลชุมชน</v>
          </cell>
          <cell r="R148">
            <v>4</v>
          </cell>
          <cell r="S148">
            <v>60</v>
          </cell>
          <cell r="T148" t="str">
            <v>60</v>
          </cell>
          <cell r="U148" t="str">
            <v>22</v>
          </cell>
          <cell r="V148" t="str">
            <v>2.2 ทุติยภูมิระดับกลาง</v>
          </cell>
        </row>
        <row r="149">
          <cell r="A149" t="str">
            <v>04</v>
          </cell>
          <cell r="B149" t="str">
            <v>21002</v>
          </cell>
          <cell r="C149" t="str">
            <v>กระทรวงสาธารณสุข สำนักงานปลัดกระทรวงสาธารณสุข</v>
          </cell>
          <cell r="D149" t="str">
            <v>001130300</v>
          </cell>
          <cell r="E149" t="str">
            <v>11303</v>
          </cell>
          <cell r="F149" t="str">
            <v>รพช.พุทธมลฑล</v>
          </cell>
          <cell r="G149" t="str">
            <v>โรงพยาบาลชุมชนพุทธมลฑล</v>
          </cell>
          <cell r="H149" t="str">
            <v>73070101</v>
          </cell>
          <cell r="I149">
            <v>73</v>
          </cell>
          <cell r="J149" t="str">
            <v>จังหวัดนครปฐม</v>
          </cell>
          <cell r="K149">
            <v>7307</v>
          </cell>
          <cell r="L149" t="str">
            <v>พุทธมณฑล</v>
          </cell>
          <cell r="M149">
            <v>730701</v>
          </cell>
          <cell r="N149" t="str">
            <v>ศาลายา</v>
          </cell>
          <cell r="O149" t="str">
            <v>กลาง</v>
          </cell>
          <cell r="P149" t="str">
            <v>07</v>
          </cell>
          <cell r="Q149" t="str">
            <v>โรงพยาบาลชุมชน</v>
          </cell>
          <cell r="R149">
            <v>5</v>
          </cell>
          <cell r="S149">
            <v>10</v>
          </cell>
          <cell r="T149" t="str">
            <v>10</v>
          </cell>
          <cell r="U149" t="str">
            <v>21</v>
          </cell>
          <cell r="V149" t="str">
            <v>2.1 ทุติยภูมิระดับต้น</v>
          </cell>
        </row>
        <row r="150">
          <cell r="A150" t="str">
            <v>04</v>
          </cell>
          <cell r="B150" t="str">
            <v>21002</v>
          </cell>
          <cell r="C150" t="str">
            <v>กระทรวงสาธารณสุข สำนักงานปลัดกระทรวงสาธารณสุข</v>
          </cell>
          <cell r="D150" t="str">
            <v>001381900</v>
          </cell>
          <cell r="E150" t="str">
            <v>13819</v>
          </cell>
          <cell r="F150" t="str">
            <v>รพช.หลวงพ่อเปิ่น</v>
          </cell>
          <cell r="G150" t="str">
            <v>โรงพยาบาลชุมชนหลวงพ่อเปิ่น</v>
          </cell>
          <cell r="H150" t="str">
            <v>73032102</v>
          </cell>
          <cell r="I150">
            <v>73</v>
          </cell>
          <cell r="J150" t="str">
            <v>จังหวัดนครปฐม</v>
          </cell>
          <cell r="K150">
            <v>7303</v>
          </cell>
          <cell r="L150" t="str">
            <v>นครชัยศรี</v>
          </cell>
          <cell r="M150">
            <v>730321</v>
          </cell>
          <cell r="N150" t="str">
            <v>บางแก้วฟ้า</v>
          </cell>
          <cell r="O150" t="str">
            <v>กลาง</v>
          </cell>
          <cell r="P150" t="str">
            <v>07</v>
          </cell>
          <cell r="Q150" t="str">
            <v>โรงพยาบาลชุมชน</v>
          </cell>
          <cell r="R150">
            <v>5</v>
          </cell>
          <cell r="S150">
            <v>30</v>
          </cell>
          <cell r="T150" t="str">
            <v>30</v>
          </cell>
          <cell r="U150" t="str">
            <v>21</v>
          </cell>
          <cell r="V150" t="str">
            <v>2.1 ทุติยภูมิระดับต้น</v>
          </cell>
        </row>
        <row r="151">
          <cell r="A151" t="str">
            <v>05</v>
          </cell>
          <cell r="B151" t="str">
            <v>21002</v>
          </cell>
          <cell r="C151" t="str">
            <v>กระทรวงสาธารณสุข สำนักงานปลัดกระทรวงสาธารณสุข</v>
          </cell>
          <cell r="D151" t="str">
            <v>001073400</v>
          </cell>
          <cell r="E151" t="str">
            <v>10734</v>
          </cell>
          <cell r="F151" t="str">
            <v>รพท.สมุทรสาคร</v>
          </cell>
          <cell r="G151" t="str">
            <v>โรงพยาบาลทั่วไปสมุทรสาคร</v>
          </cell>
          <cell r="H151" t="str">
            <v>74010100</v>
          </cell>
          <cell r="I151">
            <v>74</v>
          </cell>
          <cell r="J151" t="str">
            <v>จังหวัดสมุทรสาคร</v>
          </cell>
          <cell r="K151">
            <v>7401</v>
          </cell>
          <cell r="L151" t="str">
            <v>เมืองสมุทรสาคร</v>
          </cell>
          <cell r="M151">
            <v>740101</v>
          </cell>
          <cell r="N151" t="str">
            <v>มหาชัย</v>
          </cell>
          <cell r="O151" t="str">
            <v>กลาง</v>
          </cell>
          <cell r="P151" t="str">
            <v>06</v>
          </cell>
          <cell r="Q151" t="str">
            <v>โรงพยาบาลทั่วไป</v>
          </cell>
          <cell r="R151">
            <v>2</v>
          </cell>
          <cell r="S151">
            <v>509</v>
          </cell>
          <cell r="T151" t="str">
            <v>500</v>
          </cell>
          <cell r="U151" t="str">
            <v>31</v>
          </cell>
          <cell r="V151" t="str">
            <v>3.1 ตติยภูมิ</v>
          </cell>
        </row>
        <row r="152">
          <cell r="A152" t="str">
            <v>05</v>
          </cell>
          <cell r="B152" t="str">
            <v>21002</v>
          </cell>
          <cell r="C152" t="str">
            <v>กระทรวงสาธารณสุข สำนักงานปลัดกระทรวงสาธารณสุข</v>
          </cell>
          <cell r="D152" t="str">
            <v>001130400</v>
          </cell>
          <cell r="E152" t="str">
            <v>11304</v>
          </cell>
          <cell r="F152" t="str">
            <v>รพช.กระทุ่มแบน</v>
          </cell>
          <cell r="G152" t="str">
            <v>โรงพยาบาลชุมชนกระทุ่มแบน</v>
          </cell>
          <cell r="H152" t="str">
            <v>74020100</v>
          </cell>
          <cell r="I152">
            <v>74</v>
          </cell>
          <cell r="J152" t="str">
            <v>จังหวัดสมุทรสาคร</v>
          </cell>
          <cell r="K152">
            <v>7402</v>
          </cell>
          <cell r="L152" t="str">
            <v>กระทุ่มแบน</v>
          </cell>
          <cell r="M152">
            <v>740201</v>
          </cell>
          <cell r="N152" t="str">
            <v>ตลาดกระทุ่มแบน</v>
          </cell>
          <cell r="O152" t="str">
            <v>กลาง</v>
          </cell>
          <cell r="P152" t="str">
            <v>07</v>
          </cell>
          <cell r="Q152" t="str">
            <v>โรงพยาบาลชุมชน</v>
          </cell>
          <cell r="R152">
            <v>4</v>
          </cell>
          <cell r="S152">
            <v>200</v>
          </cell>
          <cell r="T152" t="str">
            <v>120</v>
          </cell>
          <cell r="U152" t="str">
            <v>22</v>
          </cell>
          <cell r="V152" t="str">
            <v>2.2 ทุติยภูมิระดับกลาง</v>
          </cell>
        </row>
        <row r="153">
          <cell r="A153" t="str">
            <v>05</v>
          </cell>
          <cell r="B153" t="str">
            <v>21002</v>
          </cell>
          <cell r="C153" t="str">
            <v>กระทรวงสาธารณสุข สำนักงานปลัดกระทรวงสาธารณสุข</v>
          </cell>
          <cell r="D153" t="str">
            <v>001073500</v>
          </cell>
          <cell r="E153" t="str">
            <v>10735</v>
          </cell>
          <cell r="F153" t="str">
            <v>รพท.สมเด็จพระพุทธเลิศหล้า</v>
          </cell>
          <cell r="G153" t="str">
            <v>โรงพยาบาลทั่วไปสมเด็จพระพุทธเลิศหล้า</v>
          </cell>
          <cell r="H153" t="str">
            <v>75010100</v>
          </cell>
          <cell r="I153">
            <v>75</v>
          </cell>
          <cell r="J153" t="str">
            <v>จังหวัดสมุทรสงคราม</v>
          </cell>
          <cell r="K153">
            <v>7501</v>
          </cell>
          <cell r="L153" t="str">
            <v>เมืองสมุทรสงคราม</v>
          </cell>
          <cell r="M153">
            <v>750101</v>
          </cell>
          <cell r="N153" t="str">
            <v>แม่กลอง</v>
          </cell>
          <cell r="O153" t="str">
            <v>กลาง</v>
          </cell>
          <cell r="P153" t="str">
            <v>06</v>
          </cell>
          <cell r="Q153" t="str">
            <v>โรงพยาบาลทั่วไป</v>
          </cell>
          <cell r="R153">
            <v>3</v>
          </cell>
          <cell r="S153">
            <v>299</v>
          </cell>
          <cell r="T153" t="str">
            <v>260</v>
          </cell>
          <cell r="U153" t="str">
            <v>23</v>
          </cell>
          <cell r="V153" t="str">
            <v>2.3 ทุติยภูมิระดับสูง</v>
          </cell>
        </row>
        <row r="154">
          <cell r="A154" t="str">
            <v>05</v>
          </cell>
          <cell r="B154" t="str">
            <v>21002</v>
          </cell>
          <cell r="C154" t="str">
            <v>กระทรวงสาธารณสุข สำนักงานปลัดกระทรวงสาธารณสุข</v>
          </cell>
          <cell r="D154" t="str">
            <v>001130600</v>
          </cell>
          <cell r="E154" t="str">
            <v>11306</v>
          </cell>
          <cell r="F154" t="str">
            <v>รพช.นภาลัย</v>
          </cell>
          <cell r="G154" t="str">
            <v>โรงพยาบาลชุมชนนภาลัย</v>
          </cell>
          <cell r="H154" t="str">
            <v>75020106</v>
          </cell>
          <cell r="I154">
            <v>75</v>
          </cell>
          <cell r="J154" t="str">
            <v>จังหวัดสมุทรสงคราม</v>
          </cell>
          <cell r="K154">
            <v>7502</v>
          </cell>
          <cell r="L154" t="str">
            <v>บางคนที</v>
          </cell>
          <cell r="M154">
            <v>750201</v>
          </cell>
          <cell r="N154" t="str">
            <v>กระดังงา</v>
          </cell>
          <cell r="O154" t="str">
            <v>กลาง</v>
          </cell>
          <cell r="P154" t="str">
            <v>07</v>
          </cell>
          <cell r="Q154" t="str">
            <v>โรงพยาบาลชุมชน</v>
          </cell>
          <cell r="R154">
            <v>4</v>
          </cell>
          <cell r="S154">
            <v>75</v>
          </cell>
          <cell r="T154" t="str">
            <v>90</v>
          </cell>
          <cell r="U154" t="str">
            <v>22</v>
          </cell>
          <cell r="V154" t="str">
            <v>2.2 ทุติยภูมิระดับกลาง</v>
          </cell>
        </row>
        <row r="155">
          <cell r="A155" t="str">
            <v>05</v>
          </cell>
          <cell r="B155" t="str">
            <v>21002</v>
          </cell>
          <cell r="C155" t="str">
            <v>กระทรวงสาธารณสุข สำนักงานปลัดกระทรวงสาธารณสุข</v>
          </cell>
          <cell r="D155" t="str">
            <v>001130700</v>
          </cell>
          <cell r="E155" t="str">
            <v>11307</v>
          </cell>
          <cell r="F155" t="str">
            <v>รพช.อัมพวา</v>
          </cell>
          <cell r="G155" t="str">
            <v>โรงพยาบาลชุมชนอัมพวา</v>
          </cell>
          <cell r="H155" t="str">
            <v>75030707</v>
          </cell>
          <cell r="I155">
            <v>75</v>
          </cell>
          <cell r="J155" t="str">
            <v>จังหวัดสมุทรสงคราม</v>
          </cell>
          <cell r="K155">
            <v>7503</v>
          </cell>
          <cell r="L155" t="str">
            <v>อัมพวา</v>
          </cell>
          <cell r="M155">
            <v>750307</v>
          </cell>
          <cell r="N155" t="str">
            <v>แควอ้อม</v>
          </cell>
          <cell r="O155" t="str">
            <v>กลาง</v>
          </cell>
          <cell r="P155" t="str">
            <v>07</v>
          </cell>
          <cell r="Q155" t="str">
            <v>โรงพยาบาลชุมชน</v>
          </cell>
          <cell r="R155">
            <v>4</v>
          </cell>
          <cell r="S155">
            <v>32</v>
          </cell>
          <cell r="T155" t="str">
            <v>30</v>
          </cell>
          <cell r="U155" t="str">
            <v>22</v>
          </cell>
          <cell r="V155" t="str">
            <v>2.2 ทุติยภูมิระดับกลาง</v>
          </cell>
        </row>
        <row r="156">
          <cell r="A156" t="str">
            <v>05</v>
          </cell>
          <cell r="B156" t="str">
            <v>21002</v>
          </cell>
          <cell r="C156" t="str">
            <v>กระทรวงสาธารณสุข สำนักงานปลัดกระทรวงสาธารณสุข</v>
          </cell>
          <cell r="D156" t="str">
            <v>001073600</v>
          </cell>
          <cell r="E156" t="str">
            <v>10736</v>
          </cell>
          <cell r="F156" t="str">
            <v>รพท.พระจอมเกล้า</v>
          </cell>
          <cell r="G156" t="str">
            <v>โรงพยาบาลทั่วไปพระจอมเกล้า</v>
          </cell>
          <cell r="H156" t="str">
            <v>76010200</v>
          </cell>
          <cell r="I156">
            <v>76</v>
          </cell>
          <cell r="J156" t="str">
            <v>จังหวัดเพชรบุรี</v>
          </cell>
          <cell r="K156">
            <v>7601</v>
          </cell>
          <cell r="L156" t="str">
            <v>เมืองเพชรบุรี</v>
          </cell>
          <cell r="M156">
            <v>760102</v>
          </cell>
          <cell r="N156" t="str">
            <v>คลองกระแชง</v>
          </cell>
          <cell r="O156" t="str">
            <v>กลาง</v>
          </cell>
          <cell r="P156" t="str">
            <v>06</v>
          </cell>
          <cell r="Q156" t="str">
            <v>โรงพยาบาลทั่วไป</v>
          </cell>
          <cell r="R156">
            <v>2</v>
          </cell>
          <cell r="S156">
            <v>365</v>
          </cell>
          <cell r="T156" t="str">
            <v>365</v>
          </cell>
          <cell r="U156" t="str">
            <v>23</v>
          </cell>
          <cell r="V156" t="str">
            <v>2.3 ทุติยภูมิระดับสูง</v>
          </cell>
        </row>
        <row r="157">
          <cell r="A157" t="str">
            <v>05</v>
          </cell>
          <cell r="B157" t="str">
            <v>21002</v>
          </cell>
          <cell r="C157" t="str">
            <v>กระทรวงสาธารณสุข สำนักงานปลัดกระทรวงสาธารณสุข</v>
          </cell>
          <cell r="D157" t="str">
            <v>001130800</v>
          </cell>
          <cell r="E157" t="str">
            <v>11308</v>
          </cell>
          <cell r="F157" t="str">
            <v>รพช.เขาย้อย</v>
          </cell>
          <cell r="G157" t="str">
            <v>โรงพยาบาลชุมชนเขาย้อย</v>
          </cell>
          <cell r="H157" t="str">
            <v>76020105</v>
          </cell>
          <cell r="I157">
            <v>76</v>
          </cell>
          <cell r="J157" t="str">
            <v>จังหวัดเพชรบุรี</v>
          </cell>
          <cell r="K157">
            <v>7602</v>
          </cell>
          <cell r="L157" t="str">
            <v>เขาย้อย</v>
          </cell>
          <cell r="M157">
            <v>760201</v>
          </cell>
          <cell r="N157" t="str">
            <v>เขาย้อย</v>
          </cell>
          <cell r="O157" t="str">
            <v>กลาง</v>
          </cell>
          <cell r="P157" t="str">
            <v>07</v>
          </cell>
          <cell r="Q157" t="str">
            <v>โรงพยาบาลชุมชน</v>
          </cell>
          <cell r="R157">
            <v>5</v>
          </cell>
          <cell r="S157">
            <v>30</v>
          </cell>
          <cell r="T157" t="str">
            <v>30</v>
          </cell>
          <cell r="U157" t="str">
            <v>21</v>
          </cell>
          <cell r="V157" t="str">
            <v>2.1 ทุติยภูมิระดับต้น</v>
          </cell>
        </row>
        <row r="158">
          <cell r="A158" t="str">
            <v>05</v>
          </cell>
          <cell r="B158" t="str">
            <v>21002</v>
          </cell>
          <cell r="C158" t="str">
            <v>กระทรวงสาธารณสุข สำนักงานปลัดกระทรวงสาธารณสุข</v>
          </cell>
          <cell r="D158" t="str">
            <v>001130900</v>
          </cell>
          <cell r="E158" t="str">
            <v>11309</v>
          </cell>
          <cell r="F158" t="str">
            <v>รพช.หนองหญ้าปล้อง</v>
          </cell>
          <cell r="G158" t="str">
            <v>โรงพยาบาลชุมชนหนองหญ้าปล้อง</v>
          </cell>
          <cell r="H158" t="str">
            <v>76030103</v>
          </cell>
          <cell r="I158">
            <v>76</v>
          </cell>
          <cell r="J158" t="str">
            <v>จังหวัดเพชรบุรี</v>
          </cell>
          <cell r="K158">
            <v>7603</v>
          </cell>
          <cell r="L158" t="str">
            <v>หนองหญ้าปล้อง</v>
          </cell>
          <cell r="M158">
            <v>760301</v>
          </cell>
          <cell r="N158" t="str">
            <v>หนองหญ้าปล้อง</v>
          </cell>
          <cell r="O158" t="str">
            <v>กลาง</v>
          </cell>
          <cell r="P158" t="str">
            <v>07</v>
          </cell>
          <cell r="Q158" t="str">
            <v>โรงพยาบาลชุมชน</v>
          </cell>
          <cell r="R158">
            <v>5</v>
          </cell>
          <cell r="S158">
            <v>30</v>
          </cell>
          <cell r="T158" t="str">
            <v>30</v>
          </cell>
          <cell r="U158" t="str">
            <v>21</v>
          </cell>
          <cell r="V158" t="str">
            <v>2.1 ทุติยภูมิระดับต้น</v>
          </cell>
        </row>
        <row r="159">
          <cell r="A159" t="str">
            <v>05</v>
          </cell>
          <cell r="B159" t="str">
            <v>21002</v>
          </cell>
          <cell r="C159" t="str">
            <v>กระทรวงสาธารณสุข สำนักงานปลัดกระทรวงสาธารณสุข</v>
          </cell>
          <cell r="D159" t="str">
            <v>001131000</v>
          </cell>
          <cell r="E159" t="str">
            <v>11310</v>
          </cell>
          <cell r="F159" t="str">
            <v>รพช.ชะอำ</v>
          </cell>
          <cell r="G159" t="str">
            <v>โรงพยาบาลชุมชนชะอำ</v>
          </cell>
          <cell r="H159" t="str">
            <v>76040100</v>
          </cell>
          <cell r="I159">
            <v>76</v>
          </cell>
          <cell r="J159" t="str">
            <v>จังหวัดเพชรบุรี</v>
          </cell>
          <cell r="K159">
            <v>7604</v>
          </cell>
          <cell r="L159" t="str">
            <v>ชะอำ</v>
          </cell>
          <cell r="M159">
            <v>760401</v>
          </cell>
          <cell r="N159" t="str">
            <v>ชะอำ</v>
          </cell>
          <cell r="O159" t="str">
            <v>กลาง</v>
          </cell>
          <cell r="P159" t="str">
            <v>07</v>
          </cell>
          <cell r="Q159" t="str">
            <v>โรงพยาบาลชุมชน</v>
          </cell>
          <cell r="R159">
            <v>4</v>
          </cell>
          <cell r="S159">
            <v>60</v>
          </cell>
          <cell r="T159" t="str">
            <v>60</v>
          </cell>
          <cell r="U159" t="str">
            <v>22</v>
          </cell>
          <cell r="V159" t="str">
            <v>2.2 ทุติยภูมิระดับกลาง</v>
          </cell>
        </row>
        <row r="160">
          <cell r="A160" t="str">
            <v>05</v>
          </cell>
          <cell r="B160" t="str">
            <v>21002</v>
          </cell>
          <cell r="C160" t="str">
            <v>กระทรวงสาธารณสุข สำนักงานปลัดกระทรวงสาธารณสุข</v>
          </cell>
          <cell r="D160" t="str">
            <v>001131100</v>
          </cell>
          <cell r="E160" t="str">
            <v>11311</v>
          </cell>
          <cell r="F160" t="str">
            <v>รพช.ท่ายาง</v>
          </cell>
          <cell r="G160" t="str">
            <v>โรงพยาบาลชุมชนท่ายาง</v>
          </cell>
          <cell r="H160" t="str">
            <v>76050101</v>
          </cell>
          <cell r="I160">
            <v>76</v>
          </cell>
          <cell r="J160" t="str">
            <v>จังหวัดเพชรบุรี</v>
          </cell>
          <cell r="K160">
            <v>7605</v>
          </cell>
          <cell r="L160" t="str">
            <v>ท่ายาง</v>
          </cell>
          <cell r="M160">
            <v>760501</v>
          </cell>
          <cell r="N160" t="str">
            <v>ท่ายาง</v>
          </cell>
          <cell r="O160" t="str">
            <v>กลาง</v>
          </cell>
          <cell r="P160" t="str">
            <v>07</v>
          </cell>
          <cell r="Q160" t="str">
            <v>โรงพยาบาลชุมชน</v>
          </cell>
          <cell r="R160">
            <v>4</v>
          </cell>
          <cell r="S160">
            <v>60</v>
          </cell>
          <cell r="T160" t="str">
            <v>60</v>
          </cell>
          <cell r="U160" t="str">
            <v>21</v>
          </cell>
          <cell r="V160" t="str">
            <v>2.1 ทุติยภูมิระดับต้น</v>
          </cell>
        </row>
        <row r="161">
          <cell r="A161" t="str">
            <v>05</v>
          </cell>
          <cell r="B161" t="str">
            <v>21002</v>
          </cell>
          <cell r="C161" t="str">
            <v>กระทรวงสาธารณสุข สำนักงานปลัดกระทรวงสาธารณสุข</v>
          </cell>
          <cell r="D161" t="str">
            <v>001131200</v>
          </cell>
          <cell r="E161" t="str">
            <v>11312</v>
          </cell>
          <cell r="F161" t="str">
            <v>รพช.บ้านลาด</v>
          </cell>
          <cell r="G161" t="str">
            <v>โรงพยาบาลชุมชนบ้านลาด</v>
          </cell>
          <cell r="H161" t="str">
            <v>76061608</v>
          </cell>
          <cell r="I161">
            <v>76</v>
          </cell>
          <cell r="J161" t="str">
            <v>จังหวัดเพชรบุรี</v>
          </cell>
          <cell r="K161">
            <v>7606</v>
          </cell>
          <cell r="L161" t="str">
            <v>บ้านลาด</v>
          </cell>
          <cell r="M161">
            <v>760616</v>
          </cell>
          <cell r="N161" t="str">
            <v>ท่าช้าง</v>
          </cell>
          <cell r="O161" t="str">
            <v>กลาง</v>
          </cell>
          <cell r="P161" t="str">
            <v>07</v>
          </cell>
          <cell r="Q161" t="str">
            <v>โรงพยาบาลชุมชน</v>
          </cell>
          <cell r="R161">
            <v>5</v>
          </cell>
          <cell r="S161">
            <v>30</v>
          </cell>
          <cell r="T161" t="str">
            <v>30</v>
          </cell>
          <cell r="U161" t="str">
            <v>21</v>
          </cell>
          <cell r="V161" t="str">
            <v>2.1 ทุติยภูมิระดับต้น</v>
          </cell>
        </row>
        <row r="162">
          <cell r="A162" t="str">
            <v>05</v>
          </cell>
          <cell r="B162" t="str">
            <v>21002</v>
          </cell>
          <cell r="C162" t="str">
            <v>กระทรวงสาธารณสุข สำนักงานปลัดกระทรวงสาธารณสุข</v>
          </cell>
          <cell r="D162" t="str">
            <v>001131300</v>
          </cell>
          <cell r="E162" t="str">
            <v>11313</v>
          </cell>
          <cell r="F162" t="str">
            <v>รพช.บ้านแหลม</v>
          </cell>
          <cell r="G162" t="str">
            <v>โรงพยาบาลชุมชนบ้านแหลม</v>
          </cell>
          <cell r="H162" t="str">
            <v>76070103</v>
          </cell>
          <cell r="I162">
            <v>76</v>
          </cell>
          <cell r="J162" t="str">
            <v>จังหวัดเพชรบุรี</v>
          </cell>
          <cell r="K162">
            <v>7607</v>
          </cell>
          <cell r="L162" t="str">
            <v>บ้านแหลม</v>
          </cell>
          <cell r="M162">
            <v>760701</v>
          </cell>
          <cell r="N162" t="str">
            <v>บ้านแหลม</v>
          </cell>
          <cell r="O162" t="str">
            <v>กลาง</v>
          </cell>
          <cell r="P162" t="str">
            <v>07</v>
          </cell>
          <cell r="Q162" t="str">
            <v>โรงพยาบาลชุมชน</v>
          </cell>
          <cell r="R162">
            <v>5</v>
          </cell>
          <cell r="S162">
            <v>30</v>
          </cell>
          <cell r="T162" t="str">
            <v>30</v>
          </cell>
          <cell r="U162" t="str">
            <v>21</v>
          </cell>
          <cell r="V162" t="str">
            <v>2.1 ทุติยภูมิระดับต้น</v>
          </cell>
        </row>
        <row r="163">
          <cell r="A163" t="str">
            <v>05</v>
          </cell>
          <cell r="B163" t="str">
            <v>21002</v>
          </cell>
          <cell r="C163" t="str">
            <v>กระทรวงสาธารณสุข สำนักงานปลัดกระทรวงสาธารณสุข</v>
          </cell>
          <cell r="D163" t="str">
            <v>001131400</v>
          </cell>
          <cell r="E163" t="str">
            <v>11314</v>
          </cell>
          <cell r="F163" t="str">
            <v>รพช.แก่งกระจาน</v>
          </cell>
          <cell r="G163" t="str">
            <v>โรงพยาบาลชุมชนแก่งกระจาน</v>
          </cell>
          <cell r="H163" t="str">
            <v>76080105</v>
          </cell>
          <cell r="I163">
            <v>76</v>
          </cell>
          <cell r="J163" t="str">
            <v>จังหวัดเพชรบุรี</v>
          </cell>
          <cell r="K163">
            <v>7608</v>
          </cell>
          <cell r="L163" t="str">
            <v>แก่งกระจาน</v>
          </cell>
          <cell r="M163">
            <v>760803</v>
          </cell>
          <cell r="N163" t="str">
            <v>วังจันทร์</v>
          </cell>
          <cell r="O163" t="str">
            <v>กลาง</v>
          </cell>
          <cell r="P163" t="str">
            <v>07</v>
          </cell>
          <cell r="Q163" t="str">
            <v>โรงพยาบาลชุมชน</v>
          </cell>
          <cell r="R163">
            <v>5</v>
          </cell>
          <cell r="S163">
            <v>30</v>
          </cell>
          <cell r="T163" t="str">
            <v>30</v>
          </cell>
          <cell r="U163" t="str">
            <v>21</v>
          </cell>
          <cell r="V163" t="str">
            <v>2.1 ทุติยภูมิระดับต้น</v>
          </cell>
        </row>
        <row r="164">
          <cell r="A164" t="str">
            <v>05</v>
          </cell>
          <cell r="B164" t="str">
            <v>21002</v>
          </cell>
          <cell r="C164" t="str">
            <v>กระทรวงสาธารณสุข สำนักงานปลัดกระทรวงสาธารณสุข</v>
          </cell>
          <cell r="D164" t="str">
            <v>001073700</v>
          </cell>
          <cell r="E164" t="str">
            <v>10737</v>
          </cell>
          <cell r="F164" t="str">
            <v>รพท.ประจวบคีรีขันธ์</v>
          </cell>
          <cell r="G164" t="str">
            <v>โรงพยาบาลทั่วไปประจวบคีรีขันธ์</v>
          </cell>
          <cell r="H164" t="str">
            <v>77010100</v>
          </cell>
          <cell r="I164">
            <v>77</v>
          </cell>
          <cell r="J164" t="str">
            <v>จังหวัดประจวบคีรีขันธ์</v>
          </cell>
          <cell r="K164">
            <v>7701</v>
          </cell>
          <cell r="L164" t="str">
            <v>เมืองประจวบคีรีขันธ์</v>
          </cell>
          <cell r="M164">
            <v>770101</v>
          </cell>
          <cell r="N164" t="str">
            <v>ประจวบคีรีขันธ์</v>
          </cell>
          <cell r="O164" t="str">
            <v>กลาง</v>
          </cell>
          <cell r="P164" t="str">
            <v>06</v>
          </cell>
          <cell r="Q164" t="str">
            <v>โรงพยาบาลทั่วไป</v>
          </cell>
          <cell r="R164">
            <v>2</v>
          </cell>
          <cell r="S164">
            <v>303</v>
          </cell>
          <cell r="T164" t="str">
            <v>278</v>
          </cell>
          <cell r="U164" t="str">
            <v>31</v>
          </cell>
          <cell r="V164" t="str">
            <v>3.1 ตติยภูมิ</v>
          </cell>
        </row>
        <row r="165">
          <cell r="A165" t="str">
            <v>05</v>
          </cell>
          <cell r="B165" t="str">
            <v>21002</v>
          </cell>
          <cell r="C165" t="str">
            <v>กระทรวงสาธารณสุข สำนักงานปลัดกระทรวงสาธารณสุข</v>
          </cell>
          <cell r="D165" t="str">
            <v>001131500</v>
          </cell>
          <cell r="E165" t="str">
            <v>11315</v>
          </cell>
          <cell r="F165" t="str">
            <v>รพช.กุยบุรี</v>
          </cell>
          <cell r="G165" t="str">
            <v>โรงพยาบาลชุมชนกุยบุรี</v>
          </cell>
          <cell r="H165" t="str">
            <v>77020105</v>
          </cell>
          <cell r="I165">
            <v>77</v>
          </cell>
          <cell r="J165" t="str">
            <v>จังหวัดประจวบคีรีขันธ์</v>
          </cell>
          <cell r="K165">
            <v>7702</v>
          </cell>
          <cell r="L165" t="str">
            <v>กุยบุรี</v>
          </cell>
          <cell r="M165">
            <v>770201</v>
          </cell>
          <cell r="N165" t="str">
            <v>กุยบุรี</v>
          </cell>
          <cell r="O165" t="str">
            <v>กลาง</v>
          </cell>
          <cell r="P165" t="str">
            <v>07</v>
          </cell>
          <cell r="Q165" t="str">
            <v>โรงพยาบาลชุมชน</v>
          </cell>
          <cell r="R165">
            <v>5</v>
          </cell>
          <cell r="S165">
            <v>30</v>
          </cell>
          <cell r="T165" t="str">
            <v>30</v>
          </cell>
          <cell r="U165" t="str">
            <v>21</v>
          </cell>
          <cell r="V165" t="str">
            <v>2.1 ทุติยภูมิระดับต้น</v>
          </cell>
        </row>
        <row r="166">
          <cell r="A166" t="str">
            <v>05</v>
          </cell>
          <cell r="B166" t="str">
            <v>21002</v>
          </cell>
          <cell r="C166" t="str">
            <v>กระทรวงสาธารณสุข สำนักงานปลัดกระทรวงสาธารณสุข</v>
          </cell>
          <cell r="D166" t="str">
            <v>001131600</v>
          </cell>
          <cell r="E166" t="str">
            <v>11316</v>
          </cell>
          <cell r="F166" t="str">
            <v>รพช.ทับสะแก</v>
          </cell>
          <cell r="G166" t="str">
            <v>โรงพยาบาลชุมชนทับสะแก</v>
          </cell>
          <cell r="H166" t="str">
            <v>77030306</v>
          </cell>
          <cell r="I166">
            <v>77</v>
          </cell>
          <cell r="J166" t="str">
            <v>จังหวัดประจวบคีรีขันธ์</v>
          </cell>
          <cell r="K166">
            <v>7703</v>
          </cell>
          <cell r="L166" t="str">
            <v>ทับสะแก</v>
          </cell>
          <cell r="M166">
            <v>770303</v>
          </cell>
          <cell r="N166" t="str">
            <v>นาหูกวาง</v>
          </cell>
          <cell r="O166" t="str">
            <v>กลาง</v>
          </cell>
          <cell r="P166" t="str">
            <v>07</v>
          </cell>
          <cell r="Q166" t="str">
            <v>โรงพยาบาลชุมชน</v>
          </cell>
          <cell r="R166">
            <v>4</v>
          </cell>
          <cell r="S166">
            <v>60</v>
          </cell>
          <cell r="T166" t="str">
            <v>60</v>
          </cell>
          <cell r="U166" t="str">
            <v>21</v>
          </cell>
          <cell r="V166" t="str">
            <v>2.1 ทุติยภูมิระดับต้น</v>
          </cell>
        </row>
        <row r="167">
          <cell r="A167" t="str">
            <v>05</v>
          </cell>
          <cell r="B167" t="str">
            <v>21002</v>
          </cell>
          <cell r="C167" t="str">
            <v>กระทรวงสาธารณสุข สำนักงานปลัดกระทรวงสาธารณสุข</v>
          </cell>
          <cell r="D167" t="str">
            <v>001131700</v>
          </cell>
          <cell r="E167" t="str">
            <v>11317</v>
          </cell>
          <cell r="F167" t="str">
            <v>รพช.บางสะพาน</v>
          </cell>
          <cell r="G167" t="str">
            <v>โรงพยาบาลชุมชนบางสะพาน</v>
          </cell>
          <cell r="H167" t="str">
            <v>77040105</v>
          </cell>
          <cell r="I167">
            <v>77</v>
          </cell>
          <cell r="J167" t="str">
            <v>จังหวัดประจวบคีรีขันธ์</v>
          </cell>
          <cell r="K167">
            <v>7704</v>
          </cell>
          <cell r="L167" t="str">
            <v>บางสะพาน</v>
          </cell>
          <cell r="M167">
            <v>770401</v>
          </cell>
          <cell r="N167" t="str">
            <v>กำเนิดนพคุณ</v>
          </cell>
          <cell r="O167" t="str">
            <v>กลาง</v>
          </cell>
          <cell r="P167" t="str">
            <v>07</v>
          </cell>
          <cell r="Q167" t="str">
            <v>โรงพยาบาลชุมชน</v>
          </cell>
          <cell r="R167">
            <v>4</v>
          </cell>
          <cell r="S167">
            <v>90</v>
          </cell>
          <cell r="T167" t="str">
            <v>90</v>
          </cell>
          <cell r="U167" t="str">
            <v>22</v>
          </cell>
          <cell r="V167" t="str">
            <v>2.2 ทุติยภูมิระดับกลาง</v>
          </cell>
        </row>
        <row r="168">
          <cell r="A168" t="str">
            <v>05</v>
          </cell>
          <cell r="B168" t="str">
            <v>21002</v>
          </cell>
          <cell r="C168" t="str">
            <v>กระทรวงสาธารณสุข สำนักงานปลัดกระทรวงสาธารณสุข</v>
          </cell>
          <cell r="D168" t="str">
            <v>001131800</v>
          </cell>
          <cell r="E168" t="str">
            <v>11318</v>
          </cell>
          <cell r="F168" t="str">
            <v>รพช.บางสะพานน้อย</v>
          </cell>
          <cell r="G168" t="str">
            <v>โรงพยาบาลชุมชนบางสะพานน้อย</v>
          </cell>
          <cell r="H168" t="str">
            <v>77050104</v>
          </cell>
          <cell r="I168">
            <v>77</v>
          </cell>
          <cell r="J168" t="str">
            <v>จังหวัดประจวบคีรีขันธ์</v>
          </cell>
          <cell r="K168">
            <v>7705</v>
          </cell>
          <cell r="L168" t="str">
            <v>บางสะพานน้อย</v>
          </cell>
          <cell r="M168">
            <v>770501</v>
          </cell>
          <cell r="N168" t="str">
            <v>ปากแพรก</v>
          </cell>
          <cell r="O168" t="str">
            <v>กลาง</v>
          </cell>
          <cell r="P168" t="str">
            <v>07</v>
          </cell>
          <cell r="Q168" t="str">
            <v>โรงพยาบาลชุมชน</v>
          </cell>
          <cell r="R168">
            <v>5</v>
          </cell>
          <cell r="S168">
            <v>30</v>
          </cell>
          <cell r="T168" t="str">
            <v>30</v>
          </cell>
          <cell r="U168" t="str">
            <v>21</v>
          </cell>
          <cell r="V168" t="str">
            <v>2.1 ทุติยภูมิระดับต้น</v>
          </cell>
        </row>
        <row r="169">
          <cell r="A169" t="str">
            <v>05</v>
          </cell>
          <cell r="B169" t="str">
            <v>21002</v>
          </cell>
          <cell r="C169" t="str">
            <v>กระทรวงสาธารณสุข สำนักงานปลัดกระทรวงสาธารณสุข</v>
          </cell>
          <cell r="D169" t="str">
            <v>001131900</v>
          </cell>
          <cell r="E169" t="str">
            <v>11319</v>
          </cell>
          <cell r="F169" t="str">
            <v>รพช.ปราณบุรี</v>
          </cell>
          <cell r="G169" t="str">
            <v>โรงพยาบาลชุมชนปราณบุรี</v>
          </cell>
          <cell r="H169" t="str">
            <v>77060805</v>
          </cell>
          <cell r="I169">
            <v>77</v>
          </cell>
          <cell r="J169" t="str">
            <v>จังหวัดประจวบคีรีขันธ์</v>
          </cell>
          <cell r="K169">
            <v>7706</v>
          </cell>
          <cell r="L169" t="str">
            <v>ปราณบุรี</v>
          </cell>
          <cell r="M169">
            <v>770608</v>
          </cell>
          <cell r="N169" t="str">
            <v>วังก์พง</v>
          </cell>
          <cell r="O169" t="str">
            <v>กลาง</v>
          </cell>
          <cell r="P169" t="str">
            <v>07</v>
          </cell>
          <cell r="Q169" t="str">
            <v>โรงพยาบาลชุมชน</v>
          </cell>
          <cell r="R169">
            <v>4</v>
          </cell>
          <cell r="S169">
            <v>60</v>
          </cell>
          <cell r="T169" t="str">
            <v>30</v>
          </cell>
          <cell r="U169" t="str">
            <v>21</v>
          </cell>
          <cell r="V169" t="str">
            <v>2.1 ทุติยภูมิระดับต้น</v>
          </cell>
        </row>
        <row r="170">
          <cell r="A170" t="str">
            <v>05</v>
          </cell>
          <cell r="B170" t="str">
            <v>21002</v>
          </cell>
          <cell r="C170" t="str">
            <v>กระทรวงสาธารณสุข สำนักงานปลัดกระทรวงสาธารณสุข</v>
          </cell>
          <cell r="D170" t="str">
            <v>001132000</v>
          </cell>
          <cell r="E170" t="str">
            <v>11320</v>
          </cell>
          <cell r="F170" t="str">
            <v>รพท.หัวหิน</v>
          </cell>
          <cell r="G170" t="str">
            <v>โรงพยาบาลทั่วไปหัวหิน</v>
          </cell>
          <cell r="H170" t="str">
            <v>77070100</v>
          </cell>
          <cell r="I170">
            <v>77</v>
          </cell>
          <cell r="J170" t="str">
            <v>จังหวัดประจวบคีรีขันธ์</v>
          </cell>
          <cell r="K170">
            <v>7707</v>
          </cell>
          <cell r="L170" t="str">
            <v>หัวหิน</v>
          </cell>
          <cell r="M170">
            <v>770701</v>
          </cell>
          <cell r="N170" t="str">
            <v>หัวหิน</v>
          </cell>
          <cell r="O170" t="str">
            <v>กลาง</v>
          </cell>
          <cell r="P170" t="str">
            <v>06</v>
          </cell>
          <cell r="Q170" t="str">
            <v>โรงพยาบาลทั่วไป</v>
          </cell>
          <cell r="R170">
            <v>3</v>
          </cell>
          <cell r="S170">
            <v>200</v>
          </cell>
          <cell r="T170" t="str">
            <v>200</v>
          </cell>
          <cell r="U170" t="str">
            <v>31</v>
          </cell>
          <cell r="V170" t="str">
            <v>3.1 ตติยภูมิ</v>
          </cell>
        </row>
        <row r="171">
          <cell r="A171" t="str">
            <v>05</v>
          </cell>
          <cell r="B171" t="str">
            <v>21002</v>
          </cell>
          <cell r="C171" t="str">
            <v>กระทรวงสาธารณสุข สำนักงานปลัดกระทรวงสาธารณสุข</v>
          </cell>
          <cell r="D171" t="str">
            <v>001132100</v>
          </cell>
          <cell r="E171" t="str">
            <v>11321</v>
          </cell>
          <cell r="F171" t="str">
            <v>รพช.สามร้อยยอด</v>
          </cell>
          <cell r="G171" t="str">
            <v>โรงพยาบาลชุมชนสามร้อยยอด</v>
          </cell>
          <cell r="H171" t="str">
            <v>77080506</v>
          </cell>
          <cell r="I171">
            <v>77</v>
          </cell>
          <cell r="J171" t="str">
            <v>จังหวัดประจวบคีรีขันธ์</v>
          </cell>
          <cell r="K171">
            <v>7708</v>
          </cell>
          <cell r="L171" t="str">
            <v>สามร้อยยอด</v>
          </cell>
          <cell r="M171">
            <v>770805</v>
          </cell>
          <cell r="N171" t="str">
            <v>ไร่ใหม่</v>
          </cell>
          <cell r="O171" t="str">
            <v>กลาง</v>
          </cell>
          <cell r="P171" t="str">
            <v>07</v>
          </cell>
          <cell r="Q171" t="str">
            <v>โรงพยาบาลชุมชน</v>
          </cell>
          <cell r="R171">
            <v>4</v>
          </cell>
          <cell r="S171">
            <v>60</v>
          </cell>
          <cell r="T171" t="str">
            <v>60</v>
          </cell>
          <cell r="U171" t="str">
            <v>21</v>
          </cell>
          <cell r="V171" t="str">
            <v>2.1 ทุติยภูมิระดับต้น</v>
          </cell>
        </row>
        <row r="172">
          <cell r="A172" t="str">
            <v>06</v>
          </cell>
          <cell r="B172" t="str">
            <v>21002</v>
          </cell>
          <cell r="C172" t="str">
            <v>กระทรวงสาธารณสุข สำนักงานปลัดกระทรวงสาธารณสุข</v>
          </cell>
          <cell r="D172" t="str">
            <v>001068000</v>
          </cell>
          <cell r="E172" t="str">
            <v>10680</v>
          </cell>
          <cell r="F172" t="str">
            <v>รพศ.มหาราชนครศรีธรรมราช</v>
          </cell>
          <cell r="G172" t="str">
            <v>โรงพยาบาลศูนย์มหาราชนครศรีธรรมราช</v>
          </cell>
          <cell r="H172" t="str">
            <v>80010100</v>
          </cell>
          <cell r="I172">
            <v>80</v>
          </cell>
          <cell r="J172" t="str">
            <v>จังหวัดนครศรีธรรมราช</v>
          </cell>
          <cell r="K172">
            <v>8001</v>
          </cell>
          <cell r="L172" t="str">
            <v>เมืองนครศรีธรรมราช</v>
          </cell>
          <cell r="M172">
            <v>800101</v>
          </cell>
          <cell r="N172" t="str">
            <v>ในเมือง</v>
          </cell>
          <cell r="O172" t="str">
            <v>ใต้</v>
          </cell>
          <cell r="P172" t="str">
            <v>05</v>
          </cell>
          <cell r="Q172" t="str">
            <v>โรงพยาบาลศูนย์</v>
          </cell>
          <cell r="R172">
            <v>1</v>
          </cell>
          <cell r="S172">
            <v>781</v>
          </cell>
          <cell r="T172" t="str">
            <v>863</v>
          </cell>
          <cell r="U172" t="str">
            <v>31</v>
          </cell>
          <cell r="V172" t="str">
            <v>3.1 ตติยภูมิ</v>
          </cell>
        </row>
        <row r="173">
          <cell r="A173" t="str">
            <v>06</v>
          </cell>
          <cell r="B173" t="str">
            <v>21002</v>
          </cell>
          <cell r="C173" t="str">
            <v>กระทรวงสาธารณสุข สำนักงานปลัดกระทรวงสาธารณสุข</v>
          </cell>
          <cell r="D173" t="str">
            <v>001132200</v>
          </cell>
          <cell r="E173" t="str">
            <v>11322</v>
          </cell>
          <cell r="F173" t="str">
            <v>รพช.พรหมคีรี</v>
          </cell>
          <cell r="G173" t="str">
            <v>โรงพยาบาลชุมชนพรหมคีรี</v>
          </cell>
          <cell r="H173" t="str">
            <v>80020109</v>
          </cell>
          <cell r="I173">
            <v>80</v>
          </cell>
          <cell r="J173" t="str">
            <v>จังหวัดนครศรีธรรมราช</v>
          </cell>
          <cell r="K173">
            <v>8002</v>
          </cell>
          <cell r="L173" t="str">
            <v>พรหมคีรี</v>
          </cell>
          <cell r="M173">
            <v>800201</v>
          </cell>
          <cell r="N173" t="str">
            <v>พรหมโลก</v>
          </cell>
          <cell r="O173" t="str">
            <v>ใต้</v>
          </cell>
          <cell r="P173" t="str">
            <v>07</v>
          </cell>
          <cell r="Q173" t="str">
            <v>โรงพยาบาลชุมชน</v>
          </cell>
          <cell r="R173">
            <v>5</v>
          </cell>
          <cell r="S173">
            <v>30</v>
          </cell>
          <cell r="T173" t="str">
            <v>30</v>
          </cell>
          <cell r="U173" t="str">
            <v>21</v>
          </cell>
          <cell r="V173" t="str">
            <v>2.1 ทุติยภูมิระดับต้น</v>
          </cell>
        </row>
        <row r="174">
          <cell r="A174" t="str">
            <v>06</v>
          </cell>
          <cell r="B174" t="str">
            <v>21002</v>
          </cell>
          <cell r="C174" t="str">
            <v>กระทรวงสาธารณสุข สำนักงานปลัดกระทรวงสาธารณสุข</v>
          </cell>
          <cell r="D174" t="str">
            <v>001132400</v>
          </cell>
          <cell r="E174" t="str">
            <v>11324</v>
          </cell>
          <cell r="F174" t="str">
            <v>รพช.ลานสะกา</v>
          </cell>
          <cell r="G174" t="str">
            <v>โรงพยาบาลชุมชนลานสะกา</v>
          </cell>
          <cell r="H174" t="str">
            <v>80030101</v>
          </cell>
          <cell r="I174">
            <v>80</v>
          </cell>
          <cell r="J174" t="str">
            <v>จังหวัดนครศรีธรรมราช</v>
          </cell>
          <cell r="K174">
            <v>8003</v>
          </cell>
          <cell r="L174" t="str">
            <v>ลานสกา</v>
          </cell>
          <cell r="M174">
            <v>800301</v>
          </cell>
          <cell r="N174" t="str">
            <v>เขาแก้ว</v>
          </cell>
          <cell r="O174" t="str">
            <v>ใต้</v>
          </cell>
          <cell r="P174" t="str">
            <v>07</v>
          </cell>
          <cell r="Q174" t="str">
            <v>โรงพยาบาลชุมชน</v>
          </cell>
          <cell r="R174">
            <v>5</v>
          </cell>
          <cell r="S174">
            <v>30</v>
          </cell>
          <cell r="T174" t="str">
            <v>30</v>
          </cell>
          <cell r="U174" t="str">
            <v>21</v>
          </cell>
          <cell r="V174" t="str">
            <v>2.1 ทุติยภูมิระดับต้น</v>
          </cell>
        </row>
        <row r="175">
          <cell r="A175" t="str">
            <v>06</v>
          </cell>
          <cell r="B175" t="str">
            <v>21002</v>
          </cell>
          <cell r="C175" t="str">
            <v>กระทรวงสาธารณสุข สำนักงานปลัดกระทรวงสาธารณสุข</v>
          </cell>
          <cell r="D175" t="str">
            <v>001132500</v>
          </cell>
          <cell r="E175" t="str">
            <v>11325</v>
          </cell>
          <cell r="F175" t="str">
            <v>รพร.ฉวาง</v>
          </cell>
          <cell r="G175" t="str">
            <v>โรงพยาบาลสมเด็จพระยุพราชฉวาง</v>
          </cell>
          <cell r="H175" t="str">
            <v>80041008</v>
          </cell>
          <cell r="I175">
            <v>80</v>
          </cell>
          <cell r="J175" t="str">
            <v>จังหวัดนครศรีธรรมราช</v>
          </cell>
          <cell r="K175">
            <v>8004</v>
          </cell>
          <cell r="L175" t="str">
            <v>ฉวาง</v>
          </cell>
          <cell r="M175">
            <v>800410</v>
          </cell>
          <cell r="N175" t="str">
            <v>ไสหร้า</v>
          </cell>
          <cell r="O175" t="str">
            <v>ใต้</v>
          </cell>
          <cell r="P175" t="str">
            <v>07</v>
          </cell>
          <cell r="Q175" t="str">
            <v>โรงพยาบาลชุมชน</v>
          </cell>
          <cell r="R175">
            <v>4</v>
          </cell>
          <cell r="S175">
            <v>90</v>
          </cell>
          <cell r="T175" t="str">
            <v>90</v>
          </cell>
          <cell r="U175" t="str">
            <v>22</v>
          </cell>
          <cell r="V175" t="str">
            <v>2.2 ทุติยภูมิระดับกลาง</v>
          </cell>
        </row>
        <row r="176">
          <cell r="A176" t="str">
            <v>06</v>
          </cell>
          <cell r="B176" t="str">
            <v>21002</v>
          </cell>
          <cell r="C176" t="str">
            <v>กระทรวงสาธารณสุข สำนักงานปลัดกระทรวงสาธารณสุข</v>
          </cell>
          <cell r="D176" t="str">
            <v>001132600</v>
          </cell>
          <cell r="E176" t="str">
            <v>11326</v>
          </cell>
          <cell r="F176" t="str">
            <v>รพช.พิปูน</v>
          </cell>
          <cell r="G176" t="str">
            <v>โรงพยาบาลชุมชนพิปูน</v>
          </cell>
          <cell r="H176" t="str">
            <v>80050405</v>
          </cell>
          <cell r="I176">
            <v>80</v>
          </cell>
          <cell r="J176" t="str">
            <v>จังหวัดนครศรีธรรมราช</v>
          </cell>
          <cell r="K176">
            <v>8005</v>
          </cell>
          <cell r="L176" t="str">
            <v>พิปูน</v>
          </cell>
          <cell r="M176">
            <v>800504</v>
          </cell>
          <cell r="N176" t="str">
            <v>ยางค้อม</v>
          </cell>
          <cell r="O176" t="str">
            <v>ใต้</v>
          </cell>
          <cell r="P176" t="str">
            <v>07</v>
          </cell>
          <cell r="Q176" t="str">
            <v>โรงพยาบาลชุมชน</v>
          </cell>
          <cell r="R176">
            <v>5</v>
          </cell>
          <cell r="S176">
            <v>30</v>
          </cell>
          <cell r="T176" t="str">
            <v>30</v>
          </cell>
          <cell r="U176" t="str">
            <v>21</v>
          </cell>
          <cell r="V176" t="str">
            <v>2.1 ทุติยภูมิระดับต้น</v>
          </cell>
        </row>
        <row r="177">
          <cell r="A177" t="str">
            <v>06</v>
          </cell>
          <cell r="B177" t="str">
            <v>21002</v>
          </cell>
          <cell r="C177" t="str">
            <v>กระทรวงสาธารณสุข สำนักงานปลัดกระทรวงสาธารณสุข</v>
          </cell>
          <cell r="D177" t="str">
            <v>001132700</v>
          </cell>
          <cell r="E177" t="str">
            <v>11327</v>
          </cell>
          <cell r="F177" t="str">
            <v>รพช.เชียรใหญ่</v>
          </cell>
          <cell r="G177" t="str">
            <v>โรงพยาบาลชุมชนเชียรใหญ่</v>
          </cell>
          <cell r="H177" t="str">
            <v>80060701</v>
          </cell>
          <cell r="I177">
            <v>80</v>
          </cell>
          <cell r="J177" t="str">
            <v>จังหวัดนครศรีธรรมราช</v>
          </cell>
          <cell r="K177">
            <v>8006</v>
          </cell>
          <cell r="L177" t="str">
            <v>เชียรใหญ่</v>
          </cell>
          <cell r="M177">
            <v>800607</v>
          </cell>
          <cell r="N177" t="str">
            <v>ท้องลำเจียก</v>
          </cell>
          <cell r="O177" t="str">
            <v>ใต้</v>
          </cell>
          <cell r="P177" t="str">
            <v>07</v>
          </cell>
          <cell r="Q177" t="str">
            <v>โรงพยาบาลชุมชน</v>
          </cell>
          <cell r="R177">
            <v>5</v>
          </cell>
          <cell r="S177">
            <v>30</v>
          </cell>
          <cell r="T177" t="str">
            <v>30</v>
          </cell>
          <cell r="U177" t="str">
            <v>21</v>
          </cell>
          <cell r="V177" t="str">
            <v>2.1 ทุติยภูมิระดับต้น</v>
          </cell>
        </row>
        <row r="178">
          <cell r="A178" t="str">
            <v>06</v>
          </cell>
          <cell r="B178" t="str">
            <v>21002</v>
          </cell>
          <cell r="C178" t="str">
            <v>กระทรวงสาธารณสุข สำนักงานปลัดกระทรวงสาธารณสุข</v>
          </cell>
          <cell r="D178" t="str">
            <v>001132800</v>
          </cell>
          <cell r="E178" t="str">
            <v>11328</v>
          </cell>
          <cell r="F178" t="str">
            <v>รพช.ชะอวด</v>
          </cell>
          <cell r="G178" t="str">
            <v>โรงพยาบาลชุมชนชะอวด</v>
          </cell>
          <cell r="H178" t="str">
            <v>80070108</v>
          </cell>
          <cell r="I178">
            <v>80</v>
          </cell>
          <cell r="J178" t="str">
            <v>จังหวัดนครศรีธรรมราช</v>
          </cell>
          <cell r="K178">
            <v>8007</v>
          </cell>
          <cell r="L178" t="str">
            <v>ชะอวด</v>
          </cell>
          <cell r="M178">
            <v>800701</v>
          </cell>
          <cell r="N178" t="str">
            <v>ชะอวด</v>
          </cell>
          <cell r="O178" t="str">
            <v>ใต้</v>
          </cell>
          <cell r="P178" t="str">
            <v>07</v>
          </cell>
          <cell r="Q178" t="str">
            <v>โรงพยาบาลชุมชน</v>
          </cell>
          <cell r="R178">
            <v>4</v>
          </cell>
          <cell r="S178">
            <v>60</v>
          </cell>
          <cell r="T178" t="str">
            <v>30</v>
          </cell>
          <cell r="U178" t="str">
            <v>21</v>
          </cell>
          <cell r="V178" t="str">
            <v>2.1 ทุติยภูมิระดับต้น</v>
          </cell>
        </row>
        <row r="179">
          <cell r="A179" t="str">
            <v>06</v>
          </cell>
          <cell r="B179" t="str">
            <v>21002</v>
          </cell>
          <cell r="C179" t="str">
            <v>กระทรวงสาธารณสุข สำนักงานปลัดกระทรวงสาธารณสุข</v>
          </cell>
          <cell r="D179" t="str">
            <v>001132900</v>
          </cell>
          <cell r="E179" t="str">
            <v>11329</v>
          </cell>
          <cell r="F179" t="str">
            <v>รพช.ท่าศาลา</v>
          </cell>
          <cell r="G179" t="str">
            <v>โรงพยาบาลชุมชนท่าศาลา</v>
          </cell>
          <cell r="H179" t="str">
            <v>80080103</v>
          </cell>
          <cell r="I179">
            <v>80</v>
          </cell>
          <cell r="J179" t="str">
            <v>จังหวัดนครศรีธรรมราช</v>
          </cell>
          <cell r="K179">
            <v>8008</v>
          </cell>
          <cell r="L179" t="str">
            <v>ท่าศาลา</v>
          </cell>
          <cell r="M179">
            <v>800801</v>
          </cell>
          <cell r="N179" t="str">
            <v>ท่าศาลา</v>
          </cell>
          <cell r="O179" t="str">
            <v>ใต้</v>
          </cell>
          <cell r="P179" t="str">
            <v>07</v>
          </cell>
          <cell r="Q179" t="str">
            <v>โรงพยาบาลชุมชน</v>
          </cell>
          <cell r="R179">
            <v>4</v>
          </cell>
          <cell r="S179">
            <v>150</v>
          </cell>
          <cell r="T179" t="str">
            <v>60</v>
          </cell>
          <cell r="U179" t="str">
            <v>22</v>
          </cell>
          <cell r="V179" t="str">
            <v>2.2 ทุติยภูมิระดับกลาง</v>
          </cell>
        </row>
        <row r="180">
          <cell r="A180" t="str">
            <v>06</v>
          </cell>
          <cell r="B180" t="str">
            <v>21002</v>
          </cell>
          <cell r="C180" t="str">
            <v>กระทรวงสาธารณสุข สำนักงานปลัดกระทรวงสาธารณสุข</v>
          </cell>
          <cell r="D180" t="str">
            <v>001133000</v>
          </cell>
          <cell r="E180" t="str">
            <v>11330</v>
          </cell>
          <cell r="F180" t="str">
            <v>รพช.ทุ่งสง</v>
          </cell>
          <cell r="G180" t="str">
            <v>โรงพยาบาลชุมชนทุ่งสง</v>
          </cell>
          <cell r="H180" t="str">
            <v>80090100</v>
          </cell>
          <cell r="I180">
            <v>80</v>
          </cell>
          <cell r="J180" t="str">
            <v>จังหวัดนครศรีธรรมราช</v>
          </cell>
          <cell r="K180">
            <v>8009</v>
          </cell>
          <cell r="L180" t="str">
            <v>ทุ่งสง</v>
          </cell>
          <cell r="M180">
            <v>800901</v>
          </cell>
          <cell r="N180" t="str">
            <v>ปากแพรก</v>
          </cell>
          <cell r="O180" t="str">
            <v>ใต้</v>
          </cell>
          <cell r="P180" t="str">
            <v>07</v>
          </cell>
          <cell r="Q180" t="str">
            <v>โรงพยาบาลชุมชน</v>
          </cell>
          <cell r="R180">
            <v>4</v>
          </cell>
          <cell r="S180">
            <v>150</v>
          </cell>
          <cell r="T180" t="str">
            <v>150</v>
          </cell>
          <cell r="U180" t="str">
            <v>23</v>
          </cell>
          <cell r="V180" t="str">
            <v>2.3 ทุติยภูมิระดับสูง</v>
          </cell>
        </row>
        <row r="181">
          <cell r="A181" t="str">
            <v>06</v>
          </cell>
          <cell r="B181" t="str">
            <v>21002</v>
          </cell>
          <cell r="C181" t="str">
            <v>กระทรวงสาธารณสุข สำนักงานปลัดกระทรวงสาธารณสุข</v>
          </cell>
          <cell r="D181" t="str">
            <v>001133100</v>
          </cell>
          <cell r="E181" t="str">
            <v>11331</v>
          </cell>
          <cell r="F181" t="str">
            <v>รพช.นาบอน</v>
          </cell>
          <cell r="G181" t="str">
            <v>โรงพยาบาลชุมชนนาบอน</v>
          </cell>
          <cell r="H181" t="str">
            <v>80100102</v>
          </cell>
          <cell r="I181">
            <v>80</v>
          </cell>
          <cell r="J181" t="str">
            <v>จังหวัดนครศรีธรรมราช</v>
          </cell>
          <cell r="K181">
            <v>8010</v>
          </cell>
          <cell r="L181" t="str">
            <v>นาบอน</v>
          </cell>
          <cell r="M181">
            <v>801001</v>
          </cell>
          <cell r="N181" t="str">
            <v>นาบอน</v>
          </cell>
          <cell r="O181" t="str">
            <v>ใต้</v>
          </cell>
          <cell r="P181" t="str">
            <v>07</v>
          </cell>
          <cell r="Q181" t="str">
            <v>โรงพยาบาลชุมชน</v>
          </cell>
          <cell r="R181">
            <v>5</v>
          </cell>
          <cell r="S181">
            <v>30</v>
          </cell>
          <cell r="T181" t="str">
            <v>30</v>
          </cell>
          <cell r="U181" t="str">
            <v>21</v>
          </cell>
          <cell r="V181" t="str">
            <v>2.1 ทุติยภูมิระดับต้น</v>
          </cell>
        </row>
        <row r="182">
          <cell r="A182" t="str">
            <v>06</v>
          </cell>
          <cell r="B182" t="str">
            <v>21002</v>
          </cell>
          <cell r="C182" t="str">
            <v>กระทรวงสาธารณสุข สำนักงานปลัดกระทรวงสาธารณสุข</v>
          </cell>
          <cell r="D182" t="str">
            <v>001133200</v>
          </cell>
          <cell r="E182" t="str">
            <v>11332</v>
          </cell>
          <cell r="F182" t="str">
            <v>รพช.ทุ่งใหญ่</v>
          </cell>
          <cell r="G182" t="str">
            <v>โรงพยาบาลชุมชนทุ่งใหญ่</v>
          </cell>
          <cell r="H182" t="str">
            <v>80110102</v>
          </cell>
          <cell r="I182">
            <v>80</v>
          </cell>
          <cell r="J182" t="str">
            <v>จังหวัดนครศรีธรรมราช</v>
          </cell>
          <cell r="K182">
            <v>8011</v>
          </cell>
          <cell r="L182" t="str">
            <v>ทุ่งใหญ่</v>
          </cell>
          <cell r="M182">
            <v>801101</v>
          </cell>
          <cell r="N182" t="str">
            <v>ท่ายาง</v>
          </cell>
          <cell r="O182" t="str">
            <v>ใต้</v>
          </cell>
          <cell r="P182" t="str">
            <v>07</v>
          </cell>
          <cell r="Q182" t="str">
            <v>โรงพยาบาลชุมชน</v>
          </cell>
          <cell r="R182">
            <v>4</v>
          </cell>
          <cell r="S182">
            <v>60</v>
          </cell>
          <cell r="T182" t="str">
            <v>60</v>
          </cell>
          <cell r="U182" t="str">
            <v>21</v>
          </cell>
          <cell r="V182" t="str">
            <v>2.1 ทุติยภูมิระดับต้น</v>
          </cell>
        </row>
        <row r="183">
          <cell r="A183" t="str">
            <v>06</v>
          </cell>
          <cell r="B183" t="str">
            <v>21002</v>
          </cell>
          <cell r="C183" t="str">
            <v>กระทรวงสาธารณสุข สำนักงานปลัดกระทรวงสาธารณสุข</v>
          </cell>
          <cell r="D183" t="str">
            <v>001133300</v>
          </cell>
          <cell r="E183" t="str">
            <v>11333</v>
          </cell>
          <cell r="F183" t="str">
            <v>รพช.ปากพนัง</v>
          </cell>
          <cell r="G183" t="str">
            <v>โรงพยาบาลชุมชนปากพนัง</v>
          </cell>
          <cell r="H183" t="str">
            <v>80121400</v>
          </cell>
          <cell r="I183">
            <v>80</v>
          </cell>
          <cell r="J183" t="str">
            <v>จังหวัดนครศรีธรรมราช</v>
          </cell>
          <cell r="K183">
            <v>8012</v>
          </cell>
          <cell r="L183" t="str">
            <v>ปากพนัง</v>
          </cell>
          <cell r="M183">
            <v>801214</v>
          </cell>
          <cell r="N183" t="str">
            <v>ปากพนังฝั่งตะวันออก</v>
          </cell>
          <cell r="O183" t="str">
            <v>ใต้</v>
          </cell>
          <cell r="P183" t="str">
            <v>07</v>
          </cell>
          <cell r="Q183" t="str">
            <v>โรงพยาบาลชุมชน</v>
          </cell>
          <cell r="R183">
            <v>5</v>
          </cell>
          <cell r="S183">
            <v>59</v>
          </cell>
          <cell r="T183" t="str">
            <v>30</v>
          </cell>
          <cell r="U183" t="str">
            <v>22</v>
          </cell>
          <cell r="V183" t="str">
            <v>2.2 ทุติยภูมิระดับกลาง</v>
          </cell>
        </row>
        <row r="184">
          <cell r="A184" t="str">
            <v>06</v>
          </cell>
          <cell r="B184" t="str">
            <v>21002</v>
          </cell>
          <cell r="C184" t="str">
            <v>กระทรวงสาธารณสุข สำนักงานปลัดกระทรวงสาธารณสุข</v>
          </cell>
          <cell r="D184" t="str">
            <v>001133400</v>
          </cell>
          <cell r="E184" t="str">
            <v>11334</v>
          </cell>
          <cell r="F184" t="str">
            <v>รพช.ร่อนพิบูลย์</v>
          </cell>
          <cell r="G184" t="str">
            <v>โรงพยาบาลชุมชนร่อนพิบูลย์</v>
          </cell>
          <cell r="H184" t="str">
            <v>80130113</v>
          </cell>
          <cell r="I184">
            <v>80</v>
          </cell>
          <cell r="J184" t="str">
            <v>จังหวัดนครศรีธรรมราช</v>
          </cell>
          <cell r="K184">
            <v>8013</v>
          </cell>
          <cell r="L184" t="str">
            <v>ร่อนพิบูลย์</v>
          </cell>
          <cell r="M184">
            <v>801301</v>
          </cell>
          <cell r="N184" t="str">
            <v>ร่อนพิบูลย์</v>
          </cell>
          <cell r="O184" t="str">
            <v>ใต้</v>
          </cell>
          <cell r="P184" t="str">
            <v>07</v>
          </cell>
          <cell r="Q184" t="str">
            <v>โรงพยาบาลชุมชน</v>
          </cell>
          <cell r="R184">
            <v>5</v>
          </cell>
          <cell r="S184">
            <v>30</v>
          </cell>
          <cell r="T184" t="str">
            <v>30</v>
          </cell>
          <cell r="U184" t="str">
            <v>22</v>
          </cell>
          <cell r="V184" t="str">
            <v>2.2 ทุติยภูมิระดับกลาง</v>
          </cell>
        </row>
        <row r="185">
          <cell r="A185" t="str">
            <v>06</v>
          </cell>
          <cell r="B185" t="str">
            <v>21002</v>
          </cell>
          <cell r="C185" t="str">
            <v>กระทรวงสาธารณสุข สำนักงานปลัดกระทรวงสาธารณสุข</v>
          </cell>
          <cell r="D185" t="str">
            <v>001133500</v>
          </cell>
          <cell r="E185" t="str">
            <v>11335</v>
          </cell>
          <cell r="F185" t="str">
            <v>รพช.สิชล</v>
          </cell>
          <cell r="G185" t="str">
            <v>โรงพยาบาลชุมชนสิชล</v>
          </cell>
          <cell r="H185" t="str">
            <v>80140105</v>
          </cell>
          <cell r="I185">
            <v>80</v>
          </cell>
          <cell r="J185" t="str">
            <v>จังหวัดนครศรีธรรมราช</v>
          </cell>
          <cell r="K185">
            <v>8014</v>
          </cell>
          <cell r="L185" t="str">
            <v>สิชล</v>
          </cell>
          <cell r="M185">
            <v>801401</v>
          </cell>
          <cell r="N185" t="str">
            <v>สิชล</v>
          </cell>
          <cell r="O185" t="str">
            <v>ใต้</v>
          </cell>
          <cell r="P185" t="str">
            <v>07</v>
          </cell>
          <cell r="Q185" t="str">
            <v>โรงพยาบาลชุมชน</v>
          </cell>
          <cell r="R185">
            <v>4</v>
          </cell>
          <cell r="S185">
            <v>146</v>
          </cell>
          <cell r="T185" t="str">
            <v>120</v>
          </cell>
          <cell r="U185" t="str">
            <v>22</v>
          </cell>
          <cell r="V185" t="str">
            <v>2.2 ทุติยภูมิระดับกลาง</v>
          </cell>
        </row>
        <row r="186">
          <cell r="A186" t="str">
            <v>06</v>
          </cell>
          <cell r="B186" t="str">
            <v>21002</v>
          </cell>
          <cell r="C186" t="str">
            <v>กระทรวงสาธารณสุข สำนักงานปลัดกระทรวงสาธารณสุข</v>
          </cell>
          <cell r="D186" t="str">
            <v>001133600</v>
          </cell>
          <cell r="E186" t="str">
            <v>11336</v>
          </cell>
          <cell r="F186" t="str">
            <v>รพช.ขนอม</v>
          </cell>
          <cell r="G186" t="str">
            <v>โรงพยาบาลชุมชนขนอม</v>
          </cell>
          <cell r="H186" t="str">
            <v>80150103</v>
          </cell>
          <cell r="I186">
            <v>80</v>
          </cell>
          <cell r="J186" t="str">
            <v>จังหวัดนครศรีธรรมราช</v>
          </cell>
          <cell r="K186">
            <v>8015</v>
          </cell>
          <cell r="L186" t="str">
            <v>ขนอม</v>
          </cell>
          <cell r="M186">
            <v>801501</v>
          </cell>
          <cell r="N186" t="str">
            <v>ขนอม</v>
          </cell>
          <cell r="O186" t="str">
            <v>ใต้</v>
          </cell>
          <cell r="P186" t="str">
            <v>07</v>
          </cell>
          <cell r="Q186" t="str">
            <v>โรงพยาบาลชุมชน</v>
          </cell>
          <cell r="R186">
            <v>5</v>
          </cell>
          <cell r="S186">
            <v>30</v>
          </cell>
          <cell r="T186" t="str">
            <v>30</v>
          </cell>
          <cell r="U186" t="str">
            <v>21</v>
          </cell>
          <cell r="V186" t="str">
            <v>2.1 ทุติยภูมิระดับต้น</v>
          </cell>
        </row>
        <row r="187">
          <cell r="A187" t="str">
            <v>06</v>
          </cell>
          <cell r="B187" t="str">
            <v>21002</v>
          </cell>
          <cell r="C187" t="str">
            <v>กระทรวงสาธารณสุข สำนักงานปลัดกระทรวงสาธารณสุข</v>
          </cell>
          <cell r="D187" t="str">
            <v>001133700</v>
          </cell>
          <cell r="E187" t="str">
            <v>11337</v>
          </cell>
          <cell r="F187" t="str">
            <v>รพช.หัวไทร</v>
          </cell>
          <cell r="G187" t="str">
            <v>โรงพยาบาลชุมชนหัวไทร</v>
          </cell>
          <cell r="H187" t="str">
            <v>80160104</v>
          </cell>
          <cell r="I187">
            <v>80</v>
          </cell>
          <cell r="J187" t="str">
            <v>จังหวัดนครศรีธรรมราช</v>
          </cell>
          <cell r="K187">
            <v>8016</v>
          </cell>
          <cell r="L187" t="str">
            <v>หัวไทร</v>
          </cell>
          <cell r="M187">
            <v>801601</v>
          </cell>
          <cell r="N187" t="str">
            <v>หัวไทร</v>
          </cell>
          <cell r="O187" t="str">
            <v>ใต้</v>
          </cell>
          <cell r="P187" t="str">
            <v>07</v>
          </cell>
          <cell r="Q187" t="str">
            <v>โรงพยาบาลชุมชน</v>
          </cell>
          <cell r="R187">
            <v>4</v>
          </cell>
          <cell r="S187">
            <v>59</v>
          </cell>
          <cell r="T187" t="str">
            <v>30</v>
          </cell>
          <cell r="U187" t="str">
            <v>21</v>
          </cell>
          <cell r="V187" t="str">
            <v>2.1 ทุติยภูมิระดับต้น</v>
          </cell>
        </row>
        <row r="188">
          <cell r="A188" t="str">
            <v>06</v>
          </cell>
          <cell r="B188" t="str">
            <v>21002</v>
          </cell>
          <cell r="C188" t="str">
            <v>กระทรวงสาธารณสุข สำนักงานปลัดกระทรวงสาธารณสุข</v>
          </cell>
          <cell r="D188" t="str">
            <v>001133800</v>
          </cell>
          <cell r="E188" t="str">
            <v>11338</v>
          </cell>
          <cell r="F188" t="str">
            <v>รพช.บางขัน</v>
          </cell>
          <cell r="G188" t="str">
            <v>โรงพยาบาลชุมชนบางขัน</v>
          </cell>
          <cell r="H188" t="str">
            <v>80170201</v>
          </cell>
          <cell r="I188">
            <v>80</v>
          </cell>
          <cell r="J188" t="str">
            <v>จังหวัดนครศรีธรรมราช</v>
          </cell>
          <cell r="K188">
            <v>8017</v>
          </cell>
          <cell r="L188" t="str">
            <v>บางขัน</v>
          </cell>
          <cell r="M188">
            <v>801702</v>
          </cell>
          <cell r="N188" t="str">
            <v>บ้านลำนาว</v>
          </cell>
          <cell r="O188" t="str">
            <v>ใต้</v>
          </cell>
          <cell r="P188" t="str">
            <v>07</v>
          </cell>
          <cell r="Q188" t="str">
            <v>โรงพยาบาลชุมชน</v>
          </cell>
          <cell r="R188">
            <v>5</v>
          </cell>
          <cell r="S188">
            <v>30</v>
          </cell>
          <cell r="T188" t="str">
            <v>30</v>
          </cell>
          <cell r="U188" t="str">
            <v>21</v>
          </cell>
          <cell r="V188" t="str">
            <v>2.1 ทุติยภูมิระดับต้น</v>
          </cell>
        </row>
        <row r="189">
          <cell r="A189" t="str">
            <v>06</v>
          </cell>
          <cell r="B189" t="str">
            <v>21002</v>
          </cell>
          <cell r="C189" t="str">
            <v>กระทรวงสาธารณสุข สำนักงานปลัดกระทรวงสาธารณสุข</v>
          </cell>
          <cell r="D189" t="str">
            <v>001133900</v>
          </cell>
          <cell r="E189" t="str">
            <v>11339</v>
          </cell>
          <cell r="F189" t="str">
            <v>รพช.ถ้ำพรรณรา</v>
          </cell>
          <cell r="G189" t="str">
            <v>โรงพยาบาลชุมชนถ้ำพรรณรา</v>
          </cell>
          <cell r="H189" t="str">
            <v>80180102</v>
          </cell>
          <cell r="I189">
            <v>80</v>
          </cell>
          <cell r="J189" t="str">
            <v>จังหวัดนครศรีธรรมราช</v>
          </cell>
          <cell r="K189">
            <v>8018</v>
          </cell>
          <cell r="L189" t="str">
            <v>ถ้ำพรรณรา</v>
          </cell>
          <cell r="M189">
            <v>801801</v>
          </cell>
          <cell r="N189" t="str">
            <v>ถ้ำพรรณรา</v>
          </cell>
          <cell r="O189" t="str">
            <v>ใต้</v>
          </cell>
          <cell r="P189" t="str">
            <v>07</v>
          </cell>
          <cell r="Q189" t="str">
            <v>โรงพยาบาลชุมชน</v>
          </cell>
          <cell r="R189">
            <v>5</v>
          </cell>
          <cell r="S189">
            <v>17</v>
          </cell>
          <cell r="T189" t="str">
            <v>10</v>
          </cell>
          <cell r="U189" t="str">
            <v>21</v>
          </cell>
          <cell r="V189" t="str">
            <v>2.1 ทุติยภูมิระดับต้น</v>
          </cell>
        </row>
        <row r="190">
          <cell r="A190" t="str">
            <v>06</v>
          </cell>
          <cell r="B190" t="str">
            <v>21002</v>
          </cell>
          <cell r="C190" t="str">
            <v>กระทรวงสาธารณสุข สำนักงานปลัดกระทรวงสาธารณสุข</v>
          </cell>
          <cell r="D190" t="str">
            <v>001166000</v>
          </cell>
          <cell r="E190" t="str">
            <v>11660</v>
          </cell>
          <cell r="F190" t="str">
            <v>รพช.จุฬาภรณ์</v>
          </cell>
          <cell r="G190" t="str">
            <v>โรงพยาบาลชุมชนจุฬาภรณ์</v>
          </cell>
          <cell r="H190" t="str">
            <v>80190604</v>
          </cell>
          <cell r="I190">
            <v>80</v>
          </cell>
          <cell r="J190" t="str">
            <v>จังหวัดนครศรีธรรมราช</v>
          </cell>
          <cell r="K190">
            <v>8019</v>
          </cell>
          <cell r="L190" t="str">
            <v>จุฬาภรณ์</v>
          </cell>
          <cell r="M190">
            <v>801906</v>
          </cell>
          <cell r="N190" t="str">
            <v>สามตำบล</v>
          </cell>
          <cell r="O190" t="str">
            <v>ใต้</v>
          </cell>
          <cell r="P190" t="str">
            <v>07</v>
          </cell>
          <cell r="Q190" t="str">
            <v>โรงพยาบาลชุมชน</v>
          </cell>
          <cell r="R190">
            <v>5</v>
          </cell>
          <cell r="S190">
            <v>30</v>
          </cell>
          <cell r="T190" t="str">
            <v>30</v>
          </cell>
          <cell r="U190" t="str">
            <v>21</v>
          </cell>
          <cell r="V190" t="str">
            <v>2.1 ทุติยภูมิระดับต้น</v>
          </cell>
        </row>
        <row r="191">
          <cell r="A191" t="str">
            <v>06</v>
          </cell>
          <cell r="B191" t="str">
            <v>21002</v>
          </cell>
          <cell r="C191" t="str">
            <v>กระทรวงสาธารณสุข สำนักงานปลัดกระทรวงสาธารณสุข</v>
          </cell>
          <cell r="D191" t="str">
            <v>001068100</v>
          </cell>
          <cell r="E191" t="str">
            <v>10681</v>
          </cell>
          <cell r="F191" t="str">
            <v>รพศ.สุราษฎร์ธานี</v>
          </cell>
          <cell r="G191" t="str">
            <v>โรงพยาบาลศูนย์สุราษฎร์ธานี</v>
          </cell>
          <cell r="H191" t="str">
            <v>84010202</v>
          </cell>
          <cell r="I191">
            <v>84</v>
          </cell>
          <cell r="J191" t="str">
            <v>จังหวัดสุราษฎร์ธานี</v>
          </cell>
          <cell r="K191">
            <v>8401</v>
          </cell>
          <cell r="L191" t="str">
            <v>เมืองสุราษฎร์ธานี</v>
          </cell>
          <cell r="M191">
            <v>840102</v>
          </cell>
          <cell r="N191" t="str">
            <v>มะขามเตี้ย</v>
          </cell>
          <cell r="O191" t="str">
            <v>ใต้</v>
          </cell>
          <cell r="P191" t="str">
            <v>05</v>
          </cell>
          <cell r="Q191" t="str">
            <v>โรงพยาบาลศูนย์</v>
          </cell>
          <cell r="R191">
            <v>1</v>
          </cell>
          <cell r="S191">
            <v>760</v>
          </cell>
          <cell r="T191" t="str">
            <v>660</v>
          </cell>
          <cell r="U191" t="str">
            <v>31</v>
          </cell>
          <cell r="V191" t="str">
            <v>3.1 ตติยภูมิ</v>
          </cell>
        </row>
        <row r="192">
          <cell r="A192" t="str">
            <v>06</v>
          </cell>
          <cell r="B192" t="str">
            <v>21002</v>
          </cell>
          <cell r="C192" t="str">
            <v>กระทรวงสาธารณสุข สำนักงานปลัดกระทรวงสาธารณสุข</v>
          </cell>
          <cell r="D192" t="str">
            <v>001074200</v>
          </cell>
          <cell r="E192" t="str">
            <v>10742</v>
          </cell>
          <cell r="F192" t="str">
            <v>รพท.เกาะสมุย</v>
          </cell>
          <cell r="G192" t="str">
            <v>โรงพยาบาลทั่วไปเกาะสมุย</v>
          </cell>
          <cell r="H192" t="str">
            <v>84040101</v>
          </cell>
          <cell r="I192">
            <v>84</v>
          </cell>
          <cell r="J192" t="str">
            <v>จังหวัดสุราษฎร์ธานี</v>
          </cell>
          <cell r="K192">
            <v>8404</v>
          </cell>
          <cell r="L192" t="str">
            <v>เกาะสมุย</v>
          </cell>
          <cell r="M192">
            <v>840401</v>
          </cell>
          <cell r="N192" t="str">
            <v>อ่างทอง</v>
          </cell>
          <cell r="O192" t="str">
            <v>ใต้</v>
          </cell>
          <cell r="P192" t="str">
            <v>06</v>
          </cell>
          <cell r="Q192" t="str">
            <v>โรงพยาบาลทั่วไป</v>
          </cell>
          <cell r="R192">
            <v>3</v>
          </cell>
          <cell r="S192">
            <v>90</v>
          </cell>
          <cell r="T192" t="str">
            <v>120</v>
          </cell>
          <cell r="U192" t="str">
            <v>23</v>
          </cell>
          <cell r="V192" t="str">
            <v>2.3 ทุติยภูมิระดับสูง</v>
          </cell>
        </row>
        <row r="193">
          <cell r="A193" t="str">
            <v>06</v>
          </cell>
          <cell r="B193" t="str">
            <v>21002</v>
          </cell>
          <cell r="C193" t="str">
            <v>กระทรวงสาธารณสุข สำนักงานปลัดกระทรวงสาธารณสุข</v>
          </cell>
          <cell r="D193" t="str">
            <v>001135700</v>
          </cell>
          <cell r="E193" t="str">
            <v>11357</v>
          </cell>
          <cell r="F193" t="str">
            <v>รพช.กาญจนดิษฐ์</v>
          </cell>
          <cell r="G193" t="str">
            <v>โรงพยาบาลชุมชนกาญจนดิษฐ์</v>
          </cell>
          <cell r="H193" t="str">
            <v>84020709</v>
          </cell>
          <cell r="I193">
            <v>84</v>
          </cell>
          <cell r="J193" t="str">
            <v>จังหวัดสุราษฎร์ธานี</v>
          </cell>
          <cell r="K193">
            <v>8402</v>
          </cell>
          <cell r="L193" t="str">
            <v>กาญจนดิษฐ์</v>
          </cell>
          <cell r="M193">
            <v>840207</v>
          </cell>
          <cell r="N193" t="str">
            <v>พลายวาส</v>
          </cell>
          <cell r="O193" t="str">
            <v>ใต้</v>
          </cell>
          <cell r="P193" t="str">
            <v>07</v>
          </cell>
          <cell r="Q193" t="str">
            <v>โรงพยาบาลชุมชน</v>
          </cell>
          <cell r="R193">
            <v>4</v>
          </cell>
          <cell r="S193">
            <v>60</v>
          </cell>
          <cell r="T193" t="str">
            <v>60</v>
          </cell>
          <cell r="U193" t="str">
            <v>22</v>
          </cell>
          <cell r="V193" t="str">
            <v>2.2 ทุติยภูมิระดับกลาง</v>
          </cell>
        </row>
        <row r="194">
          <cell r="A194" t="str">
            <v>06</v>
          </cell>
          <cell r="B194" t="str">
            <v>21002</v>
          </cell>
          <cell r="C194" t="str">
            <v>กระทรวงสาธารณสุข สำนักงานปลัดกระทรวงสาธารณสุข</v>
          </cell>
          <cell r="D194" t="str">
            <v>001135800</v>
          </cell>
          <cell r="E194" t="str">
            <v>11358</v>
          </cell>
          <cell r="F194" t="str">
            <v>รพช.ดอนสัก</v>
          </cell>
          <cell r="G194" t="str">
            <v>โรงพยาบาลชุมชนดอนสัก</v>
          </cell>
          <cell r="H194" t="str">
            <v>84030105</v>
          </cell>
          <cell r="I194">
            <v>84</v>
          </cell>
          <cell r="J194" t="str">
            <v>จังหวัดสุราษฎร์ธานี</v>
          </cell>
          <cell r="K194">
            <v>8403</v>
          </cell>
          <cell r="L194" t="str">
            <v>ดอนสัก</v>
          </cell>
          <cell r="M194">
            <v>840301</v>
          </cell>
          <cell r="N194" t="str">
            <v>ดอนสัก</v>
          </cell>
          <cell r="O194" t="str">
            <v>ใต้</v>
          </cell>
          <cell r="P194" t="str">
            <v>07</v>
          </cell>
          <cell r="Q194" t="str">
            <v>โรงพยาบาลชุมชน</v>
          </cell>
          <cell r="R194">
            <v>4</v>
          </cell>
          <cell r="S194">
            <v>39</v>
          </cell>
          <cell r="T194" t="str">
            <v>30</v>
          </cell>
          <cell r="U194" t="str">
            <v>21</v>
          </cell>
          <cell r="V194" t="str">
            <v>2.1 ทุติยภูมิระดับต้น</v>
          </cell>
        </row>
        <row r="195">
          <cell r="A195" t="str">
            <v>06</v>
          </cell>
          <cell r="B195" t="str">
            <v>21002</v>
          </cell>
          <cell r="C195" t="str">
            <v>กระทรวงสาธารณสุข สำนักงานปลัดกระทรวงสาธารณสุข</v>
          </cell>
          <cell r="D195" t="str">
            <v>001135900</v>
          </cell>
          <cell r="E195" t="str">
            <v>11359</v>
          </cell>
          <cell r="F195" t="str">
            <v>รพช.เกาะพงัน</v>
          </cell>
          <cell r="G195" t="str">
            <v>โรงพยาบาลชุมชนเกาะพงัน</v>
          </cell>
          <cell r="H195" t="str">
            <v>84050104</v>
          </cell>
          <cell r="I195">
            <v>84</v>
          </cell>
          <cell r="J195" t="str">
            <v>จังหวัดสุราษฎร์ธานี</v>
          </cell>
          <cell r="K195">
            <v>8405</v>
          </cell>
          <cell r="L195" t="str">
            <v>เกาะพะงัน</v>
          </cell>
          <cell r="M195">
            <v>840501</v>
          </cell>
          <cell r="N195" t="str">
            <v>เกาะพะงัน</v>
          </cell>
          <cell r="O195" t="str">
            <v>ใต้</v>
          </cell>
          <cell r="P195" t="str">
            <v>07</v>
          </cell>
          <cell r="Q195" t="str">
            <v>โรงพยาบาลชุมชน</v>
          </cell>
          <cell r="R195">
            <v>5</v>
          </cell>
          <cell r="S195">
            <v>30</v>
          </cell>
          <cell r="T195" t="str">
            <v>30</v>
          </cell>
          <cell r="U195" t="str">
            <v>21</v>
          </cell>
          <cell r="V195" t="str">
            <v>2.1 ทุติยภูมิระดับต้น</v>
          </cell>
        </row>
        <row r="196">
          <cell r="A196" t="str">
            <v>06</v>
          </cell>
          <cell r="B196" t="str">
            <v>21002</v>
          </cell>
          <cell r="C196" t="str">
            <v>กระทรวงสาธารณสุข สำนักงานปลัดกระทรวงสาธารณสุข</v>
          </cell>
          <cell r="D196" t="str">
            <v>001136000</v>
          </cell>
          <cell r="E196" t="str">
            <v>11360</v>
          </cell>
          <cell r="F196" t="str">
            <v>รพช.ไชยา</v>
          </cell>
          <cell r="G196" t="str">
            <v>โรงพยาบาลชุมชนไชยา</v>
          </cell>
          <cell r="H196" t="str">
            <v>84060101</v>
          </cell>
          <cell r="I196">
            <v>84</v>
          </cell>
          <cell r="J196" t="str">
            <v>จังหวัดสุราษฎร์ธานี</v>
          </cell>
          <cell r="K196">
            <v>8406</v>
          </cell>
          <cell r="L196" t="str">
            <v>ไชยา</v>
          </cell>
          <cell r="M196">
            <v>840601</v>
          </cell>
          <cell r="N196" t="str">
            <v>ตลาดไชยา</v>
          </cell>
          <cell r="O196" t="str">
            <v>ใต้</v>
          </cell>
          <cell r="P196" t="str">
            <v>07</v>
          </cell>
          <cell r="Q196" t="str">
            <v>โรงพยาบาลชุมชน</v>
          </cell>
          <cell r="R196">
            <v>4</v>
          </cell>
          <cell r="S196">
            <v>60</v>
          </cell>
          <cell r="T196" t="str">
            <v>30</v>
          </cell>
          <cell r="U196" t="str">
            <v>21</v>
          </cell>
          <cell r="V196" t="str">
            <v>2.1 ทุติยภูมิระดับต้น</v>
          </cell>
        </row>
        <row r="197">
          <cell r="A197" t="str">
            <v>06</v>
          </cell>
          <cell r="B197" t="str">
            <v>21002</v>
          </cell>
          <cell r="C197" t="str">
            <v>กระทรวงสาธารณสุข สำนักงานปลัดกระทรวงสาธารณสุข</v>
          </cell>
          <cell r="D197" t="str">
            <v>001136100</v>
          </cell>
          <cell r="E197" t="str">
            <v>11361</v>
          </cell>
          <cell r="F197" t="str">
            <v>รพช.ท่าชนะ</v>
          </cell>
          <cell r="G197" t="str">
            <v>โรงพยาบาลชุมชนท่าชนะ</v>
          </cell>
          <cell r="H197" t="str">
            <v>84070110</v>
          </cell>
          <cell r="I197">
            <v>84</v>
          </cell>
          <cell r="J197" t="str">
            <v>จังหวัดสุราษฎร์ธานี</v>
          </cell>
          <cell r="K197">
            <v>8407</v>
          </cell>
          <cell r="L197" t="str">
            <v>ท่าชนะ</v>
          </cell>
          <cell r="M197">
            <v>840701</v>
          </cell>
          <cell r="N197" t="str">
            <v>ท่าชนะ</v>
          </cell>
          <cell r="O197" t="str">
            <v>ใต้</v>
          </cell>
          <cell r="P197" t="str">
            <v>07</v>
          </cell>
          <cell r="Q197" t="str">
            <v>โรงพยาบาลชุมชน</v>
          </cell>
          <cell r="R197">
            <v>5</v>
          </cell>
          <cell r="S197">
            <v>30</v>
          </cell>
          <cell r="T197" t="str">
            <v>30</v>
          </cell>
          <cell r="U197" t="str">
            <v>21</v>
          </cell>
          <cell r="V197" t="str">
            <v>2.1 ทุติยภูมิระดับต้น</v>
          </cell>
        </row>
        <row r="198">
          <cell r="A198" t="str">
            <v>06</v>
          </cell>
          <cell r="B198" t="str">
            <v>21002</v>
          </cell>
          <cell r="C198" t="str">
            <v>กระทรวงสาธารณสุข สำนักงานปลัดกระทรวงสาธารณสุข</v>
          </cell>
          <cell r="D198" t="str">
            <v>001136200</v>
          </cell>
          <cell r="E198" t="str">
            <v>11362</v>
          </cell>
          <cell r="F198" t="str">
            <v>รพช.คีรีรัฐนิคม</v>
          </cell>
          <cell r="G198" t="str">
            <v>โรงพยาบาลชุมชนคีรีรัฐนิคม</v>
          </cell>
          <cell r="H198" t="str">
            <v>84080807</v>
          </cell>
          <cell r="I198">
            <v>84</v>
          </cell>
          <cell r="J198" t="str">
            <v>จังหวัดสุราษฎร์ธานี</v>
          </cell>
          <cell r="K198">
            <v>8408</v>
          </cell>
          <cell r="L198" t="str">
            <v>คีรีรัฐนิคม</v>
          </cell>
          <cell r="M198">
            <v>840808</v>
          </cell>
          <cell r="N198" t="str">
            <v>ย่านยาว</v>
          </cell>
          <cell r="O198" t="str">
            <v>ใต้</v>
          </cell>
          <cell r="P198" t="str">
            <v>07</v>
          </cell>
          <cell r="Q198" t="str">
            <v>โรงพยาบาลชุมชน</v>
          </cell>
          <cell r="R198">
            <v>5</v>
          </cell>
          <cell r="S198">
            <v>30</v>
          </cell>
          <cell r="T198" t="str">
            <v>30</v>
          </cell>
          <cell r="U198" t="str">
            <v>21</v>
          </cell>
          <cell r="V198" t="str">
            <v>2.1 ทุติยภูมิระดับต้น</v>
          </cell>
        </row>
        <row r="199">
          <cell r="A199" t="str">
            <v>06</v>
          </cell>
          <cell r="B199" t="str">
            <v>21002</v>
          </cell>
          <cell r="C199" t="str">
            <v>กระทรวงสาธารณสุข สำนักงานปลัดกระทรวงสาธารณสุข</v>
          </cell>
          <cell r="D199" t="str">
            <v>001136300</v>
          </cell>
          <cell r="E199" t="str">
            <v>11363</v>
          </cell>
          <cell r="F199" t="str">
            <v>รพช.บ้านตาขุน</v>
          </cell>
          <cell r="G199" t="str">
            <v>โรงพยาบาลชุมชนบ้านตาขุน</v>
          </cell>
          <cell r="H199" t="str">
            <v>84090103</v>
          </cell>
          <cell r="I199">
            <v>84</v>
          </cell>
          <cell r="J199" t="str">
            <v>จังหวัดสุราษฎร์ธานี</v>
          </cell>
          <cell r="K199">
            <v>8409</v>
          </cell>
          <cell r="L199" t="str">
            <v>บ้านตาขุน</v>
          </cell>
          <cell r="M199">
            <v>840901</v>
          </cell>
          <cell r="N199" t="str">
            <v>เขาวง</v>
          </cell>
          <cell r="O199" t="str">
            <v>ใต้</v>
          </cell>
          <cell r="P199" t="str">
            <v>07</v>
          </cell>
          <cell r="Q199" t="str">
            <v>โรงพยาบาลชุมชน</v>
          </cell>
          <cell r="R199">
            <v>5</v>
          </cell>
          <cell r="S199">
            <v>10</v>
          </cell>
          <cell r="T199" t="str">
            <v>10</v>
          </cell>
          <cell r="U199" t="str">
            <v>21</v>
          </cell>
          <cell r="V199" t="str">
            <v>2.1 ทุติยภูมิระดับต้น</v>
          </cell>
        </row>
        <row r="200">
          <cell r="A200" t="str">
            <v>06</v>
          </cell>
          <cell r="B200" t="str">
            <v>21002</v>
          </cell>
          <cell r="C200" t="str">
            <v>กระทรวงสาธารณสุข สำนักงานปลัดกระทรวงสาธารณสุข</v>
          </cell>
          <cell r="D200" t="str">
            <v>001136400</v>
          </cell>
          <cell r="E200" t="str">
            <v>11364</v>
          </cell>
          <cell r="F200" t="str">
            <v>รพช.พนม</v>
          </cell>
          <cell r="G200" t="str">
            <v>โรงพยาบาลชุมชนพนม</v>
          </cell>
          <cell r="H200" t="str">
            <v>84100503</v>
          </cell>
          <cell r="I200">
            <v>84</v>
          </cell>
          <cell r="J200" t="str">
            <v>จังหวัดสุราษฎร์ธานี</v>
          </cell>
          <cell r="K200">
            <v>8410</v>
          </cell>
          <cell r="L200" t="str">
            <v>พนม</v>
          </cell>
          <cell r="M200">
            <v>841005</v>
          </cell>
          <cell r="N200" t="str">
            <v>พังกาญจน์</v>
          </cell>
          <cell r="O200" t="str">
            <v>ใต้</v>
          </cell>
          <cell r="P200" t="str">
            <v>07</v>
          </cell>
          <cell r="Q200" t="str">
            <v>โรงพยาบาลชุมชน</v>
          </cell>
          <cell r="R200">
            <v>5</v>
          </cell>
          <cell r="S200">
            <v>30</v>
          </cell>
          <cell r="T200" t="str">
            <v>30</v>
          </cell>
          <cell r="U200" t="str">
            <v>21</v>
          </cell>
          <cell r="V200" t="str">
            <v>2.1 ทุติยภูมิระดับต้น</v>
          </cell>
        </row>
        <row r="201">
          <cell r="A201" t="str">
            <v>06</v>
          </cell>
          <cell r="B201" t="str">
            <v>21002</v>
          </cell>
          <cell r="C201" t="str">
            <v>กระทรวงสาธารณสุข สำนักงานปลัดกระทรวงสาธารณสุข</v>
          </cell>
          <cell r="D201" t="str">
            <v>001136500</v>
          </cell>
          <cell r="E201" t="str">
            <v>11365</v>
          </cell>
          <cell r="F201" t="str">
            <v>รพช.ท่าฉาง</v>
          </cell>
          <cell r="G201" t="str">
            <v>โรงพยาบาลชุมชนท่าฉาง</v>
          </cell>
          <cell r="H201" t="str">
            <v>84110101</v>
          </cell>
          <cell r="I201">
            <v>84</v>
          </cell>
          <cell r="J201" t="str">
            <v>จังหวัดสุราษฎร์ธานี</v>
          </cell>
          <cell r="K201">
            <v>8411</v>
          </cell>
          <cell r="L201" t="str">
            <v>ท่าฉาง</v>
          </cell>
          <cell r="M201">
            <v>841101</v>
          </cell>
          <cell r="N201" t="str">
            <v>ท่าฉาง</v>
          </cell>
          <cell r="O201" t="str">
            <v>ใต้</v>
          </cell>
          <cell r="P201" t="str">
            <v>07</v>
          </cell>
          <cell r="Q201" t="str">
            <v>โรงพยาบาลชุมชน</v>
          </cell>
          <cell r="R201">
            <v>5</v>
          </cell>
          <cell r="S201">
            <v>30</v>
          </cell>
          <cell r="T201" t="str">
            <v>30</v>
          </cell>
          <cell r="U201" t="str">
            <v>21</v>
          </cell>
          <cell r="V201" t="str">
            <v>2.1 ทุติยภูมิระดับต้น</v>
          </cell>
        </row>
        <row r="202">
          <cell r="A202" t="str">
            <v>06</v>
          </cell>
          <cell r="B202" t="str">
            <v>21002</v>
          </cell>
          <cell r="C202" t="str">
            <v>กระทรวงสาธารณสุข สำนักงานปลัดกระทรวงสาธารณสุข</v>
          </cell>
          <cell r="D202" t="str">
            <v>001136600</v>
          </cell>
          <cell r="E202" t="str">
            <v>11366</v>
          </cell>
          <cell r="F202" t="str">
            <v>รพช.บ้านนาสาร</v>
          </cell>
          <cell r="G202" t="str">
            <v>โรงพยาบาลชุมชนบ้านนาสาร</v>
          </cell>
          <cell r="H202" t="str">
            <v>84120100</v>
          </cell>
          <cell r="I202">
            <v>84</v>
          </cell>
          <cell r="J202" t="str">
            <v>จังหวัดสุราษฎร์ธานี</v>
          </cell>
          <cell r="K202">
            <v>8412</v>
          </cell>
          <cell r="L202" t="str">
            <v>บ้านนาสาร</v>
          </cell>
          <cell r="M202">
            <v>841201</v>
          </cell>
          <cell r="N202" t="str">
            <v>นาสาร</v>
          </cell>
          <cell r="O202" t="str">
            <v>ใต้</v>
          </cell>
          <cell r="P202" t="str">
            <v>07</v>
          </cell>
          <cell r="Q202" t="str">
            <v>โรงพยาบาลชุมชน</v>
          </cell>
          <cell r="R202">
            <v>4</v>
          </cell>
          <cell r="S202">
            <v>60</v>
          </cell>
          <cell r="T202" t="str">
            <v>60</v>
          </cell>
          <cell r="U202" t="str">
            <v>22</v>
          </cell>
          <cell r="V202" t="str">
            <v>2.2 ทุติยภูมิระดับกลาง</v>
          </cell>
        </row>
        <row r="203">
          <cell r="A203" t="str">
            <v>06</v>
          </cell>
          <cell r="B203" t="str">
            <v>21002</v>
          </cell>
          <cell r="C203" t="str">
            <v>กระทรวงสาธารณสุข สำนักงานปลัดกระทรวงสาธารณสุข</v>
          </cell>
          <cell r="D203" t="str">
            <v>001136700</v>
          </cell>
          <cell r="E203" t="str">
            <v>11367</v>
          </cell>
          <cell r="F203" t="str">
            <v>รพช.บ้านนาเดิม</v>
          </cell>
          <cell r="G203" t="str">
            <v>โรงพยาบาลชุมชนบ้านนาเดิม</v>
          </cell>
          <cell r="H203" t="str">
            <v>84130102</v>
          </cell>
          <cell r="I203">
            <v>84</v>
          </cell>
          <cell r="J203" t="str">
            <v>จังหวัดสุราษฎร์ธานี</v>
          </cell>
          <cell r="K203">
            <v>8413</v>
          </cell>
          <cell r="L203" t="str">
            <v>บ้านนาเดิม</v>
          </cell>
          <cell r="M203">
            <v>841301</v>
          </cell>
          <cell r="N203" t="str">
            <v>บ้านนา</v>
          </cell>
          <cell r="O203" t="str">
            <v>ใต้</v>
          </cell>
          <cell r="P203" t="str">
            <v>07</v>
          </cell>
          <cell r="Q203" t="str">
            <v>โรงพยาบาลชุมชน</v>
          </cell>
          <cell r="R203">
            <v>5</v>
          </cell>
          <cell r="S203">
            <v>30</v>
          </cell>
          <cell r="T203" t="str">
            <v>30</v>
          </cell>
          <cell r="U203" t="str">
            <v>21</v>
          </cell>
          <cell r="V203" t="str">
            <v>2.1 ทุติยภูมิระดับต้น</v>
          </cell>
        </row>
        <row r="204">
          <cell r="A204" t="str">
            <v>06</v>
          </cell>
          <cell r="B204" t="str">
            <v>21002</v>
          </cell>
          <cell r="C204" t="str">
            <v>กระทรวงสาธารณสุข สำนักงานปลัดกระทรวงสาธารณสุข</v>
          </cell>
          <cell r="D204" t="str">
            <v>001136800</v>
          </cell>
          <cell r="E204" t="str">
            <v>11368</v>
          </cell>
          <cell r="F204" t="str">
            <v>รพช.เคียนซา</v>
          </cell>
          <cell r="G204" t="str">
            <v>โรงพยาบาลชุมชนเคียนซา</v>
          </cell>
          <cell r="H204" t="str">
            <v>84140102</v>
          </cell>
          <cell r="I204">
            <v>84</v>
          </cell>
          <cell r="J204" t="str">
            <v>จังหวัดสุราษฎร์ธานี</v>
          </cell>
          <cell r="K204">
            <v>8414</v>
          </cell>
          <cell r="L204" t="str">
            <v>เคียนซา</v>
          </cell>
          <cell r="M204">
            <v>841401</v>
          </cell>
          <cell r="N204" t="str">
            <v>เคียนซา</v>
          </cell>
          <cell r="O204" t="str">
            <v>ใต้</v>
          </cell>
          <cell r="P204" t="str">
            <v>07</v>
          </cell>
          <cell r="Q204" t="str">
            <v>โรงพยาบาลชุมชน</v>
          </cell>
          <cell r="R204">
            <v>5</v>
          </cell>
          <cell r="S204">
            <v>30</v>
          </cell>
          <cell r="T204" t="str">
            <v>30</v>
          </cell>
          <cell r="U204" t="str">
            <v>21</v>
          </cell>
          <cell r="V204" t="str">
            <v>2.1 ทุติยภูมิระดับต้น</v>
          </cell>
        </row>
        <row r="205">
          <cell r="A205" t="str">
            <v>06</v>
          </cell>
          <cell r="B205" t="str">
            <v>21002</v>
          </cell>
          <cell r="C205" t="str">
            <v>กระทรวงสาธารณสุข สำนักงานปลัดกระทรวงสาธารณสุข</v>
          </cell>
          <cell r="D205" t="str">
            <v>001136900</v>
          </cell>
          <cell r="E205" t="str">
            <v>11369</v>
          </cell>
          <cell r="F205" t="str">
            <v>รพช.พระแสง</v>
          </cell>
          <cell r="G205" t="str">
            <v>โรงพยาบาลชุมชนพระแสง</v>
          </cell>
          <cell r="H205" t="str">
            <v>84160101</v>
          </cell>
          <cell r="I205">
            <v>84</v>
          </cell>
          <cell r="J205" t="str">
            <v>จังหวัดสุราษฎร์ธานี</v>
          </cell>
          <cell r="K205">
            <v>8416</v>
          </cell>
          <cell r="L205" t="str">
            <v>พระแสง</v>
          </cell>
          <cell r="M205">
            <v>841601</v>
          </cell>
          <cell r="N205" t="str">
            <v>อิปัน</v>
          </cell>
          <cell r="O205" t="str">
            <v>ใต้</v>
          </cell>
          <cell r="P205" t="str">
            <v>07</v>
          </cell>
          <cell r="Q205" t="str">
            <v>โรงพยาบาลชุมชน</v>
          </cell>
          <cell r="R205">
            <v>5</v>
          </cell>
          <cell r="S205">
            <v>30</v>
          </cell>
          <cell r="T205" t="str">
            <v>30</v>
          </cell>
          <cell r="U205" t="str">
            <v>21</v>
          </cell>
          <cell r="V205" t="str">
            <v>2.1 ทุติยภูมิระดับต้น</v>
          </cell>
        </row>
        <row r="206">
          <cell r="A206" t="str">
            <v>06</v>
          </cell>
          <cell r="B206" t="str">
            <v>21002</v>
          </cell>
          <cell r="C206" t="str">
            <v>กระทรวงสาธารณสุข สำนักงานปลัดกระทรวงสาธารณสุข</v>
          </cell>
          <cell r="D206" t="str">
            <v>001137000</v>
          </cell>
          <cell r="E206" t="str">
            <v>11370</v>
          </cell>
          <cell r="F206" t="str">
            <v>รพช.พุนพิน</v>
          </cell>
          <cell r="G206" t="str">
            <v>โรงพยาบาลชุมชนพุนพิน</v>
          </cell>
          <cell r="H206" t="str">
            <v>84170103</v>
          </cell>
          <cell r="I206">
            <v>84</v>
          </cell>
          <cell r="J206" t="str">
            <v>จังหวัดสุราษฎร์ธานี</v>
          </cell>
          <cell r="K206">
            <v>8417</v>
          </cell>
          <cell r="L206" t="str">
            <v>พุนพิน</v>
          </cell>
          <cell r="M206">
            <v>841701</v>
          </cell>
          <cell r="N206" t="str">
            <v>ท่าข้าม</v>
          </cell>
          <cell r="O206" t="str">
            <v>ใต้</v>
          </cell>
          <cell r="P206" t="str">
            <v>07</v>
          </cell>
          <cell r="Q206" t="str">
            <v>โรงพยาบาลชุมชน</v>
          </cell>
          <cell r="R206">
            <v>4</v>
          </cell>
          <cell r="S206">
            <v>74</v>
          </cell>
          <cell r="T206" t="str">
            <v>60</v>
          </cell>
          <cell r="U206" t="str">
            <v>21</v>
          </cell>
          <cell r="V206" t="str">
            <v>2.1 ทุติยภูมิระดับต้น</v>
          </cell>
        </row>
        <row r="207">
          <cell r="A207" t="str">
            <v>06</v>
          </cell>
          <cell r="B207" t="str">
            <v>21002</v>
          </cell>
          <cell r="C207" t="str">
            <v>กระทรวงสาธารณสุข สำนักงานปลัดกระทรวงสาธารณสุข</v>
          </cell>
          <cell r="D207" t="str">
            <v>001137100</v>
          </cell>
          <cell r="E207" t="str">
            <v>11371</v>
          </cell>
          <cell r="F207" t="str">
            <v>รพช.ชัยบุรี</v>
          </cell>
          <cell r="G207" t="str">
            <v>โรงพยาบาลชุมชนชัยบุรี</v>
          </cell>
          <cell r="H207" t="str">
            <v>84180103</v>
          </cell>
          <cell r="I207">
            <v>84</v>
          </cell>
          <cell r="J207" t="str">
            <v>จังหวัดสุราษฎร์ธานี</v>
          </cell>
          <cell r="K207">
            <v>8418</v>
          </cell>
          <cell r="L207" t="str">
            <v>ชัยบุรี</v>
          </cell>
          <cell r="M207">
            <v>841801</v>
          </cell>
          <cell r="N207" t="str">
            <v>สองแพรก</v>
          </cell>
          <cell r="O207" t="str">
            <v>ใต้</v>
          </cell>
          <cell r="P207" t="str">
            <v>07</v>
          </cell>
          <cell r="Q207" t="str">
            <v>โรงพยาบาลชุมชน</v>
          </cell>
          <cell r="R207">
            <v>5</v>
          </cell>
          <cell r="S207">
            <v>30</v>
          </cell>
          <cell r="T207" t="str">
            <v>31</v>
          </cell>
          <cell r="U207" t="str">
            <v>21</v>
          </cell>
          <cell r="V207" t="str">
            <v>2.1 ทุติยภูมิระดับต้น</v>
          </cell>
        </row>
        <row r="208">
          <cell r="A208" t="str">
            <v>06</v>
          </cell>
          <cell r="B208" t="str">
            <v>21002</v>
          </cell>
          <cell r="C208" t="str">
            <v>กระทรวงสาธารณสุข สำนักงานปลัดกระทรวงสาธารณสุข</v>
          </cell>
          <cell r="D208" t="str">
            <v>001145900</v>
          </cell>
          <cell r="E208" t="str">
            <v>11459</v>
          </cell>
          <cell r="F208" t="str">
            <v>รพร.เวียงสระ</v>
          </cell>
          <cell r="G208" t="str">
            <v>โรงพยาบาลสมเด็จพระยุพราชเวียงสระ</v>
          </cell>
          <cell r="H208" t="str">
            <v>84150110</v>
          </cell>
          <cell r="I208">
            <v>84</v>
          </cell>
          <cell r="J208" t="str">
            <v>จังหวัดสุราษฎร์ธานี</v>
          </cell>
          <cell r="K208">
            <v>8415</v>
          </cell>
          <cell r="L208" t="str">
            <v>เวียงสระ</v>
          </cell>
          <cell r="M208">
            <v>841501</v>
          </cell>
          <cell r="N208" t="str">
            <v>เวียงสระ</v>
          </cell>
          <cell r="O208" t="str">
            <v>ใต้</v>
          </cell>
          <cell r="P208" t="str">
            <v>07</v>
          </cell>
          <cell r="Q208" t="str">
            <v>โรงพยาบาลชุมชน</v>
          </cell>
          <cell r="R208">
            <v>4</v>
          </cell>
          <cell r="S208">
            <v>60</v>
          </cell>
          <cell r="T208" t="str">
            <v>60</v>
          </cell>
          <cell r="U208" t="str">
            <v>22</v>
          </cell>
          <cell r="V208" t="str">
            <v>2.2 ทุติยภูมิระดับกลาง</v>
          </cell>
        </row>
        <row r="209">
          <cell r="A209" t="str">
            <v>06</v>
          </cell>
          <cell r="B209" t="str">
            <v>21002</v>
          </cell>
          <cell r="C209" t="str">
            <v>กระทรวงสาธารณสุข สำนักงานปลัดกระทรวงสาธารณสุข</v>
          </cell>
          <cell r="D209" t="str">
            <v>001165400</v>
          </cell>
          <cell r="E209" t="str">
            <v>11654</v>
          </cell>
          <cell r="F209" t="str">
            <v>รพช.วิภาวดี</v>
          </cell>
          <cell r="G209" t="str">
            <v>โรงพยาบาลชุมชนวิภาวดี</v>
          </cell>
          <cell r="H209" t="str">
            <v>84190204</v>
          </cell>
          <cell r="I209">
            <v>84</v>
          </cell>
          <cell r="J209" t="str">
            <v>จังหวัดสุราษฎร์ธานี</v>
          </cell>
          <cell r="K209">
            <v>8419</v>
          </cell>
          <cell r="L209" t="str">
            <v>วิภาวดี</v>
          </cell>
          <cell r="M209">
            <v>841902</v>
          </cell>
          <cell r="N209" t="str">
            <v>ตะกุกเหนือ</v>
          </cell>
          <cell r="O209" t="str">
            <v>ใต้</v>
          </cell>
          <cell r="P209" t="str">
            <v>07</v>
          </cell>
          <cell r="Q209" t="str">
            <v>โรงพยาบาลชุมชน</v>
          </cell>
          <cell r="R209">
            <v>5</v>
          </cell>
          <cell r="S209">
            <v>30</v>
          </cell>
          <cell r="T209" t="str">
            <v>30</v>
          </cell>
          <cell r="U209" t="str">
            <v>21</v>
          </cell>
          <cell r="V209" t="str">
            <v>2.1 ทุติยภูมิระดับต้น</v>
          </cell>
        </row>
        <row r="210">
          <cell r="A210" t="str">
            <v>06</v>
          </cell>
          <cell r="B210" t="str">
            <v>21002</v>
          </cell>
          <cell r="C210" t="str">
            <v>กระทรวงสาธารณสุข สำนักงานปลัดกระทรวงสาธารณสุข</v>
          </cell>
          <cell r="D210" t="str">
            <v>001413800</v>
          </cell>
          <cell r="E210" t="str">
            <v>14138</v>
          </cell>
          <cell r="F210" t="str">
            <v>รพช.ท่าโรงช้าง</v>
          </cell>
          <cell r="G210" t="str">
            <v>โรงพยาบาลชุมชนท่าโรงช้าง</v>
          </cell>
          <cell r="H210" t="str">
            <v>84170603</v>
          </cell>
          <cell r="I210">
            <v>84</v>
          </cell>
          <cell r="J210" t="str">
            <v>จังหวัดสุราษฎร์ธานี</v>
          </cell>
          <cell r="K210">
            <v>8417</v>
          </cell>
          <cell r="L210" t="str">
            <v>พุนพิน</v>
          </cell>
          <cell r="M210">
            <v>841706</v>
          </cell>
          <cell r="N210" t="str">
            <v>ท่าโรงช้าง</v>
          </cell>
          <cell r="O210" t="str">
            <v>ใต้</v>
          </cell>
          <cell r="P210" t="str">
            <v>07</v>
          </cell>
          <cell r="Q210" t="str">
            <v>โรงพยาบาลชุมชน</v>
          </cell>
          <cell r="R210">
            <v>4</v>
          </cell>
          <cell r="S210">
            <v>70</v>
          </cell>
          <cell r="T210" t="str">
            <v>30</v>
          </cell>
          <cell r="U210" t="str">
            <v>22</v>
          </cell>
          <cell r="V210" t="str">
            <v>2.2 ทุติยภูมิระดับกลาง</v>
          </cell>
        </row>
        <row r="211">
          <cell r="A211" t="str">
            <v>06</v>
          </cell>
          <cell r="B211" t="str">
            <v>21002</v>
          </cell>
          <cell r="C211" t="str">
            <v>กระทรวงสาธารณสุข สำนักงานปลัดกระทรวงสาธารณสุข</v>
          </cell>
          <cell r="D211" t="str">
            <v>001074400</v>
          </cell>
          <cell r="E211" t="str">
            <v>10744</v>
          </cell>
          <cell r="F211" t="str">
            <v>รพท.ชุมพรเขตรอุดมศักดิ์</v>
          </cell>
          <cell r="G211" t="str">
            <v>โรงพยาบาลทั่วไปชุมพรเขตรอุดมศักดิ์</v>
          </cell>
          <cell r="H211" t="str">
            <v>86010100</v>
          </cell>
          <cell r="I211">
            <v>86</v>
          </cell>
          <cell r="J211" t="str">
            <v>จังหวัดชุมพร</v>
          </cell>
          <cell r="K211">
            <v>8601</v>
          </cell>
          <cell r="L211" t="str">
            <v>เมืองชุมพร</v>
          </cell>
          <cell r="M211">
            <v>860101</v>
          </cell>
          <cell r="N211" t="str">
            <v>ท่าตะเภา</v>
          </cell>
          <cell r="O211" t="str">
            <v>ใต้</v>
          </cell>
          <cell r="P211" t="str">
            <v>06</v>
          </cell>
          <cell r="Q211" t="str">
            <v>โรงพยาบาลทั่วไป</v>
          </cell>
          <cell r="R211">
            <v>2</v>
          </cell>
          <cell r="S211">
            <v>509</v>
          </cell>
          <cell r="T211" t="str">
            <v>509</v>
          </cell>
          <cell r="U211" t="str">
            <v>31</v>
          </cell>
          <cell r="V211" t="str">
            <v>3.1 ตติยภูมิ</v>
          </cell>
        </row>
        <row r="212">
          <cell r="A212" t="str">
            <v>06</v>
          </cell>
          <cell r="B212" t="str">
            <v>21002</v>
          </cell>
          <cell r="C212" t="str">
            <v>กระทรวงสาธารณสุข สำนักงานปลัดกระทรวงสาธารณสุข</v>
          </cell>
          <cell r="D212" t="str">
            <v>001137500</v>
          </cell>
          <cell r="E212" t="str">
            <v>11375</v>
          </cell>
          <cell r="F212" t="str">
            <v>รพช.ปากน้ำชุมพร</v>
          </cell>
          <cell r="G212" t="str">
            <v>โรงพยาบาลชุมชนปากน้ำชุมพร</v>
          </cell>
          <cell r="H212" t="str">
            <v>86010203</v>
          </cell>
          <cell r="I212">
            <v>86</v>
          </cell>
          <cell r="J212" t="str">
            <v>จังหวัดชุมพร</v>
          </cell>
          <cell r="K212">
            <v>8601</v>
          </cell>
          <cell r="L212" t="str">
            <v>เมืองชุมพร</v>
          </cell>
          <cell r="M212">
            <v>860102</v>
          </cell>
          <cell r="N212" t="str">
            <v>ปากน้ำ</v>
          </cell>
          <cell r="O212" t="str">
            <v>ใต้</v>
          </cell>
          <cell r="P212" t="str">
            <v>07</v>
          </cell>
          <cell r="Q212" t="str">
            <v>โรงพยาบาลชุมชน</v>
          </cell>
          <cell r="R212">
            <v>5</v>
          </cell>
          <cell r="S212">
            <v>30</v>
          </cell>
          <cell r="T212" t="str">
            <v>10</v>
          </cell>
          <cell r="U212" t="str">
            <v>21</v>
          </cell>
          <cell r="V212" t="str">
            <v>2.1 ทุติยภูมิระดับต้น</v>
          </cell>
        </row>
        <row r="213">
          <cell r="A213" t="str">
            <v>06</v>
          </cell>
          <cell r="B213" t="str">
            <v>21002</v>
          </cell>
          <cell r="C213" t="str">
            <v>กระทรวงสาธารณสุข สำนักงานปลัดกระทรวงสาธารณสุข</v>
          </cell>
          <cell r="D213" t="str">
            <v>001137600</v>
          </cell>
          <cell r="E213" t="str">
            <v>11376</v>
          </cell>
          <cell r="F213" t="str">
            <v>รพช.ท่าแซะ</v>
          </cell>
          <cell r="G213" t="str">
            <v>โรงพยาบาลชุมชนท่าแซะ</v>
          </cell>
          <cell r="H213" t="str">
            <v>86020902</v>
          </cell>
          <cell r="I213">
            <v>86</v>
          </cell>
          <cell r="J213" t="str">
            <v>จังหวัดชุมพร</v>
          </cell>
          <cell r="K213">
            <v>8602</v>
          </cell>
          <cell r="L213" t="str">
            <v>ท่าแซะ</v>
          </cell>
          <cell r="M213">
            <v>860209</v>
          </cell>
          <cell r="N213" t="str">
            <v>ทรัพย์อนันต์</v>
          </cell>
          <cell r="O213" t="str">
            <v>ใต้</v>
          </cell>
          <cell r="P213" t="str">
            <v>07</v>
          </cell>
          <cell r="Q213" t="str">
            <v>โรงพยาบาลชุมชน</v>
          </cell>
          <cell r="R213">
            <v>4</v>
          </cell>
          <cell r="S213">
            <v>30</v>
          </cell>
          <cell r="T213" t="str">
            <v>60</v>
          </cell>
          <cell r="U213" t="str">
            <v>21</v>
          </cell>
          <cell r="V213" t="str">
            <v>2.1 ทุติยภูมิระดับต้น</v>
          </cell>
        </row>
        <row r="214">
          <cell r="A214" t="str">
            <v>06</v>
          </cell>
          <cell r="B214" t="str">
            <v>21002</v>
          </cell>
          <cell r="C214" t="str">
            <v>กระทรวงสาธารณสุข สำนักงานปลัดกระทรวงสาธารณสุข</v>
          </cell>
          <cell r="D214" t="str">
            <v>001137700</v>
          </cell>
          <cell r="E214" t="str">
            <v>11377</v>
          </cell>
          <cell r="F214" t="str">
            <v>รพช.ปะทิว</v>
          </cell>
          <cell r="G214" t="str">
            <v>โรงพยาบาลชุมชนปะทิว</v>
          </cell>
          <cell r="H214" t="str">
            <v>86030107</v>
          </cell>
          <cell r="I214">
            <v>86</v>
          </cell>
          <cell r="J214" t="str">
            <v>จังหวัดชุมพร</v>
          </cell>
          <cell r="K214">
            <v>8603</v>
          </cell>
          <cell r="L214" t="str">
            <v>ปะทิว</v>
          </cell>
          <cell r="M214">
            <v>860301</v>
          </cell>
          <cell r="N214" t="str">
            <v>บางสน</v>
          </cell>
          <cell r="O214" t="str">
            <v>ใต้</v>
          </cell>
          <cell r="P214" t="str">
            <v>07</v>
          </cell>
          <cell r="Q214" t="str">
            <v>โรงพยาบาลชุมชน</v>
          </cell>
          <cell r="R214">
            <v>4</v>
          </cell>
          <cell r="S214">
            <v>53</v>
          </cell>
          <cell r="T214" t="str">
            <v>60</v>
          </cell>
          <cell r="U214" t="str">
            <v>21</v>
          </cell>
          <cell r="V214" t="str">
            <v>2.1 ทุติยภูมิระดับต้น</v>
          </cell>
        </row>
        <row r="215">
          <cell r="A215" t="str">
            <v>06</v>
          </cell>
          <cell r="B215" t="str">
            <v>21002</v>
          </cell>
          <cell r="C215" t="str">
            <v>กระทรวงสาธารณสุข สำนักงานปลัดกระทรวงสาธารณสุข</v>
          </cell>
          <cell r="D215" t="str">
            <v>001137800</v>
          </cell>
          <cell r="E215" t="str">
            <v>11378</v>
          </cell>
          <cell r="F215" t="str">
            <v>รพช.มาบอำมฤต</v>
          </cell>
          <cell r="G215" t="str">
            <v>โรงพยาบาลชุมชนมาบอำมฤต</v>
          </cell>
          <cell r="H215" t="str">
            <v>86030512</v>
          </cell>
          <cell r="I215">
            <v>86</v>
          </cell>
          <cell r="J215" t="str">
            <v>จังหวัดชุมพร</v>
          </cell>
          <cell r="K215">
            <v>8603</v>
          </cell>
          <cell r="L215" t="str">
            <v>ปะทิว</v>
          </cell>
          <cell r="M215">
            <v>860305</v>
          </cell>
          <cell r="N215" t="str">
            <v>ดอนยาง</v>
          </cell>
          <cell r="O215" t="str">
            <v>ใต้</v>
          </cell>
          <cell r="P215" t="str">
            <v>07</v>
          </cell>
          <cell r="Q215" t="str">
            <v>โรงพยาบาลชุมชน</v>
          </cell>
          <cell r="R215">
            <v>5</v>
          </cell>
          <cell r="S215">
            <v>30</v>
          </cell>
          <cell r="T215" t="str">
            <v>10</v>
          </cell>
          <cell r="U215" t="str">
            <v>21</v>
          </cell>
          <cell r="V215" t="str">
            <v>2.1 ทุติยภูมิระดับต้น</v>
          </cell>
        </row>
        <row r="216">
          <cell r="A216" t="str">
            <v>06</v>
          </cell>
          <cell r="B216" t="str">
            <v>21002</v>
          </cell>
          <cell r="C216" t="str">
            <v>กระทรวงสาธารณสุข สำนักงานปลัดกระทรวงสาธารณสุข</v>
          </cell>
          <cell r="D216" t="str">
            <v>001137900</v>
          </cell>
          <cell r="E216" t="str">
            <v>11379</v>
          </cell>
          <cell r="F216" t="str">
            <v>รพช.หลังสวน</v>
          </cell>
          <cell r="G216" t="str">
            <v>โรงพยาบาลชุมชนหลังสวน</v>
          </cell>
          <cell r="H216" t="str">
            <v>86041205</v>
          </cell>
          <cell r="I216">
            <v>86</v>
          </cell>
          <cell r="J216" t="str">
            <v>จังหวัดชุมพร</v>
          </cell>
          <cell r="K216">
            <v>8604</v>
          </cell>
          <cell r="L216" t="str">
            <v>หลังสวน</v>
          </cell>
          <cell r="M216">
            <v>860412</v>
          </cell>
          <cell r="N216" t="str">
            <v>วังตะกอ</v>
          </cell>
          <cell r="O216" t="str">
            <v>ใต้</v>
          </cell>
          <cell r="P216" t="str">
            <v>07</v>
          </cell>
          <cell r="Q216" t="str">
            <v>โรงพยาบาลชุมชน</v>
          </cell>
          <cell r="R216">
            <v>4</v>
          </cell>
          <cell r="S216">
            <v>90</v>
          </cell>
          <cell r="T216" t="str">
            <v>120</v>
          </cell>
          <cell r="U216" t="str">
            <v>22</v>
          </cell>
          <cell r="V216" t="str">
            <v>2.2 ทุติยภูมิระดับกลาง</v>
          </cell>
        </row>
        <row r="217">
          <cell r="A217" t="str">
            <v>06</v>
          </cell>
          <cell r="B217" t="str">
            <v>21002</v>
          </cell>
          <cell r="C217" t="str">
            <v>กระทรวงสาธารณสุข สำนักงานปลัดกระทรวงสาธารณสุข</v>
          </cell>
          <cell r="D217" t="str">
            <v>001138000</v>
          </cell>
          <cell r="E217" t="str">
            <v>11380</v>
          </cell>
          <cell r="F217" t="str">
            <v>รพช.ปากน้ำหลังสวน</v>
          </cell>
          <cell r="G217" t="str">
            <v>โรงพยาบาลชุมชนปากน้ำหลังสวน</v>
          </cell>
          <cell r="H217" t="str">
            <v>86040904</v>
          </cell>
          <cell r="I217">
            <v>86</v>
          </cell>
          <cell r="J217" t="str">
            <v>จังหวัดชุมพร</v>
          </cell>
          <cell r="K217">
            <v>8604</v>
          </cell>
          <cell r="L217" t="str">
            <v>หลังสวน</v>
          </cell>
          <cell r="M217">
            <v>860409</v>
          </cell>
          <cell r="N217" t="str">
            <v>ปากน้ำ</v>
          </cell>
          <cell r="O217" t="str">
            <v>ใต้</v>
          </cell>
          <cell r="P217" t="str">
            <v>07</v>
          </cell>
          <cell r="Q217" t="str">
            <v>โรงพยาบาลชุมชน</v>
          </cell>
          <cell r="R217">
            <v>5</v>
          </cell>
          <cell r="S217">
            <v>10</v>
          </cell>
          <cell r="T217" t="str">
            <v>10</v>
          </cell>
          <cell r="U217" t="str">
            <v>21</v>
          </cell>
          <cell r="V217" t="str">
            <v>2.1 ทุติยภูมิระดับต้น</v>
          </cell>
        </row>
        <row r="218">
          <cell r="A218" t="str">
            <v>06</v>
          </cell>
          <cell r="B218" t="str">
            <v>21002</v>
          </cell>
          <cell r="C218" t="str">
            <v>กระทรวงสาธารณสุข สำนักงานปลัดกระทรวงสาธารณสุข</v>
          </cell>
          <cell r="D218" t="str">
            <v>001138100</v>
          </cell>
          <cell r="E218" t="str">
            <v>11381</v>
          </cell>
          <cell r="F218" t="str">
            <v>รพช.ละแม</v>
          </cell>
          <cell r="G218" t="str">
            <v>โรงพยาบาลชุมชนละแม</v>
          </cell>
          <cell r="H218" t="str">
            <v>86050107</v>
          </cell>
          <cell r="I218">
            <v>86</v>
          </cell>
          <cell r="J218" t="str">
            <v>จังหวัดชุมพร</v>
          </cell>
          <cell r="K218">
            <v>8605</v>
          </cell>
          <cell r="L218" t="str">
            <v>ละแม</v>
          </cell>
          <cell r="M218">
            <v>860501</v>
          </cell>
          <cell r="N218" t="str">
            <v>ละแม</v>
          </cell>
          <cell r="O218" t="str">
            <v>ใต้</v>
          </cell>
          <cell r="P218" t="str">
            <v>07</v>
          </cell>
          <cell r="Q218" t="str">
            <v>โรงพยาบาลชุมชน</v>
          </cell>
          <cell r="R218">
            <v>4</v>
          </cell>
          <cell r="S218">
            <v>46</v>
          </cell>
          <cell r="T218" t="str">
            <v>30</v>
          </cell>
          <cell r="U218" t="str">
            <v>21</v>
          </cell>
          <cell r="V218" t="str">
            <v>2.1 ทุติยภูมิระดับต้น</v>
          </cell>
        </row>
        <row r="219">
          <cell r="A219" t="str">
            <v>06</v>
          </cell>
          <cell r="B219" t="str">
            <v>21002</v>
          </cell>
          <cell r="C219" t="str">
            <v>กระทรวงสาธารณสุข สำนักงานปลัดกระทรวงสาธารณสุข</v>
          </cell>
          <cell r="D219" t="str">
            <v>001138200</v>
          </cell>
          <cell r="E219" t="str">
            <v>11382</v>
          </cell>
          <cell r="F219" t="str">
            <v>รพช.พะโต๊ะ</v>
          </cell>
          <cell r="G219" t="str">
            <v>โรงพยาบาลชุมชนพะโต๊ะ</v>
          </cell>
          <cell r="H219" t="str">
            <v>86060108</v>
          </cell>
          <cell r="I219">
            <v>86</v>
          </cell>
          <cell r="J219" t="str">
            <v>จังหวัดชุมพร</v>
          </cell>
          <cell r="K219">
            <v>8606</v>
          </cell>
          <cell r="L219" t="str">
            <v>พะโต๊ะ</v>
          </cell>
          <cell r="M219">
            <v>860601</v>
          </cell>
          <cell r="N219" t="str">
            <v>พะโต๊ะ</v>
          </cell>
          <cell r="O219" t="str">
            <v>ใต้</v>
          </cell>
          <cell r="P219" t="str">
            <v>07</v>
          </cell>
          <cell r="Q219" t="str">
            <v>โรงพยาบาลชุมชน</v>
          </cell>
          <cell r="R219">
            <v>5</v>
          </cell>
          <cell r="S219">
            <v>30</v>
          </cell>
          <cell r="T219" t="str">
            <v>30</v>
          </cell>
          <cell r="U219" t="str">
            <v>21</v>
          </cell>
          <cell r="V219" t="str">
            <v>2.1 ทุติยภูมิระดับต้น</v>
          </cell>
        </row>
        <row r="220">
          <cell r="A220" t="str">
            <v>06</v>
          </cell>
          <cell r="B220" t="str">
            <v>21002</v>
          </cell>
          <cell r="C220" t="str">
            <v>กระทรวงสาธารณสุข สำนักงานปลัดกระทรวงสาธารณสุข</v>
          </cell>
          <cell r="D220" t="str">
            <v>001138300</v>
          </cell>
          <cell r="E220" t="str">
            <v>11383</v>
          </cell>
          <cell r="F220" t="str">
            <v>รพช.สวี</v>
          </cell>
          <cell r="G220" t="str">
            <v>โรงพยาบาลชุมชนสวี</v>
          </cell>
          <cell r="H220" t="str">
            <v>86070107</v>
          </cell>
          <cell r="I220">
            <v>86</v>
          </cell>
          <cell r="J220" t="str">
            <v>จังหวัดชุมพร</v>
          </cell>
          <cell r="K220">
            <v>8607</v>
          </cell>
          <cell r="L220" t="str">
            <v>สวี</v>
          </cell>
          <cell r="M220">
            <v>860701</v>
          </cell>
          <cell r="N220" t="str">
            <v>นาโพธิ์</v>
          </cell>
          <cell r="O220" t="str">
            <v>ใต้</v>
          </cell>
          <cell r="P220" t="str">
            <v>07</v>
          </cell>
          <cell r="Q220" t="str">
            <v>โรงพยาบาลชุมชน</v>
          </cell>
          <cell r="R220">
            <v>4</v>
          </cell>
          <cell r="S220">
            <v>60</v>
          </cell>
          <cell r="T220" t="str">
            <v>60</v>
          </cell>
          <cell r="U220" t="str">
            <v>21</v>
          </cell>
          <cell r="V220" t="str">
            <v>2.1 ทุติยภูมิระดับต้น</v>
          </cell>
        </row>
        <row r="221">
          <cell r="A221" t="str">
            <v>06</v>
          </cell>
          <cell r="B221" t="str">
            <v>21002</v>
          </cell>
          <cell r="C221" t="str">
            <v>กระทรวงสาธารณสุข สำนักงานปลัดกระทรวงสาธารณสุข</v>
          </cell>
          <cell r="D221" t="str">
            <v>001138500</v>
          </cell>
          <cell r="E221" t="str">
            <v>11385</v>
          </cell>
          <cell r="F221" t="str">
            <v>รพช.ทุ่งตะโก</v>
          </cell>
          <cell r="G221" t="str">
            <v>โรงพยาบาลชุมชนทุ่งตะโก</v>
          </cell>
          <cell r="H221" t="str">
            <v>86080201</v>
          </cell>
          <cell r="I221">
            <v>86</v>
          </cell>
          <cell r="J221" t="str">
            <v>จังหวัดชุมพร</v>
          </cell>
          <cell r="K221">
            <v>8608</v>
          </cell>
          <cell r="L221" t="str">
            <v>ทุ่งตะโก</v>
          </cell>
          <cell r="M221">
            <v>860802</v>
          </cell>
          <cell r="N221" t="str">
            <v>ทุ่งตะไคร</v>
          </cell>
          <cell r="O221" t="str">
            <v>ใต้</v>
          </cell>
          <cell r="P221" t="str">
            <v>07</v>
          </cell>
          <cell r="Q221" t="str">
            <v>โรงพยาบาลชุมชน</v>
          </cell>
          <cell r="R221">
            <v>5</v>
          </cell>
          <cell r="S221">
            <v>10</v>
          </cell>
          <cell r="T221" t="str">
            <v>10</v>
          </cell>
          <cell r="U221" t="str">
            <v>22</v>
          </cell>
          <cell r="V221" t="str">
            <v>2.2 ทุติยภูมิระดับกลาง</v>
          </cell>
        </row>
        <row r="222">
          <cell r="A222" t="str">
            <v>06</v>
          </cell>
          <cell r="B222" t="str">
            <v>21002</v>
          </cell>
          <cell r="C222" t="str">
            <v>กระทรวงสาธารณสุข สำนักงานปลัดกระทรวงสาธารณสุข</v>
          </cell>
          <cell r="D222" t="str">
            <v>001074700</v>
          </cell>
          <cell r="E222" t="str">
            <v>10747</v>
          </cell>
          <cell r="F222" t="str">
            <v>รพท.พัทลุง</v>
          </cell>
          <cell r="G222" t="str">
            <v>โรงพยาบาลทั่วไปพัทลุง</v>
          </cell>
          <cell r="H222" t="str">
            <v>93010100</v>
          </cell>
          <cell r="I222">
            <v>93</v>
          </cell>
          <cell r="J222" t="str">
            <v>จังหวัดพัทลุง</v>
          </cell>
          <cell r="K222">
            <v>9301</v>
          </cell>
          <cell r="L222" t="str">
            <v>เมืองพัทลุง</v>
          </cell>
          <cell r="M222">
            <v>930101</v>
          </cell>
          <cell r="N222" t="str">
            <v>คูหาสวรรค์</v>
          </cell>
          <cell r="O222" t="str">
            <v>ใต้</v>
          </cell>
          <cell r="P222" t="str">
            <v>06</v>
          </cell>
          <cell r="Q222" t="str">
            <v>โรงพยาบาลทั่วไป</v>
          </cell>
          <cell r="R222">
            <v>2</v>
          </cell>
          <cell r="S222">
            <v>385</v>
          </cell>
          <cell r="T222" t="str">
            <v>347</v>
          </cell>
          <cell r="U222" t="str">
            <v>23</v>
          </cell>
          <cell r="V222" t="str">
            <v>2.3 ทุติยภูมิระดับสูง</v>
          </cell>
        </row>
        <row r="223">
          <cell r="A223" t="str">
            <v>06</v>
          </cell>
          <cell r="B223" t="str">
            <v>21002</v>
          </cell>
          <cell r="C223" t="str">
            <v>กระทรวงสาธารณสุข สำนักงานปลัดกระทรวงสาธารณสุข</v>
          </cell>
          <cell r="D223" t="str">
            <v>001141400</v>
          </cell>
          <cell r="E223" t="str">
            <v>11414</v>
          </cell>
          <cell r="F223" t="str">
            <v>รพช.กงหรา</v>
          </cell>
          <cell r="G223" t="str">
            <v>โรงพยาบาลชุมชนกงหรา</v>
          </cell>
          <cell r="H223" t="str">
            <v>93020401</v>
          </cell>
          <cell r="I223">
            <v>93</v>
          </cell>
          <cell r="J223" t="str">
            <v>จังหวัดพัทลุง</v>
          </cell>
          <cell r="K223">
            <v>9302</v>
          </cell>
          <cell r="L223" t="str">
            <v>กงหรา</v>
          </cell>
          <cell r="M223">
            <v>930204</v>
          </cell>
          <cell r="N223" t="str">
            <v>คลองทรายขาว</v>
          </cell>
          <cell r="O223" t="str">
            <v>ใต้</v>
          </cell>
          <cell r="P223" t="str">
            <v>07</v>
          </cell>
          <cell r="Q223" t="str">
            <v>โรงพยาบาลชุมชน</v>
          </cell>
          <cell r="R223">
            <v>5</v>
          </cell>
          <cell r="S223">
            <v>30</v>
          </cell>
          <cell r="T223" t="str">
            <v>30</v>
          </cell>
          <cell r="U223" t="str">
            <v>21</v>
          </cell>
          <cell r="V223" t="str">
            <v>2.1 ทุติยภูมิระดับต้น</v>
          </cell>
        </row>
        <row r="224">
          <cell r="A224" t="str">
            <v>06</v>
          </cell>
          <cell r="B224" t="str">
            <v>21002</v>
          </cell>
          <cell r="C224" t="str">
            <v>กระทรวงสาธารณสุข สำนักงานปลัดกระทรวงสาธารณสุข</v>
          </cell>
          <cell r="D224" t="str">
            <v>001141500</v>
          </cell>
          <cell r="E224" t="str">
            <v>11415</v>
          </cell>
          <cell r="F224" t="str">
            <v>รพช.เขาชัยสน</v>
          </cell>
          <cell r="G224" t="str">
            <v>โรงพยาบาลชุมชนเขาชัยสน</v>
          </cell>
          <cell r="H224" t="str">
            <v>93030103</v>
          </cell>
          <cell r="I224">
            <v>93</v>
          </cell>
          <cell r="J224" t="str">
            <v>จังหวัดพัทลุง</v>
          </cell>
          <cell r="K224">
            <v>9303</v>
          </cell>
          <cell r="L224" t="str">
            <v>เขาชัยสน</v>
          </cell>
          <cell r="M224">
            <v>930301</v>
          </cell>
          <cell r="N224" t="str">
            <v>เขาชัยสน</v>
          </cell>
          <cell r="O224" t="str">
            <v>ใต้</v>
          </cell>
          <cell r="P224" t="str">
            <v>07</v>
          </cell>
          <cell r="Q224" t="str">
            <v>โรงพยาบาลชุมชน</v>
          </cell>
          <cell r="R224">
            <v>5</v>
          </cell>
          <cell r="S224">
            <v>42</v>
          </cell>
          <cell r="T224" t="str">
            <v>30</v>
          </cell>
          <cell r="U224" t="str">
            <v>21</v>
          </cell>
          <cell r="V224" t="str">
            <v>2.1 ทุติยภูมิระดับต้น</v>
          </cell>
        </row>
        <row r="225">
          <cell r="A225" t="str">
            <v>06</v>
          </cell>
          <cell r="B225" t="str">
            <v>21002</v>
          </cell>
          <cell r="C225" t="str">
            <v>กระทรวงสาธารณสุข สำนักงานปลัดกระทรวงสาธารณสุข</v>
          </cell>
          <cell r="D225" t="str">
            <v>001141600</v>
          </cell>
          <cell r="E225" t="str">
            <v>11416</v>
          </cell>
          <cell r="F225" t="str">
            <v>รพช.ตะโหมด</v>
          </cell>
          <cell r="G225" t="str">
            <v>โรงพยาบาลชุมชนตะโหมด</v>
          </cell>
          <cell r="H225" t="str">
            <v>93040101</v>
          </cell>
          <cell r="I225">
            <v>93</v>
          </cell>
          <cell r="J225" t="str">
            <v>จังหวัดพัทลุง</v>
          </cell>
          <cell r="K225">
            <v>9304</v>
          </cell>
          <cell r="L225" t="str">
            <v>ตะโหมด</v>
          </cell>
          <cell r="M225">
            <v>930401</v>
          </cell>
          <cell r="N225" t="str">
            <v>แม่ขรี</v>
          </cell>
          <cell r="O225" t="str">
            <v>ใต้</v>
          </cell>
          <cell r="P225" t="str">
            <v>07</v>
          </cell>
          <cell r="Q225" t="str">
            <v>โรงพยาบาลชุมชน</v>
          </cell>
          <cell r="R225">
            <v>5</v>
          </cell>
          <cell r="S225">
            <v>32</v>
          </cell>
          <cell r="T225" t="str">
            <v>30</v>
          </cell>
          <cell r="U225" t="str">
            <v>21</v>
          </cell>
          <cell r="V225" t="str">
            <v>2.1 ทุติยภูมิระดับต้น</v>
          </cell>
        </row>
        <row r="226">
          <cell r="A226" t="str">
            <v>06</v>
          </cell>
          <cell r="B226" t="str">
            <v>21002</v>
          </cell>
          <cell r="C226" t="str">
            <v>กระทรวงสาธารณสุข สำนักงานปลัดกระทรวงสาธารณสุข</v>
          </cell>
          <cell r="D226" t="str">
            <v>001141700</v>
          </cell>
          <cell r="E226" t="str">
            <v>11417</v>
          </cell>
          <cell r="F226" t="str">
            <v>รพช.ควนขนุน</v>
          </cell>
          <cell r="G226" t="str">
            <v>โรงพยาบาลชุมชนควนขนุน</v>
          </cell>
          <cell r="H226" t="str">
            <v>93050109</v>
          </cell>
          <cell r="I226">
            <v>93</v>
          </cell>
          <cell r="J226" t="str">
            <v>จังหวัดพัทลุง</v>
          </cell>
          <cell r="K226">
            <v>9305</v>
          </cell>
          <cell r="L226" t="str">
            <v>ควนขนุน</v>
          </cell>
          <cell r="M226">
            <v>930501</v>
          </cell>
          <cell r="N226" t="str">
            <v>ควนขนุน</v>
          </cell>
          <cell r="O226" t="str">
            <v>ใต้</v>
          </cell>
          <cell r="P226" t="str">
            <v>07</v>
          </cell>
          <cell r="Q226" t="str">
            <v>โรงพยาบาลชุมชน</v>
          </cell>
          <cell r="R226">
            <v>4</v>
          </cell>
          <cell r="S226">
            <v>93</v>
          </cell>
          <cell r="T226" t="str">
            <v>90</v>
          </cell>
          <cell r="U226" t="str">
            <v>21</v>
          </cell>
          <cell r="V226" t="str">
            <v>2.1 ทุติยภูมิระดับต้น</v>
          </cell>
        </row>
        <row r="227">
          <cell r="A227" t="str">
            <v>06</v>
          </cell>
          <cell r="B227" t="str">
            <v>21002</v>
          </cell>
          <cell r="C227" t="str">
            <v>กระทรวงสาธารณสุข สำนักงานปลัดกระทรวงสาธารณสุข</v>
          </cell>
          <cell r="D227" t="str">
            <v>001141800</v>
          </cell>
          <cell r="E227" t="str">
            <v>11418</v>
          </cell>
          <cell r="F227" t="str">
            <v>รพช.ปากพะยูน</v>
          </cell>
          <cell r="G227" t="str">
            <v>โรงพยาบาลชุมชนปากพะยูน</v>
          </cell>
          <cell r="H227" t="str">
            <v>93060101</v>
          </cell>
          <cell r="I227">
            <v>93</v>
          </cell>
          <cell r="J227" t="str">
            <v>จังหวัดพัทลุง</v>
          </cell>
          <cell r="K227">
            <v>9306</v>
          </cell>
          <cell r="L227" t="str">
            <v>ปากพะยูน</v>
          </cell>
          <cell r="M227">
            <v>930601</v>
          </cell>
          <cell r="N227" t="str">
            <v>ปากพะยูน</v>
          </cell>
          <cell r="O227" t="str">
            <v>ใต้</v>
          </cell>
          <cell r="P227" t="str">
            <v>07</v>
          </cell>
          <cell r="Q227" t="str">
            <v>โรงพยาบาลชุมชน</v>
          </cell>
          <cell r="R227">
            <v>5</v>
          </cell>
          <cell r="S227">
            <v>40</v>
          </cell>
          <cell r="T227" t="str">
            <v>30</v>
          </cell>
          <cell r="U227" t="str">
            <v>21</v>
          </cell>
          <cell r="V227" t="str">
            <v>2.1 ทุติยภูมิระดับต้น</v>
          </cell>
        </row>
        <row r="228">
          <cell r="A228" t="str">
            <v>06</v>
          </cell>
          <cell r="B228" t="str">
            <v>21002</v>
          </cell>
          <cell r="C228" t="str">
            <v>กระทรวงสาธารณสุข สำนักงานปลัดกระทรวงสาธารณสุข</v>
          </cell>
          <cell r="D228" t="str">
            <v>001141900</v>
          </cell>
          <cell r="E228" t="str">
            <v>11419</v>
          </cell>
          <cell r="F228" t="str">
            <v>รพช.ศรีบรรพต</v>
          </cell>
          <cell r="G228" t="str">
            <v>โรงพยาบาลชุมชนศรีบรรพต</v>
          </cell>
          <cell r="H228" t="str">
            <v>93070109</v>
          </cell>
          <cell r="I228">
            <v>93</v>
          </cell>
          <cell r="J228" t="str">
            <v>จังหวัดพัทลุง</v>
          </cell>
          <cell r="K228">
            <v>9307</v>
          </cell>
          <cell r="L228" t="str">
            <v>ศรีบรรพต</v>
          </cell>
          <cell r="M228">
            <v>930701</v>
          </cell>
          <cell r="N228" t="str">
            <v>เขาย่า</v>
          </cell>
          <cell r="O228" t="str">
            <v>ใต้</v>
          </cell>
          <cell r="P228" t="str">
            <v>07</v>
          </cell>
          <cell r="Q228" t="str">
            <v>โรงพยาบาลชุมชน</v>
          </cell>
          <cell r="R228">
            <v>5</v>
          </cell>
          <cell r="S228">
            <v>30</v>
          </cell>
          <cell r="T228" t="str">
            <v>30</v>
          </cell>
          <cell r="U228" t="str">
            <v>21</v>
          </cell>
          <cell r="V228" t="str">
            <v>2.1 ทุติยภูมิระดับต้น</v>
          </cell>
        </row>
        <row r="229">
          <cell r="A229" t="str">
            <v>06</v>
          </cell>
          <cell r="B229" t="str">
            <v>21002</v>
          </cell>
          <cell r="C229" t="str">
            <v>กระทรวงสาธารณสุข สำนักงานปลัดกระทรวงสาธารณสุข</v>
          </cell>
          <cell r="D229" t="str">
            <v>001142000</v>
          </cell>
          <cell r="E229" t="str">
            <v>11420</v>
          </cell>
          <cell r="F229" t="str">
            <v>รพช.ป่าบอน</v>
          </cell>
          <cell r="G229" t="str">
            <v>โรงพยาบาลชุมชนป่าบอน</v>
          </cell>
          <cell r="H229" t="str">
            <v>93080608</v>
          </cell>
          <cell r="I229">
            <v>93</v>
          </cell>
          <cell r="J229" t="str">
            <v>จังหวัดพัทลุง</v>
          </cell>
          <cell r="K229">
            <v>9308</v>
          </cell>
          <cell r="L229" t="str">
            <v>ป่าบอน</v>
          </cell>
          <cell r="M229">
            <v>930806</v>
          </cell>
          <cell r="N229" t="str">
            <v>วังใหม่</v>
          </cell>
          <cell r="O229" t="str">
            <v>ใต้</v>
          </cell>
          <cell r="P229" t="str">
            <v>07</v>
          </cell>
          <cell r="Q229" t="str">
            <v>โรงพยาบาลชุมชน</v>
          </cell>
          <cell r="R229">
            <v>5</v>
          </cell>
          <cell r="S229">
            <v>30</v>
          </cell>
          <cell r="T229" t="str">
            <v>30</v>
          </cell>
          <cell r="U229" t="str">
            <v>21</v>
          </cell>
          <cell r="V229" t="str">
            <v>2.1 ทุติยภูมิระดับต้น</v>
          </cell>
        </row>
        <row r="230">
          <cell r="A230" t="str">
            <v>06</v>
          </cell>
          <cell r="B230" t="str">
            <v>21002</v>
          </cell>
          <cell r="C230" t="str">
            <v>กระทรวงสาธารณสุข สำนักงานปลัดกระทรวงสาธารณสุข</v>
          </cell>
          <cell r="D230" t="str">
            <v>001142100</v>
          </cell>
          <cell r="E230" t="str">
            <v>11421</v>
          </cell>
          <cell r="F230" t="str">
            <v>รพช.บางแก้ว</v>
          </cell>
          <cell r="G230" t="str">
            <v>โรงพยาบาลชุมชนบางแก้ว</v>
          </cell>
          <cell r="H230" t="str">
            <v>93090101</v>
          </cell>
          <cell r="I230">
            <v>93</v>
          </cell>
          <cell r="J230" t="str">
            <v>จังหวัดพัทลุง</v>
          </cell>
          <cell r="K230">
            <v>9309</v>
          </cell>
          <cell r="L230" t="str">
            <v>บางแก้ว</v>
          </cell>
          <cell r="M230">
            <v>930901</v>
          </cell>
          <cell r="N230" t="str">
            <v>ท่ามะเดื่อ</v>
          </cell>
          <cell r="O230" t="str">
            <v>ใต้</v>
          </cell>
          <cell r="P230" t="str">
            <v>07</v>
          </cell>
          <cell r="Q230" t="str">
            <v>โรงพยาบาลชุมชน</v>
          </cell>
          <cell r="R230">
            <v>5</v>
          </cell>
          <cell r="S230">
            <v>30</v>
          </cell>
          <cell r="T230" t="str">
            <v>30</v>
          </cell>
          <cell r="U230" t="str">
            <v>21</v>
          </cell>
          <cell r="V230" t="str">
            <v>2.1 ทุติยภูมิระดับต้น</v>
          </cell>
        </row>
        <row r="231">
          <cell r="A231" t="str">
            <v>06</v>
          </cell>
          <cell r="B231" t="str">
            <v>21002</v>
          </cell>
          <cell r="C231" t="str">
            <v>กระทรวงสาธารณสุข สำนักงานปลัดกระทรวงสาธารณสุข</v>
          </cell>
          <cell r="D231" t="str">
            <v>001142200</v>
          </cell>
          <cell r="E231" t="str">
            <v>11422</v>
          </cell>
          <cell r="F231" t="str">
            <v>รพช.ป่าพะยอม</v>
          </cell>
          <cell r="G231" t="str">
            <v>โรงพยาบาลชุมชนป่าพะยอม</v>
          </cell>
          <cell r="H231" t="str">
            <v>93100101</v>
          </cell>
          <cell r="I231">
            <v>93</v>
          </cell>
          <cell r="J231" t="str">
            <v>จังหวัดพัทลุง</v>
          </cell>
          <cell r="K231">
            <v>9310</v>
          </cell>
          <cell r="L231" t="str">
            <v>ป่าพะยอม</v>
          </cell>
          <cell r="M231">
            <v>931001</v>
          </cell>
          <cell r="N231" t="str">
            <v>ป่าพะยอม</v>
          </cell>
          <cell r="O231" t="str">
            <v>ใต้</v>
          </cell>
          <cell r="P231" t="str">
            <v>07</v>
          </cell>
          <cell r="Q231" t="str">
            <v>โรงพยาบาลชุมชน</v>
          </cell>
          <cell r="R231">
            <v>5</v>
          </cell>
          <cell r="S231">
            <v>37</v>
          </cell>
          <cell r="T231" t="str">
            <v>30</v>
          </cell>
          <cell r="U231" t="str">
            <v>21</v>
          </cell>
          <cell r="V231" t="str">
            <v>2.1 ทุติยภูมิระดับต้น</v>
          </cell>
        </row>
        <row r="232">
          <cell r="A232" t="str">
            <v>06</v>
          </cell>
          <cell r="B232" t="str">
            <v>21002</v>
          </cell>
          <cell r="C232" t="str">
            <v>กระทรวงสาธารณสุข สำนักงานปลัดกระทรวงสาธารณสุข</v>
          </cell>
          <cell r="D232" t="str">
            <v>002467300</v>
          </cell>
          <cell r="E232" t="str">
            <v>24673</v>
          </cell>
          <cell r="F232" t="str">
            <v>รพช.ศรีนครินทร์(ปัญญานันทภิขุ)</v>
          </cell>
          <cell r="G232" t="str">
            <v>โรงพยาบาลชุมชนศรีนครินทร์(ปัญญานันทภิขุ)</v>
          </cell>
          <cell r="H232" t="str">
            <v>93110203</v>
          </cell>
          <cell r="I232">
            <v>93</v>
          </cell>
          <cell r="J232" t="str">
            <v>จังหวัดพัทลุง</v>
          </cell>
          <cell r="K232">
            <v>9311</v>
          </cell>
          <cell r="L232" t="str">
            <v>ศรีนครินทร์</v>
          </cell>
          <cell r="M232">
            <v>931102</v>
          </cell>
          <cell r="N232" t="str">
            <v>บ้านนา</v>
          </cell>
          <cell r="O232" t="str">
            <v>ใต้</v>
          </cell>
          <cell r="P232" t="str">
            <v>07</v>
          </cell>
          <cell r="Q232" t="str">
            <v>โรงพยาบาลชุมชน</v>
          </cell>
          <cell r="R232">
            <v>5</v>
          </cell>
          <cell r="S232">
            <v>30</v>
          </cell>
          <cell r="T232" t="str">
            <v>30</v>
          </cell>
          <cell r="U232" t="str">
            <v>21</v>
          </cell>
          <cell r="V232" t="str">
            <v>2.1 ทุติยภูมิระดับต้น</v>
          </cell>
        </row>
        <row r="233">
          <cell r="A233" t="str">
            <v>07</v>
          </cell>
          <cell r="B233" t="str">
            <v>21002</v>
          </cell>
          <cell r="C233" t="str">
            <v>กระทรวงสาธารณสุข สำนักงานปลัดกระทรวงสาธารณสุข</v>
          </cell>
          <cell r="D233" t="str">
            <v>001073800</v>
          </cell>
          <cell r="E233" t="str">
            <v>10738</v>
          </cell>
          <cell r="F233" t="str">
            <v>รพท.กระบี่</v>
          </cell>
          <cell r="G233" t="str">
            <v>โรงพยาบาลทั่วไปกระบี่</v>
          </cell>
          <cell r="H233" t="str">
            <v>81010100</v>
          </cell>
          <cell r="I233">
            <v>81</v>
          </cell>
          <cell r="J233" t="str">
            <v>จังหวัดกระบี่</v>
          </cell>
          <cell r="K233">
            <v>8101</v>
          </cell>
          <cell r="L233" t="str">
            <v>เมืองกระบี่</v>
          </cell>
          <cell r="M233">
            <v>810101</v>
          </cell>
          <cell r="N233" t="str">
            <v>ปากน้ำ</v>
          </cell>
          <cell r="O233" t="str">
            <v>ใต้</v>
          </cell>
          <cell r="P233" t="str">
            <v>06</v>
          </cell>
          <cell r="Q233" t="str">
            <v>โรงพยาบาลทั่วไป</v>
          </cell>
          <cell r="R233">
            <v>2</v>
          </cell>
          <cell r="S233">
            <v>340</v>
          </cell>
          <cell r="T233" t="str">
            <v>340</v>
          </cell>
          <cell r="U233" t="str">
            <v>23</v>
          </cell>
          <cell r="V233" t="str">
            <v>2.3 ทุติยภูมิระดับสูง</v>
          </cell>
        </row>
        <row r="234">
          <cell r="A234" t="str">
            <v>07</v>
          </cell>
          <cell r="B234" t="str">
            <v>21002</v>
          </cell>
          <cell r="C234" t="str">
            <v>กระทรวงสาธารณสุข สำนักงานปลัดกระทรวงสาธารณสุข</v>
          </cell>
          <cell r="D234" t="str">
            <v>001134000</v>
          </cell>
          <cell r="E234" t="str">
            <v>11340</v>
          </cell>
          <cell r="F234" t="str">
            <v>รพช.เขาพนม</v>
          </cell>
          <cell r="G234" t="str">
            <v>โรงพยาบาลชุมชนเขาพนม</v>
          </cell>
          <cell r="H234" t="str">
            <v>81020109</v>
          </cell>
          <cell r="I234">
            <v>81</v>
          </cell>
          <cell r="J234" t="str">
            <v>จังหวัดกระบี่</v>
          </cell>
          <cell r="K234">
            <v>8102</v>
          </cell>
          <cell r="L234" t="str">
            <v>เขาพนม</v>
          </cell>
          <cell r="M234">
            <v>810201</v>
          </cell>
          <cell r="N234" t="str">
            <v>เขาพนม</v>
          </cell>
          <cell r="O234" t="str">
            <v>ใต้</v>
          </cell>
          <cell r="P234" t="str">
            <v>07</v>
          </cell>
          <cell r="Q234" t="str">
            <v>โรงพยาบาลชุมชน</v>
          </cell>
          <cell r="R234">
            <v>5</v>
          </cell>
          <cell r="S234">
            <v>30</v>
          </cell>
          <cell r="T234" t="str">
            <v>45</v>
          </cell>
          <cell r="U234" t="str">
            <v>21</v>
          </cell>
          <cell r="V234" t="str">
            <v>2.1 ทุติยภูมิระดับต้น</v>
          </cell>
        </row>
        <row r="235">
          <cell r="A235" t="str">
            <v>07</v>
          </cell>
          <cell r="B235" t="str">
            <v>21002</v>
          </cell>
          <cell r="C235" t="str">
            <v>กระทรวงสาธารณสุข สำนักงานปลัดกระทรวงสาธารณสุข</v>
          </cell>
          <cell r="D235" t="str">
            <v>001134100</v>
          </cell>
          <cell r="E235" t="str">
            <v>11341</v>
          </cell>
          <cell r="F235" t="str">
            <v>รพช.เกาะลันตา</v>
          </cell>
          <cell r="G235" t="str">
            <v>โรงพยาบาลชุมชนเกาะลันตา</v>
          </cell>
          <cell r="H235" t="str">
            <v>81030101</v>
          </cell>
          <cell r="I235">
            <v>81</v>
          </cell>
          <cell r="J235" t="str">
            <v>จังหวัดกระบี่</v>
          </cell>
          <cell r="K235">
            <v>8103</v>
          </cell>
          <cell r="L235" t="str">
            <v>เกาะลันตา</v>
          </cell>
          <cell r="M235">
            <v>810301</v>
          </cell>
          <cell r="N235" t="str">
            <v>เกาะลันตาใหญ่</v>
          </cell>
          <cell r="O235" t="str">
            <v>ใต้</v>
          </cell>
          <cell r="P235" t="str">
            <v>07</v>
          </cell>
          <cell r="Q235" t="str">
            <v>โรงพยาบาลชุมชน</v>
          </cell>
          <cell r="R235">
            <v>5</v>
          </cell>
          <cell r="S235">
            <v>10</v>
          </cell>
          <cell r="T235" t="str">
            <v>10</v>
          </cell>
          <cell r="U235" t="str">
            <v>21</v>
          </cell>
          <cell r="V235" t="str">
            <v>2.1 ทุติยภูมิระดับต้น</v>
          </cell>
        </row>
        <row r="236">
          <cell r="A236" t="str">
            <v>07</v>
          </cell>
          <cell r="B236" t="str">
            <v>21002</v>
          </cell>
          <cell r="C236" t="str">
            <v>กระทรวงสาธารณสุข สำนักงานปลัดกระทรวงสาธารณสุข</v>
          </cell>
          <cell r="D236" t="str">
            <v>001134200</v>
          </cell>
          <cell r="E236" t="str">
            <v>11342</v>
          </cell>
          <cell r="F236" t="str">
            <v>รพช.คลองท่อม</v>
          </cell>
          <cell r="G236" t="str">
            <v>โรงพยาบาลชุมชนคลองท่อม</v>
          </cell>
          <cell r="H236" t="str">
            <v>81040109</v>
          </cell>
          <cell r="I236">
            <v>81</v>
          </cell>
          <cell r="J236" t="str">
            <v>จังหวัดกระบี่</v>
          </cell>
          <cell r="K236">
            <v>8104</v>
          </cell>
          <cell r="L236" t="str">
            <v>คลองท่อม</v>
          </cell>
          <cell r="M236">
            <v>810401</v>
          </cell>
          <cell r="N236" t="str">
            <v>คลองท่อมใต้</v>
          </cell>
          <cell r="O236" t="str">
            <v>ใต้</v>
          </cell>
          <cell r="P236" t="str">
            <v>07</v>
          </cell>
          <cell r="Q236" t="str">
            <v>โรงพยาบาลชุมชน</v>
          </cell>
          <cell r="R236">
            <v>5</v>
          </cell>
          <cell r="S236">
            <v>30</v>
          </cell>
          <cell r="T236" t="str">
            <v>30</v>
          </cell>
          <cell r="U236" t="str">
            <v>21</v>
          </cell>
          <cell r="V236" t="str">
            <v>2.1 ทุติยภูมิระดับต้น</v>
          </cell>
        </row>
        <row r="237">
          <cell r="A237" t="str">
            <v>07</v>
          </cell>
          <cell r="B237" t="str">
            <v>21002</v>
          </cell>
          <cell r="C237" t="str">
            <v>กระทรวงสาธารณสุข สำนักงานปลัดกระทรวงสาธารณสุข</v>
          </cell>
          <cell r="D237" t="str">
            <v>001134300</v>
          </cell>
          <cell r="E237" t="str">
            <v>11343</v>
          </cell>
          <cell r="F237" t="str">
            <v>รพช.อ่าวลึก</v>
          </cell>
          <cell r="G237" t="str">
            <v>โรงพยาบาลชุมชนอ่าวลึก</v>
          </cell>
          <cell r="H237" t="str">
            <v>81050107</v>
          </cell>
          <cell r="I237">
            <v>81</v>
          </cell>
          <cell r="J237" t="str">
            <v>จังหวัดกระบี่</v>
          </cell>
          <cell r="K237">
            <v>8105</v>
          </cell>
          <cell r="L237" t="str">
            <v>อ่าวลึก</v>
          </cell>
          <cell r="M237">
            <v>810501</v>
          </cell>
          <cell r="N237" t="str">
            <v>อ่าวลึกใต้</v>
          </cell>
          <cell r="O237" t="str">
            <v>ใต้</v>
          </cell>
          <cell r="P237" t="str">
            <v>07</v>
          </cell>
          <cell r="Q237" t="str">
            <v>โรงพยาบาลชุมชน</v>
          </cell>
          <cell r="R237">
            <v>4</v>
          </cell>
          <cell r="S237">
            <v>60</v>
          </cell>
          <cell r="T237" t="str">
            <v>60</v>
          </cell>
          <cell r="U237" t="str">
            <v>21</v>
          </cell>
          <cell r="V237" t="str">
            <v>2.1 ทุติยภูมิระดับต้น</v>
          </cell>
        </row>
        <row r="238">
          <cell r="A238" t="str">
            <v>07</v>
          </cell>
          <cell r="B238" t="str">
            <v>21002</v>
          </cell>
          <cell r="C238" t="str">
            <v>กระทรวงสาธารณสุข สำนักงานปลัดกระทรวงสาธารณสุข</v>
          </cell>
          <cell r="D238" t="str">
            <v>001134400</v>
          </cell>
          <cell r="E238" t="str">
            <v>11344</v>
          </cell>
          <cell r="F238" t="str">
            <v>รพช.ปลายพระยา</v>
          </cell>
          <cell r="G238" t="str">
            <v>โรงพยาบาลชุมชนปลายพระยา</v>
          </cell>
          <cell r="H238" t="str">
            <v>81060105</v>
          </cell>
          <cell r="I238">
            <v>81</v>
          </cell>
          <cell r="J238" t="str">
            <v>จังหวัดกระบี่</v>
          </cell>
          <cell r="K238">
            <v>8106</v>
          </cell>
          <cell r="L238" t="str">
            <v>ปลายพระยา</v>
          </cell>
          <cell r="M238">
            <v>810601</v>
          </cell>
          <cell r="N238" t="str">
            <v>ปลายพระยา</v>
          </cell>
          <cell r="O238" t="str">
            <v>ใต้</v>
          </cell>
          <cell r="P238" t="str">
            <v>07</v>
          </cell>
          <cell r="Q238" t="str">
            <v>โรงพยาบาลชุมชน</v>
          </cell>
          <cell r="R238">
            <v>5</v>
          </cell>
          <cell r="S238">
            <v>30</v>
          </cell>
          <cell r="T238" t="str">
            <v>30</v>
          </cell>
          <cell r="U238" t="str">
            <v>21</v>
          </cell>
          <cell r="V238" t="str">
            <v>2.1 ทุติยภูมิระดับต้น</v>
          </cell>
        </row>
        <row r="239">
          <cell r="A239" t="str">
            <v>07</v>
          </cell>
          <cell r="B239" t="str">
            <v>21002</v>
          </cell>
          <cell r="C239" t="str">
            <v>กระทรวงสาธารณสุข สำนักงานปลัดกระทรวงสาธารณสุข</v>
          </cell>
          <cell r="D239" t="str">
            <v>001134500</v>
          </cell>
          <cell r="E239" t="str">
            <v>11345</v>
          </cell>
          <cell r="F239" t="str">
            <v>รพช.ลำทับ</v>
          </cell>
          <cell r="G239" t="str">
            <v>โรงพยาบาลชุมชนลำทับ</v>
          </cell>
          <cell r="H239" t="str">
            <v>81070105</v>
          </cell>
          <cell r="I239">
            <v>81</v>
          </cell>
          <cell r="J239" t="str">
            <v>จังหวัดกระบี่</v>
          </cell>
          <cell r="K239">
            <v>8107</v>
          </cell>
          <cell r="L239" t="str">
            <v>ลำทับ</v>
          </cell>
          <cell r="M239">
            <v>810701</v>
          </cell>
          <cell r="N239" t="str">
            <v>ลำทับ</v>
          </cell>
          <cell r="O239" t="str">
            <v>ใต้</v>
          </cell>
          <cell r="P239" t="str">
            <v>07</v>
          </cell>
          <cell r="Q239" t="str">
            <v>โรงพยาบาลชุมชน</v>
          </cell>
          <cell r="R239">
            <v>5</v>
          </cell>
          <cell r="S239">
            <v>30</v>
          </cell>
          <cell r="T239" t="str">
            <v>30</v>
          </cell>
          <cell r="U239" t="str">
            <v>21</v>
          </cell>
          <cell r="V239" t="str">
            <v>2.1 ทุติยภูมิระดับต้น</v>
          </cell>
        </row>
        <row r="240">
          <cell r="A240" t="str">
            <v>07</v>
          </cell>
          <cell r="B240" t="str">
            <v>21002</v>
          </cell>
          <cell r="C240" t="str">
            <v>กระทรวงสาธารณสุข สำนักงานปลัดกระทรวงสาธารณสุข</v>
          </cell>
          <cell r="D240" t="str">
            <v>001134600</v>
          </cell>
          <cell r="E240" t="str">
            <v>11346</v>
          </cell>
          <cell r="F240" t="str">
            <v>รพช.เหนือคลอง</v>
          </cell>
          <cell r="G240" t="str">
            <v>โรงพยาบาลชุมชนเหนือคลอง</v>
          </cell>
          <cell r="H240" t="str">
            <v>81080101</v>
          </cell>
          <cell r="I240">
            <v>81</v>
          </cell>
          <cell r="J240" t="str">
            <v>จังหวัดกระบี่</v>
          </cell>
          <cell r="K240">
            <v>8108</v>
          </cell>
          <cell r="L240" t="str">
            <v>เหนือคลอง</v>
          </cell>
          <cell r="M240">
            <v>810801</v>
          </cell>
          <cell r="N240" t="str">
            <v>เหนือคลอง</v>
          </cell>
          <cell r="O240" t="str">
            <v>ใต้</v>
          </cell>
          <cell r="P240" t="str">
            <v>07</v>
          </cell>
          <cell r="Q240" t="str">
            <v>โรงพยาบาลชุมชน</v>
          </cell>
          <cell r="R240">
            <v>5</v>
          </cell>
          <cell r="S240">
            <v>30</v>
          </cell>
          <cell r="T240" t="str">
            <v>30</v>
          </cell>
          <cell r="U240" t="str">
            <v>21</v>
          </cell>
          <cell r="V240" t="str">
            <v>2.1 ทุติยภูมิระดับต้น</v>
          </cell>
        </row>
        <row r="241">
          <cell r="A241" t="str">
            <v>07</v>
          </cell>
          <cell r="B241" t="str">
            <v>21002</v>
          </cell>
          <cell r="C241" t="str">
            <v>กระทรวงสาธารณสุข สำนักงานปลัดกระทรวงสาธารณสุข</v>
          </cell>
          <cell r="D241" t="str">
            <v>001073900</v>
          </cell>
          <cell r="E241" t="str">
            <v>10739</v>
          </cell>
          <cell r="F241" t="str">
            <v>รพท.พังงา</v>
          </cell>
          <cell r="G241" t="str">
            <v>โรงพยาบาลทั่วไปพังงา</v>
          </cell>
          <cell r="H241" t="str">
            <v>82010100</v>
          </cell>
          <cell r="I241">
            <v>82</v>
          </cell>
          <cell r="J241" t="str">
            <v>จังหวัดพังงา</v>
          </cell>
          <cell r="K241">
            <v>8201</v>
          </cell>
          <cell r="L241" t="str">
            <v>เมืองพังงา</v>
          </cell>
          <cell r="M241">
            <v>820101</v>
          </cell>
          <cell r="N241" t="str">
            <v>ท้ายช้าง</v>
          </cell>
          <cell r="O241" t="str">
            <v>ใต้</v>
          </cell>
          <cell r="P241" t="str">
            <v>06</v>
          </cell>
          <cell r="Q241" t="str">
            <v>โรงพยาบาลทั่วไป</v>
          </cell>
          <cell r="R241">
            <v>3</v>
          </cell>
          <cell r="S241">
            <v>215</v>
          </cell>
          <cell r="T241" t="str">
            <v>215</v>
          </cell>
          <cell r="U241" t="str">
            <v>23</v>
          </cell>
          <cell r="V241" t="str">
            <v>2.3 ทุติยภูมิระดับสูง</v>
          </cell>
        </row>
        <row r="242">
          <cell r="A242" t="str">
            <v>07</v>
          </cell>
          <cell r="B242" t="str">
            <v>21002</v>
          </cell>
          <cell r="C242" t="str">
            <v>กระทรวงสาธารณสุข สำนักงานปลัดกระทรวงสาธารณสุข</v>
          </cell>
          <cell r="D242" t="str">
            <v>001074000</v>
          </cell>
          <cell r="E242" t="str">
            <v>10740</v>
          </cell>
          <cell r="F242" t="str">
            <v>รพท.ตะกั่วป่า</v>
          </cell>
          <cell r="G242" t="str">
            <v>โรงพยาบาลทั่วไปตะกั่วป่า</v>
          </cell>
          <cell r="H242" t="str">
            <v>82050200</v>
          </cell>
          <cell r="I242">
            <v>82</v>
          </cell>
          <cell r="J242" t="str">
            <v>จังหวัดพังงา</v>
          </cell>
          <cell r="K242">
            <v>8205</v>
          </cell>
          <cell r="L242" t="str">
            <v>ตะกั่วป่า</v>
          </cell>
          <cell r="M242">
            <v>820502</v>
          </cell>
          <cell r="N242" t="str">
            <v>บางนายสี</v>
          </cell>
          <cell r="O242" t="str">
            <v>ใต้</v>
          </cell>
          <cell r="P242" t="str">
            <v>06</v>
          </cell>
          <cell r="Q242" t="str">
            <v>โรงพยาบาลทั่วไป</v>
          </cell>
          <cell r="R242">
            <v>3</v>
          </cell>
          <cell r="S242">
            <v>209</v>
          </cell>
          <cell r="T242" t="str">
            <v>209</v>
          </cell>
          <cell r="U242" t="str">
            <v>23</v>
          </cell>
          <cell r="V242" t="str">
            <v>2.3 ทุติยภูมิระดับสูง</v>
          </cell>
        </row>
        <row r="243">
          <cell r="A243" t="str">
            <v>07</v>
          </cell>
          <cell r="B243" t="str">
            <v>21002</v>
          </cell>
          <cell r="C243" t="str">
            <v>กระทรวงสาธารณสุข สำนักงานปลัดกระทรวงสาธารณสุข</v>
          </cell>
          <cell r="D243" t="str">
            <v>001134700</v>
          </cell>
          <cell r="E243" t="str">
            <v>11347</v>
          </cell>
          <cell r="F243" t="str">
            <v>รพช.เกาะยาวชัยพัฒน์</v>
          </cell>
          <cell r="G243" t="str">
            <v>โรงพยาบาลชุมชนเกาะยาวชัยพัฒน์</v>
          </cell>
          <cell r="H243" t="str">
            <v>82020102</v>
          </cell>
          <cell r="I243">
            <v>82</v>
          </cell>
          <cell r="J243" t="str">
            <v>จังหวัดพังงา</v>
          </cell>
          <cell r="K243">
            <v>8202</v>
          </cell>
          <cell r="L243" t="str">
            <v>เกาะยาว</v>
          </cell>
          <cell r="M243">
            <v>820201</v>
          </cell>
          <cell r="N243" t="str">
            <v>เกาะยาวน้อย</v>
          </cell>
          <cell r="O243" t="str">
            <v>ใต้</v>
          </cell>
          <cell r="P243" t="str">
            <v>07</v>
          </cell>
          <cell r="Q243" t="str">
            <v>โรงพยาบาลชุมชน</v>
          </cell>
          <cell r="R243">
            <v>5</v>
          </cell>
          <cell r="S243">
            <v>30</v>
          </cell>
          <cell r="T243" t="str">
            <v>30</v>
          </cell>
          <cell r="U243" t="str">
            <v>21</v>
          </cell>
          <cell r="V243" t="str">
            <v>2.1 ทุติยภูมิระดับต้น</v>
          </cell>
        </row>
        <row r="244">
          <cell r="A244" t="str">
            <v>07</v>
          </cell>
          <cell r="B244" t="str">
            <v>21002</v>
          </cell>
          <cell r="C244" t="str">
            <v>กระทรวงสาธารณสุข สำนักงานปลัดกระทรวงสาธารณสุข</v>
          </cell>
          <cell r="D244" t="str">
            <v>001134800</v>
          </cell>
          <cell r="E244" t="str">
            <v>11348</v>
          </cell>
          <cell r="F244" t="str">
            <v>รพช.กะปงชัยพัฒน์</v>
          </cell>
          <cell r="G244" t="str">
            <v>โรงพยาบาลชุมชนกะปงชัยพัฒน์</v>
          </cell>
          <cell r="H244" t="str">
            <v>82030201</v>
          </cell>
          <cell r="I244">
            <v>82</v>
          </cell>
          <cell r="J244" t="str">
            <v>จังหวัดพังงา</v>
          </cell>
          <cell r="K244">
            <v>8203</v>
          </cell>
          <cell r="L244" t="str">
            <v>กะปง</v>
          </cell>
          <cell r="M244">
            <v>820303</v>
          </cell>
          <cell r="N244" t="str">
            <v>เหมาะ</v>
          </cell>
          <cell r="O244" t="str">
            <v>ใต้</v>
          </cell>
          <cell r="P244" t="str">
            <v>07</v>
          </cell>
          <cell r="Q244" t="str">
            <v>โรงพยาบาลชุมชน</v>
          </cell>
          <cell r="R244">
            <v>5</v>
          </cell>
          <cell r="S244">
            <v>30</v>
          </cell>
          <cell r="T244" t="str">
            <v>30</v>
          </cell>
          <cell r="U244" t="str">
            <v>21</v>
          </cell>
          <cell r="V244" t="str">
            <v>2.1 ทุติยภูมิระดับต้น</v>
          </cell>
        </row>
        <row r="245">
          <cell r="A245" t="str">
            <v>07</v>
          </cell>
          <cell r="B245" t="str">
            <v>21002</v>
          </cell>
          <cell r="C245" t="str">
            <v>กระทรวงสาธารณสุข สำนักงานปลัดกระทรวงสาธารณสุข</v>
          </cell>
          <cell r="D245" t="str">
            <v>001134900</v>
          </cell>
          <cell r="E245" t="str">
            <v>11349</v>
          </cell>
          <cell r="F245" t="str">
            <v>รพช.ตะกั่วทุ่ง</v>
          </cell>
          <cell r="G245" t="str">
            <v>โรงพยาบาลชุมชนตะกั่วทุ่ง</v>
          </cell>
          <cell r="H245" t="str">
            <v>82040602</v>
          </cell>
          <cell r="I245">
            <v>82</v>
          </cell>
          <cell r="J245" t="str">
            <v>จังหวัดพังงา</v>
          </cell>
          <cell r="K245">
            <v>8204</v>
          </cell>
          <cell r="L245" t="str">
            <v>ตะกั่วทุ่ง</v>
          </cell>
          <cell r="M245">
            <v>820406</v>
          </cell>
          <cell r="N245" t="str">
            <v>โคกกลอย</v>
          </cell>
          <cell r="O245" t="str">
            <v>ใต้</v>
          </cell>
          <cell r="P245" t="str">
            <v>07</v>
          </cell>
          <cell r="Q245" t="str">
            <v>โรงพยาบาลชุมชน</v>
          </cell>
          <cell r="R245">
            <v>5</v>
          </cell>
          <cell r="S245">
            <v>30</v>
          </cell>
          <cell r="T245" t="str">
            <v>30</v>
          </cell>
          <cell r="U245" t="str">
            <v>21</v>
          </cell>
          <cell r="V245" t="str">
            <v>2.1 ทุติยภูมิระดับต้น</v>
          </cell>
        </row>
        <row r="246">
          <cell r="A246" t="str">
            <v>07</v>
          </cell>
          <cell r="B246" t="str">
            <v>21002</v>
          </cell>
          <cell r="C246" t="str">
            <v>กระทรวงสาธารณสุข สำนักงานปลัดกระทรวงสาธารณสุข</v>
          </cell>
          <cell r="D246" t="str">
            <v>001135000</v>
          </cell>
          <cell r="E246" t="str">
            <v>11350</v>
          </cell>
          <cell r="F246" t="str">
            <v>รพช.บางไทร</v>
          </cell>
          <cell r="G246" t="str">
            <v>โรงพยาบาลชุมชนบางไทร</v>
          </cell>
          <cell r="H246" t="str">
            <v>82050304</v>
          </cell>
          <cell r="I246">
            <v>82</v>
          </cell>
          <cell r="J246" t="str">
            <v>จังหวัดพังงา</v>
          </cell>
          <cell r="K246">
            <v>8205</v>
          </cell>
          <cell r="L246" t="str">
            <v>ตะกั่วป่า</v>
          </cell>
          <cell r="M246">
            <v>820503</v>
          </cell>
          <cell r="N246" t="str">
            <v>บางไทร</v>
          </cell>
          <cell r="O246" t="str">
            <v>ใต้</v>
          </cell>
          <cell r="P246" t="str">
            <v>07</v>
          </cell>
          <cell r="Q246" t="str">
            <v>โรงพยาบาลชุมชน</v>
          </cell>
          <cell r="R246">
            <v>5</v>
          </cell>
          <cell r="S246">
            <v>10</v>
          </cell>
          <cell r="T246" t="str">
            <v>10</v>
          </cell>
          <cell r="U246" t="str">
            <v>21</v>
          </cell>
          <cell r="V246" t="str">
            <v>2.1 ทุติยภูมิระดับต้น</v>
          </cell>
        </row>
        <row r="247">
          <cell r="A247" t="str">
            <v>07</v>
          </cell>
          <cell r="B247" t="str">
            <v>21002</v>
          </cell>
          <cell r="C247" t="str">
            <v>กระทรวงสาธารณสุข สำนักงานปลัดกระทรวงสาธารณสุข</v>
          </cell>
          <cell r="D247" t="str">
            <v>001135200</v>
          </cell>
          <cell r="E247" t="str">
            <v>11352</v>
          </cell>
          <cell r="F247" t="str">
            <v>รพช.คุระบุรีชัยพัฒน์</v>
          </cell>
          <cell r="G247" t="str">
            <v>โรงพยาบาลชุมชนคุระบุรีชัยพัฒน์</v>
          </cell>
          <cell r="H247" t="str">
            <v>82060101</v>
          </cell>
          <cell r="I247">
            <v>82</v>
          </cell>
          <cell r="J247" t="str">
            <v>จังหวัดพังงา</v>
          </cell>
          <cell r="K247">
            <v>8206</v>
          </cell>
          <cell r="L247" t="str">
            <v>คุระบุรี</v>
          </cell>
          <cell r="M247">
            <v>820601</v>
          </cell>
          <cell r="N247" t="str">
            <v>คุระ</v>
          </cell>
          <cell r="O247" t="str">
            <v>ใต้</v>
          </cell>
          <cell r="P247" t="str">
            <v>07</v>
          </cell>
          <cell r="Q247" t="str">
            <v>โรงพยาบาลชุมชน</v>
          </cell>
          <cell r="R247">
            <v>5</v>
          </cell>
          <cell r="S247">
            <v>30</v>
          </cell>
          <cell r="T247" t="str">
            <v>30</v>
          </cell>
          <cell r="U247" t="str">
            <v>21</v>
          </cell>
          <cell r="V247" t="str">
            <v>2.1 ทุติยภูมิระดับต้น</v>
          </cell>
        </row>
        <row r="248">
          <cell r="A248" t="str">
            <v>07</v>
          </cell>
          <cell r="B248" t="str">
            <v>21002</v>
          </cell>
          <cell r="C248" t="str">
            <v>กระทรวงสาธารณสุข สำนักงานปลัดกระทรวงสาธารณสุข</v>
          </cell>
          <cell r="D248" t="str">
            <v>001135300</v>
          </cell>
          <cell r="E248" t="str">
            <v>11353</v>
          </cell>
          <cell r="F248" t="str">
            <v>รพช.ทับปุด</v>
          </cell>
          <cell r="G248" t="str">
            <v>โรงพยาบาลชุมชนทับปุด</v>
          </cell>
          <cell r="H248" t="str">
            <v>82070101</v>
          </cell>
          <cell r="I248">
            <v>82</v>
          </cell>
          <cell r="J248" t="str">
            <v>จังหวัดพังงา</v>
          </cell>
          <cell r="K248">
            <v>8207</v>
          </cell>
          <cell r="L248" t="str">
            <v>ทับปุด</v>
          </cell>
          <cell r="M248">
            <v>820701</v>
          </cell>
          <cell r="N248" t="str">
            <v>ทับปุด</v>
          </cell>
          <cell r="O248" t="str">
            <v>ใต้</v>
          </cell>
          <cell r="P248" t="str">
            <v>07</v>
          </cell>
          <cell r="Q248" t="str">
            <v>โรงพยาบาลชุมชน</v>
          </cell>
          <cell r="R248">
            <v>5</v>
          </cell>
          <cell r="S248">
            <v>30</v>
          </cell>
          <cell r="T248" t="str">
            <v>30</v>
          </cell>
          <cell r="U248" t="str">
            <v>21</v>
          </cell>
          <cell r="V248" t="str">
            <v>2.1 ทุติยภูมิระดับต้น</v>
          </cell>
        </row>
        <row r="249">
          <cell r="A249" t="str">
            <v>07</v>
          </cell>
          <cell r="B249" t="str">
            <v>21002</v>
          </cell>
          <cell r="C249" t="str">
            <v>กระทรวงสาธารณสุข สำนักงานปลัดกระทรวงสาธารณสุข</v>
          </cell>
          <cell r="D249" t="str">
            <v>001135400</v>
          </cell>
          <cell r="E249" t="str">
            <v>11354</v>
          </cell>
          <cell r="F249" t="str">
            <v>รพช.ท้ายเหมือง</v>
          </cell>
          <cell r="G249" t="str">
            <v>โรงพยาบาลชุมชนท้ายเหมือง</v>
          </cell>
          <cell r="H249" t="str">
            <v>82080109</v>
          </cell>
          <cell r="I249">
            <v>82</v>
          </cell>
          <cell r="J249" t="str">
            <v>จังหวัดพังงา</v>
          </cell>
          <cell r="K249">
            <v>8208</v>
          </cell>
          <cell r="L249" t="str">
            <v>ท้ายเหมือง</v>
          </cell>
          <cell r="M249">
            <v>820801</v>
          </cell>
          <cell r="N249" t="str">
            <v>ท้ายเหมือง</v>
          </cell>
          <cell r="O249" t="str">
            <v>ใต้</v>
          </cell>
          <cell r="P249" t="str">
            <v>07</v>
          </cell>
          <cell r="Q249" t="str">
            <v>โรงพยาบาลชุมชน</v>
          </cell>
          <cell r="R249">
            <v>5</v>
          </cell>
          <cell r="S249">
            <v>30</v>
          </cell>
          <cell r="T249" t="str">
            <v>30</v>
          </cell>
          <cell r="U249" t="str">
            <v>21</v>
          </cell>
          <cell r="V249" t="str">
            <v>2.1 ทุติยภูมิระดับต้น</v>
          </cell>
        </row>
        <row r="250">
          <cell r="A250" t="str">
            <v>07</v>
          </cell>
          <cell r="B250" t="str">
            <v>21002</v>
          </cell>
          <cell r="C250" t="str">
            <v>กระทรวงสาธารณสุข สำนักงานปลัดกระทรวงสาธารณสุข</v>
          </cell>
          <cell r="D250" t="str">
            <v>001074100</v>
          </cell>
          <cell r="E250" t="str">
            <v>10741</v>
          </cell>
          <cell r="F250" t="str">
            <v>รพท.วชิระภูเก็ต</v>
          </cell>
          <cell r="G250" t="str">
            <v>โรงพยาบาลทั่วไปวชิระภูเก็ต</v>
          </cell>
          <cell r="H250" t="str">
            <v>83010100</v>
          </cell>
          <cell r="I250">
            <v>83</v>
          </cell>
          <cell r="J250" t="str">
            <v>จังหวัดภูเก็ต</v>
          </cell>
          <cell r="K250">
            <v>8301</v>
          </cell>
          <cell r="L250" t="str">
            <v>เมืองภูเก็ต</v>
          </cell>
          <cell r="M250">
            <v>830101</v>
          </cell>
          <cell r="N250" t="str">
            <v>ตลาดใหญ่</v>
          </cell>
          <cell r="O250" t="str">
            <v>ใต้</v>
          </cell>
          <cell r="P250" t="str">
            <v>06</v>
          </cell>
          <cell r="Q250" t="str">
            <v>โรงพยาบาลทั่วไป</v>
          </cell>
          <cell r="R250">
            <v>2</v>
          </cell>
          <cell r="S250">
            <v>503</v>
          </cell>
          <cell r="T250" t="str">
            <v>503</v>
          </cell>
          <cell r="U250" t="str">
            <v>31</v>
          </cell>
          <cell r="V250" t="str">
            <v>3.1 ตติยภูมิ</v>
          </cell>
        </row>
        <row r="251">
          <cell r="A251" t="str">
            <v>07</v>
          </cell>
          <cell r="B251" t="str">
            <v>21002</v>
          </cell>
          <cell r="C251" t="str">
            <v>กระทรวงสาธารณสุข สำนักงานปลัดกระทรวงสาธารณสุข</v>
          </cell>
          <cell r="D251" t="str">
            <v>001135500</v>
          </cell>
          <cell r="E251" t="str">
            <v>11355</v>
          </cell>
          <cell r="F251" t="str">
            <v>รพช.ป่าตอง</v>
          </cell>
          <cell r="G251" t="str">
            <v>โรงพยาบาลชุมชนป่าตอง</v>
          </cell>
          <cell r="H251" t="str">
            <v>83020203</v>
          </cell>
          <cell r="I251">
            <v>83</v>
          </cell>
          <cell r="J251" t="str">
            <v>จังหวัดภูเก็ต</v>
          </cell>
          <cell r="K251">
            <v>8302</v>
          </cell>
          <cell r="L251" t="str">
            <v>กะทู้</v>
          </cell>
          <cell r="M251">
            <v>830202</v>
          </cell>
          <cell r="N251" t="str">
            <v>ป่าตอง</v>
          </cell>
          <cell r="O251" t="str">
            <v>ใต้</v>
          </cell>
          <cell r="P251" t="str">
            <v>07</v>
          </cell>
          <cell r="Q251" t="str">
            <v>โรงพยาบาลชุมชน</v>
          </cell>
          <cell r="R251">
            <v>4</v>
          </cell>
          <cell r="S251">
            <v>60</v>
          </cell>
          <cell r="T251" t="str">
            <v>60</v>
          </cell>
          <cell r="U251" t="str">
            <v>22</v>
          </cell>
          <cell r="V251" t="str">
            <v>2.2 ทุติยภูมิระดับกลาง</v>
          </cell>
        </row>
        <row r="252">
          <cell r="A252" t="str">
            <v>07</v>
          </cell>
          <cell r="B252" t="str">
            <v>21002</v>
          </cell>
          <cell r="C252" t="str">
            <v>กระทรวงสาธารณสุข สำนักงานปลัดกระทรวงสาธารณสุข</v>
          </cell>
          <cell r="D252" t="str">
            <v>001135600</v>
          </cell>
          <cell r="E252" t="str">
            <v>11356</v>
          </cell>
          <cell r="F252" t="str">
            <v>รพช.ถลาง</v>
          </cell>
          <cell r="G252" t="str">
            <v>โรงพยาบาลชุมชนถลาง</v>
          </cell>
          <cell r="H252" t="str">
            <v>83030101</v>
          </cell>
          <cell r="I252">
            <v>83</v>
          </cell>
          <cell r="J252" t="str">
            <v>จังหวัดภูเก็ต</v>
          </cell>
          <cell r="K252">
            <v>8303</v>
          </cell>
          <cell r="L252" t="str">
            <v>ถลาง</v>
          </cell>
          <cell r="M252">
            <v>830301</v>
          </cell>
          <cell r="N252" t="str">
            <v>เทพกระษัตรี</v>
          </cell>
          <cell r="O252" t="str">
            <v>ใต้</v>
          </cell>
          <cell r="P252" t="str">
            <v>07</v>
          </cell>
          <cell r="Q252" t="str">
            <v>โรงพยาบาลชุมชน</v>
          </cell>
          <cell r="R252">
            <v>4</v>
          </cell>
          <cell r="S252">
            <v>60</v>
          </cell>
          <cell r="T252" t="str">
            <v>66</v>
          </cell>
          <cell r="U252" t="str">
            <v>22</v>
          </cell>
          <cell r="V252" t="str">
            <v>2.2 ทุติยภูมิระดับกลาง</v>
          </cell>
        </row>
        <row r="253">
          <cell r="A253" t="str">
            <v>07</v>
          </cell>
          <cell r="B253" t="str">
            <v>21002</v>
          </cell>
          <cell r="C253" t="str">
            <v>กระทรวงสาธารณสุข สำนักงานปลัดกระทรวงสาธารณสุข</v>
          </cell>
          <cell r="D253" t="str">
            <v>001074300</v>
          </cell>
          <cell r="E253" t="str">
            <v>10743</v>
          </cell>
          <cell r="F253" t="str">
            <v>รพท.ระนอง</v>
          </cell>
          <cell r="G253" t="str">
            <v>โรงพยาบาลทั่วไประนอง</v>
          </cell>
          <cell r="H253" t="str">
            <v>85010100</v>
          </cell>
          <cell r="I253">
            <v>85</v>
          </cell>
          <cell r="J253" t="str">
            <v>จังหวัดระนอง</v>
          </cell>
          <cell r="K253">
            <v>8501</v>
          </cell>
          <cell r="L253" t="str">
            <v>เมืองระนอง</v>
          </cell>
          <cell r="M253">
            <v>850101</v>
          </cell>
          <cell r="N253" t="str">
            <v>เขานิเวศน์</v>
          </cell>
          <cell r="O253" t="str">
            <v>ใต้</v>
          </cell>
          <cell r="P253" t="str">
            <v>06</v>
          </cell>
          <cell r="Q253" t="str">
            <v>โรงพยาบาลทั่วไป</v>
          </cell>
          <cell r="R253">
            <v>2</v>
          </cell>
          <cell r="S253">
            <v>555</v>
          </cell>
          <cell r="T253" t="str">
            <v>324</v>
          </cell>
          <cell r="U253" t="str">
            <v>23</v>
          </cell>
          <cell r="V253" t="str">
            <v>2.3 ทุติยภูมิระดับสูง</v>
          </cell>
        </row>
        <row r="254">
          <cell r="A254" t="str">
            <v>07</v>
          </cell>
          <cell r="B254" t="str">
            <v>21002</v>
          </cell>
          <cell r="C254" t="str">
            <v>กระทรวงสาธารณสุข สำนักงานปลัดกระทรวงสาธารณสุข</v>
          </cell>
          <cell r="D254" t="str">
            <v>001132300</v>
          </cell>
          <cell r="E254" t="str">
            <v>11323</v>
          </cell>
          <cell r="F254" t="str">
            <v>รพช.ละอุ่น</v>
          </cell>
          <cell r="G254" t="str">
            <v>โรงพยาบาลชุมชนละอุ่น</v>
          </cell>
          <cell r="H254" t="str">
            <v>85020303</v>
          </cell>
          <cell r="I254">
            <v>85</v>
          </cell>
          <cell r="J254" t="str">
            <v>จังหวัดระนอง</v>
          </cell>
          <cell r="K254">
            <v>8502</v>
          </cell>
          <cell r="L254" t="str">
            <v>ละอุ่น</v>
          </cell>
          <cell r="M254">
            <v>850203</v>
          </cell>
          <cell r="N254" t="str">
            <v>บางพระใต้</v>
          </cell>
          <cell r="O254" t="str">
            <v>ใต้</v>
          </cell>
          <cell r="P254" t="str">
            <v>07</v>
          </cell>
          <cell r="Q254" t="str">
            <v>โรงพยาบาลชุมชน</v>
          </cell>
          <cell r="R254">
            <v>5</v>
          </cell>
          <cell r="S254">
            <v>30</v>
          </cell>
          <cell r="T254" t="str">
            <v>10</v>
          </cell>
          <cell r="U254" t="str">
            <v>21</v>
          </cell>
          <cell r="V254" t="str">
            <v>2.1 ทุติยภูมิระดับต้น</v>
          </cell>
        </row>
        <row r="255">
          <cell r="A255" t="str">
            <v>07</v>
          </cell>
          <cell r="B255" t="str">
            <v>21002</v>
          </cell>
          <cell r="C255" t="str">
            <v>กระทรวงสาธารณสุข สำนักงานปลัดกระทรวงสาธารณสุข</v>
          </cell>
          <cell r="D255" t="str">
            <v>001137200</v>
          </cell>
          <cell r="E255" t="str">
            <v>11372</v>
          </cell>
          <cell r="F255" t="str">
            <v>รพช.กะเปอร์</v>
          </cell>
          <cell r="G255" t="str">
            <v>โรงพยาบาลชุมชนกะเปอร์</v>
          </cell>
          <cell r="H255" t="str">
            <v>85030201</v>
          </cell>
          <cell r="I255">
            <v>85</v>
          </cell>
          <cell r="J255" t="str">
            <v>จังหวัดระนอง</v>
          </cell>
          <cell r="K255">
            <v>8503</v>
          </cell>
          <cell r="L255" t="str">
            <v>กะเปอร์</v>
          </cell>
          <cell r="M255">
            <v>850302</v>
          </cell>
          <cell r="N255" t="str">
            <v>กะเปอร์</v>
          </cell>
          <cell r="O255" t="str">
            <v>ใต้</v>
          </cell>
          <cell r="P255" t="str">
            <v>07</v>
          </cell>
          <cell r="Q255" t="str">
            <v>โรงพยาบาลชุมชน</v>
          </cell>
          <cell r="R255">
            <v>5</v>
          </cell>
          <cell r="S255">
            <v>120</v>
          </cell>
          <cell r="T255" t="str">
            <v>30</v>
          </cell>
          <cell r="U255" t="str">
            <v>21</v>
          </cell>
          <cell r="V255" t="str">
            <v>2.1 ทุติยภูมิระดับต้น</v>
          </cell>
        </row>
        <row r="256">
          <cell r="A256" t="str">
            <v>07</v>
          </cell>
          <cell r="B256" t="str">
            <v>21002</v>
          </cell>
          <cell r="C256" t="str">
            <v>กระทรวงสาธารณสุข สำนักงานปลัดกระทรวงสาธารณสุข</v>
          </cell>
          <cell r="D256" t="str">
            <v>001137300</v>
          </cell>
          <cell r="E256" t="str">
            <v>11373</v>
          </cell>
          <cell r="F256" t="str">
            <v>รพช.กระบุรี</v>
          </cell>
          <cell r="G256" t="str">
            <v>โรงพยาบาลชุมชนกระบุรี</v>
          </cell>
          <cell r="H256" t="str">
            <v>85040103</v>
          </cell>
          <cell r="I256">
            <v>85</v>
          </cell>
          <cell r="J256" t="str">
            <v>จังหวัดระนอง</v>
          </cell>
          <cell r="K256">
            <v>8504</v>
          </cell>
          <cell r="L256" t="str">
            <v>กระบุรี</v>
          </cell>
          <cell r="M256">
            <v>850401</v>
          </cell>
          <cell r="N256" t="str">
            <v>น้ำจืด</v>
          </cell>
          <cell r="O256" t="str">
            <v>ใต้</v>
          </cell>
          <cell r="P256" t="str">
            <v>07</v>
          </cell>
          <cell r="Q256" t="str">
            <v>โรงพยาบาลชุมชน</v>
          </cell>
          <cell r="R256">
            <v>5</v>
          </cell>
          <cell r="S256">
            <v>167</v>
          </cell>
          <cell r="T256" t="str">
            <v>30</v>
          </cell>
          <cell r="U256" t="str">
            <v>21</v>
          </cell>
          <cell r="V256" t="str">
            <v>2.1 ทุติยภูมิระดับต้น</v>
          </cell>
        </row>
        <row r="257">
          <cell r="A257" t="str">
            <v>07</v>
          </cell>
          <cell r="B257" t="str">
            <v>21002</v>
          </cell>
          <cell r="C257" t="str">
            <v>กระทรวงสาธารณสุข สำนักงานปลัดกระทรวงสาธารณสุข</v>
          </cell>
          <cell r="D257" t="str">
            <v>001137400</v>
          </cell>
          <cell r="E257" t="str">
            <v>11374</v>
          </cell>
          <cell r="F257" t="str">
            <v>รพช.สุขสำราญ</v>
          </cell>
          <cell r="G257" t="str">
            <v>โรงพยาบาลชุมชนสุขสำราญ</v>
          </cell>
          <cell r="H257" t="str">
            <v>85050205</v>
          </cell>
          <cell r="I257">
            <v>85</v>
          </cell>
          <cell r="J257" t="str">
            <v>จังหวัดระนอง</v>
          </cell>
          <cell r="K257">
            <v>8505</v>
          </cell>
          <cell r="L257" t="str">
            <v>สุขสำราญ</v>
          </cell>
          <cell r="M257">
            <v>850502</v>
          </cell>
          <cell r="N257" t="str">
            <v>กำพวน</v>
          </cell>
          <cell r="O257" t="str">
            <v>ใต้</v>
          </cell>
          <cell r="P257" t="str">
            <v>07</v>
          </cell>
          <cell r="Q257" t="str">
            <v>โรงพยาบาลชุมชน</v>
          </cell>
          <cell r="R257">
            <v>5</v>
          </cell>
          <cell r="S257">
            <v>30</v>
          </cell>
          <cell r="T257" t="str">
            <v>10</v>
          </cell>
          <cell r="U257" t="str">
            <v>22</v>
          </cell>
          <cell r="V257" t="str">
            <v>2.2 ทุติยภูมิระดับกลาง</v>
          </cell>
        </row>
        <row r="258">
          <cell r="A258" t="str">
            <v>07</v>
          </cell>
          <cell r="B258" t="str">
            <v>21002</v>
          </cell>
          <cell r="C258" t="str">
            <v>กระทรวงสาธารณสุข สำนักงานปลัดกระทรวงสาธารณสุข</v>
          </cell>
          <cell r="D258" t="str">
            <v>001068300</v>
          </cell>
          <cell r="E258" t="str">
            <v>10683</v>
          </cell>
          <cell r="F258" t="str">
            <v>รพศ.ตรัง</v>
          </cell>
          <cell r="G258" t="str">
            <v>โรงพยาบาลศูนย์ตรัง</v>
          </cell>
          <cell r="H258" t="str">
            <v>92010100</v>
          </cell>
          <cell r="I258">
            <v>92</v>
          </cell>
          <cell r="J258" t="str">
            <v>จังหวัดตรัง</v>
          </cell>
          <cell r="K258">
            <v>9201</v>
          </cell>
          <cell r="L258" t="str">
            <v>เมืองตรัง</v>
          </cell>
          <cell r="M258">
            <v>920101</v>
          </cell>
          <cell r="N258" t="str">
            <v>ทับเที่ยง</v>
          </cell>
          <cell r="O258" t="str">
            <v>ใต้</v>
          </cell>
          <cell r="P258" t="str">
            <v>05</v>
          </cell>
          <cell r="Q258" t="str">
            <v>โรงพยาบาลศูนย์</v>
          </cell>
          <cell r="R258">
            <v>1</v>
          </cell>
          <cell r="S258">
            <v>474</v>
          </cell>
          <cell r="T258" t="str">
            <v>370</v>
          </cell>
          <cell r="U258" t="str">
            <v>31</v>
          </cell>
          <cell r="V258" t="str">
            <v>3.1 ตติยภูมิ</v>
          </cell>
        </row>
        <row r="259">
          <cell r="A259" t="str">
            <v>07</v>
          </cell>
          <cell r="B259" t="str">
            <v>21002</v>
          </cell>
          <cell r="C259" t="str">
            <v>กระทรวงสาธารณสุข สำนักงานปลัดกระทรวงสาธารณสุข</v>
          </cell>
          <cell r="D259" t="str">
            <v>001140700</v>
          </cell>
          <cell r="E259" t="str">
            <v>11407</v>
          </cell>
          <cell r="F259" t="str">
            <v>รพช.กันตัง</v>
          </cell>
          <cell r="G259" t="str">
            <v>โรงพยาบาลชุมชนกันตัง</v>
          </cell>
          <cell r="H259" t="str">
            <v>92020402</v>
          </cell>
          <cell r="I259">
            <v>92</v>
          </cell>
          <cell r="J259" t="str">
            <v>จังหวัดตรัง</v>
          </cell>
          <cell r="K259">
            <v>9202</v>
          </cell>
          <cell r="L259" t="str">
            <v>กันตัง</v>
          </cell>
          <cell r="M259">
            <v>920204</v>
          </cell>
          <cell r="N259" t="str">
            <v>บางเป้า</v>
          </cell>
          <cell r="O259" t="str">
            <v>ใต้</v>
          </cell>
          <cell r="P259" t="str">
            <v>07</v>
          </cell>
          <cell r="Q259" t="str">
            <v>โรงพยาบาลชุมชน</v>
          </cell>
          <cell r="R259">
            <v>4</v>
          </cell>
          <cell r="S259">
            <v>60</v>
          </cell>
          <cell r="T259" t="str">
            <v>60</v>
          </cell>
          <cell r="U259" t="str">
            <v>21</v>
          </cell>
          <cell r="V259" t="str">
            <v>2.1 ทุติยภูมิระดับต้น</v>
          </cell>
        </row>
        <row r="260">
          <cell r="A260" t="str">
            <v>07</v>
          </cell>
          <cell r="B260" t="str">
            <v>21002</v>
          </cell>
          <cell r="C260" t="str">
            <v>กระทรวงสาธารณสุข สำนักงานปลัดกระทรวงสาธารณสุข</v>
          </cell>
          <cell r="D260" t="str">
            <v>001140800</v>
          </cell>
          <cell r="E260" t="str">
            <v>11408</v>
          </cell>
          <cell r="F260" t="str">
            <v>รพช.ย่านตาขาว</v>
          </cell>
          <cell r="G260" t="str">
            <v>โรงพยาบาลชุมชนย่านตาขาว</v>
          </cell>
          <cell r="H260" t="str">
            <v>92030106</v>
          </cell>
          <cell r="I260">
            <v>92</v>
          </cell>
          <cell r="J260" t="str">
            <v>จังหวัดตรัง</v>
          </cell>
          <cell r="K260">
            <v>9203</v>
          </cell>
          <cell r="L260" t="str">
            <v>ย่านตาขาว</v>
          </cell>
          <cell r="M260">
            <v>920301</v>
          </cell>
          <cell r="N260" t="str">
            <v>ย่านตาขาว</v>
          </cell>
          <cell r="O260" t="str">
            <v>ใต้</v>
          </cell>
          <cell r="P260" t="str">
            <v>07</v>
          </cell>
          <cell r="Q260" t="str">
            <v>โรงพยาบาลชุมชน</v>
          </cell>
          <cell r="R260">
            <v>4</v>
          </cell>
          <cell r="S260">
            <v>60</v>
          </cell>
          <cell r="T260" t="str">
            <v>60</v>
          </cell>
          <cell r="U260" t="str">
            <v>21</v>
          </cell>
          <cell r="V260" t="str">
            <v>2.1 ทุติยภูมิระดับต้น</v>
          </cell>
        </row>
        <row r="261">
          <cell r="A261" t="str">
            <v>07</v>
          </cell>
          <cell r="B261" t="str">
            <v>21002</v>
          </cell>
          <cell r="C261" t="str">
            <v>กระทรวงสาธารณสุข สำนักงานปลัดกระทรวงสาธารณสุข</v>
          </cell>
          <cell r="D261" t="str">
            <v>001140900</v>
          </cell>
          <cell r="E261" t="str">
            <v>11409</v>
          </cell>
          <cell r="F261" t="str">
            <v>รพช.ปะเหลียน</v>
          </cell>
          <cell r="G261" t="str">
            <v>โรงพยาบาลชุมชนปะเหลียน</v>
          </cell>
          <cell r="H261" t="str">
            <v>92040101</v>
          </cell>
          <cell r="I261">
            <v>92</v>
          </cell>
          <cell r="J261" t="str">
            <v>จังหวัดตรัง</v>
          </cell>
          <cell r="K261">
            <v>9204</v>
          </cell>
          <cell r="L261" t="str">
            <v>ปะเหลียน</v>
          </cell>
          <cell r="M261">
            <v>920401</v>
          </cell>
          <cell r="N261" t="str">
            <v>ท่าข้าม</v>
          </cell>
          <cell r="O261" t="str">
            <v>ใต้</v>
          </cell>
          <cell r="P261" t="str">
            <v>07</v>
          </cell>
          <cell r="Q261" t="str">
            <v>โรงพยาบาลชุมชน</v>
          </cell>
          <cell r="R261">
            <v>5</v>
          </cell>
          <cell r="S261">
            <v>30</v>
          </cell>
          <cell r="T261" t="str">
            <v>30</v>
          </cell>
          <cell r="U261" t="str">
            <v>21</v>
          </cell>
          <cell r="V261" t="str">
            <v>2.1 ทุติยภูมิระดับต้น</v>
          </cell>
        </row>
        <row r="262">
          <cell r="A262" t="str">
            <v>07</v>
          </cell>
          <cell r="B262" t="str">
            <v>21002</v>
          </cell>
          <cell r="C262" t="str">
            <v>กระทรวงสาธารณสุข สำนักงานปลัดกระทรวงสาธารณสุข</v>
          </cell>
          <cell r="D262" t="str">
            <v>001141000</v>
          </cell>
          <cell r="E262" t="str">
            <v>11410</v>
          </cell>
          <cell r="F262" t="str">
            <v>รพช.สิเกา</v>
          </cell>
          <cell r="G262" t="str">
            <v>โรงพยาบาลชุมชนสิเกา</v>
          </cell>
          <cell r="H262" t="str">
            <v>92050106</v>
          </cell>
          <cell r="I262">
            <v>92</v>
          </cell>
          <cell r="J262" t="str">
            <v>จังหวัดตรัง</v>
          </cell>
          <cell r="K262">
            <v>9205</v>
          </cell>
          <cell r="L262" t="str">
            <v>สิเกา</v>
          </cell>
          <cell r="M262">
            <v>920501</v>
          </cell>
          <cell r="N262" t="str">
            <v>บ่อหิน</v>
          </cell>
          <cell r="O262" t="str">
            <v>ใต้</v>
          </cell>
          <cell r="P262" t="str">
            <v>07</v>
          </cell>
          <cell r="Q262" t="str">
            <v>โรงพยาบาลชุมชน</v>
          </cell>
          <cell r="R262">
            <v>5</v>
          </cell>
          <cell r="S262">
            <v>30</v>
          </cell>
          <cell r="T262" t="str">
            <v>60</v>
          </cell>
          <cell r="U262" t="str">
            <v>21</v>
          </cell>
          <cell r="V262" t="str">
            <v>2.1 ทุติยภูมิระดับต้น</v>
          </cell>
        </row>
        <row r="263">
          <cell r="A263" t="str">
            <v>07</v>
          </cell>
          <cell r="B263" t="str">
            <v>21002</v>
          </cell>
          <cell r="C263" t="str">
            <v>กระทรวงสาธารณสุข สำนักงานปลัดกระทรวงสาธารณสุข</v>
          </cell>
          <cell r="D263" t="str">
            <v>001141100</v>
          </cell>
          <cell r="E263" t="str">
            <v>11411</v>
          </cell>
          <cell r="F263" t="str">
            <v>รพช.ห้วยยอด</v>
          </cell>
          <cell r="G263" t="str">
            <v>โรงพยาบาลชุมชนห้วยยอด</v>
          </cell>
          <cell r="H263" t="str">
            <v>92060102</v>
          </cell>
          <cell r="I263">
            <v>92</v>
          </cell>
          <cell r="J263" t="str">
            <v>จังหวัดตรัง</v>
          </cell>
          <cell r="K263">
            <v>9206</v>
          </cell>
          <cell r="L263" t="str">
            <v>ห้วยยอด</v>
          </cell>
          <cell r="M263">
            <v>920608</v>
          </cell>
          <cell r="N263" t="str">
            <v>เขาขาว</v>
          </cell>
          <cell r="O263" t="str">
            <v>ใต้</v>
          </cell>
          <cell r="P263" t="str">
            <v>07</v>
          </cell>
          <cell r="Q263" t="str">
            <v>โรงพยาบาลชุมชน</v>
          </cell>
          <cell r="R263">
            <v>4</v>
          </cell>
          <cell r="S263">
            <v>90</v>
          </cell>
          <cell r="T263" t="str">
            <v>90</v>
          </cell>
          <cell r="U263" t="str">
            <v>22</v>
          </cell>
          <cell r="V263" t="str">
            <v>2.2 ทุติยภูมิระดับกลาง</v>
          </cell>
        </row>
        <row r="264">
          <cell r="A264" t="str">
            <v>07</v>
          </cell>
          <cell r="B264" t="str">
            <v>21002</v>
          </cell>
          <cell r="C264" t="str">
            <v>กระทรวงสาธารณสุข สำนักงานปลัดกระทรวงสาธารณสุข</v>
          </cell>
          <cell r="D264" t="str">
            <v>001141200</v>
          </cell>
          <cell r="E264" t="str">
            <v>11412</v>
          </cell>
          <cell r="F264" t="str">
            <v>รพช.วังวิเศษ</v>
          </cell>
          <cell r="G264" t="str">
            <v>โรงพยาบาลชุมชนวังวิเศษ</v>
          </cell>
          <cell r="H264" t="str">
            <v>92070507</v>
          </cell>
          <cell r="I264">
            <v>92</v>
          </cell>
          <cell r="J264" t="str">
            <v>จังหวัดตรัง</v>
          </cell>
          <cell r="K264">
            <v>9207</v>
          </cell>
          <cell r="L264" t="str">
            <v>วังวิเศษ</v>
          </cell>
          <cell r="M264">
            <v>920705</v>
          </cell>
          <cell r="N264" t="str">
            <v>วังมะปรางเหนือ</v>
          </cell>
          <cell r="O264" t="str">
            <v>ใต้</v>
          </cell>
          <cell r="P264" t="str">
            <v>07</v>
          </cell>
          <cell r="Q264" t="str">
            <v>โรงพยาบาลชุมชน</v>
          </cell>
          <cell r="R264">
            <v>5</v>
          </cell>
          <cell r="S264">
            <v>30</v>
          </cell>
          <cell r="T264" t="str">
            <v>30</v>
          </cell>
          <cell r="U264" t="str">
            <v>21</v>
          </cell>
          <cell r="V264" t="str">
            <v>2.1 ทุติยภูมิระดับต้น</v>
          </cell>
        </row>
        <row r="265">
          <cell r="A265" t="str">
            <v>07</v>
          </cell>
          <cell r="B265" t="str">
            <v>21002</v>
          </cell>
          <cell r="C265" t="str">
            <v>กระทรวงสาธารณสุข สำนักงานปลัดกระทรวงสาธารณสุข</v>
          </cell>
          <cell r="D265" t="str">
            <v>001141300</v>
          </cell>
          <cell r="E265" t="str">
            <v>11413</v>
          </cell>
          <cell r="F265" t="str">
            <v>รพช.นาโยง</v>
          </cell>
          <cell r="G265" t="str">
            <v>โรงพยาบาลชุมชนนาโยง</v>
          </cell>
          <cell r="H265" t="str">
            <v>92080102</v>
          </cell>
          <cell r="I265">
            <v>92</v>
          </cell>
          <cell r="J265" t="str">
            <v>จังหวัดตรัง</v>
          </cell>
          <cell r="K265">
            <v>9208</v>
          </cell>
          <cell r="L265" t="str">
            <v>นาโยง</v>
          </cell>
          <cell r="M265">
            <v>920801</v>
          </cell>
          <cell r="N265" t="str">
            <v>นาโยงเหนือ</v>
          </cell>
          <cell r="O265" t="str">
            <v>ใต้</v>
          </cell>
          <cell r="P265" t="str">
            <v>07</v>
          </cell>
          <cell r="Q265" t="str">
            <v>โรงพยาบาลชุมชน</v>
          </cell>
          <cell r="R265">
            <v>4</v>
          </cell>
          <cell r="S265">
            <v>60</v>
          </cell>
          <cell r="T265" t="str">
            <v>30</v>
          </cell>
          <cell r="U265" t="str">
            <v>21</v>
          </cell>
          <cell r="V265" t="str">
            <v>2.1 ทุติยภูมิระดับต้น</v>
          </cell>
        </row>
        <row r="266">
          <cell r="A266" t="str">
            <v>07</v>
          </cell>
          <cell r="B266" t="str">
            <v>21002</v>
          </cell>
          <cell r="C266" t="str">
            <v>กระทรวงสาธารณสุข สำนักงานปลัดกระทรวงสาธารณสุข</v>
          </cell>
          <cell r="D266" t="str">
            <v>001413900</v>
          </cell>
          <cell r="E266" t="str">
            <v>14139</v>
          </cell>
          <cell r="F266" t="str">
            <v>รพช.รัษฎา</v>
          </cell>
          <cell r="G266" t="str">
            <v>โรงพยาบาลชุมชนรัษฎา</v>
          </cell>
          <cell r="H266" t="str">
            <v>92090100</v>
          </cell>
          <cell r="I266">
            <v>92</v>
          </cell>
          <cell r="J266" t="str">
            <v>จังหวัดตรัง</v>
          </cell>
          <cell r="K266">
            <v>9209</v>
          </cell>
          <cell r="L266" t="str">
            <v>รัษฎา</v>
          </cell>
          <cell r="M266">
            <v>920901</v>
          </cell>
          <cell r="N266" t="str">
            <v>ควนเมา</v>
          </cell>
          <cell r="O266" t="str">
            <v>ใต้</v>
          </cell>
          <cell r="P266" t="str">
            <v>07</v>
          </cell>
          <cell r="Q266" t="str">
            <v>โรงพยาบาลชุมชน</v>
          </cell>
          <cell r="R266">
            <v>5</v>
          </cell>
          <cell r="S266">
            <v>30</v>
          </cell>
          <cell r="T266" t="str">
            <v>30</v>
          </cell>
          <cell r="U266" t="str">
            <v>21</v>
          </cell>
          <cell r="V266" t="str">
            <v>2.1 ทุติยภูมิระดับต้น</v>
          </cell>
        </row>
        <row r="267">
          <cell r="A267" t="str">
            <v>08</v>
          </cell>
          <cell r="B267" t="str">
            <v>21002</v>
          </cell>
          <cell r="C267" t="str">
            <v>กระทรวงสาธารณสุข สำนักงานปลัดกระทรวงสาธารณสุข</v>
          </cell>
          <cell r="D267" t="str">
            <v>001068200</v>
          </cell>
          <cell r="E267" t="str">
            <v>10682</v>
          </cell>
          <cell r="F267" t="str">
            <v>รพศ.หาดใหญ่</v>
          </cell>
          <cell r="G267" t="str">
            <v>โรงพยาบาลศูนย์หาดใหญ่</v>
          </cell>
          <cell r="H267" t="str">
            <v>90110100</v>
          </cell>
          <cell r="I267">
            <v>90</v>
          </cell>
          <cell r="J267" t="str">
            <v>จังหวัดสงขลา</v>
          </cell>
          <cell r="K267">
            <v>9011</v>
          </cell>
          <cell r="L267" t="str">
            <v>หาดใหญ่</v>
          </cell>
          <cell r="M267">
            <v>901101</v>
          </cell>
          <cell r="N267" t="str">
            <v>หาดใหญ่</v>
          </cell>
          <cell r="O267" t="str">
            <v>ใต้</v>
          </cell>
          <cell r="P267" t="str">
            <v>05</v>
          </cell>
          <cell r="Q267" t="str">
            <v>โรงพยาบาลศูนย์</v>
          </cell>
          <cell r="R267">
            <v>1</v>
          </cell>
          <cell r="S267">
            <v>596</v>
          </cell>
          <cell r="T267" t="str">
            <v>591</v>
          </cell>
          <cell r="U267" t="str">
            <v>31</v>
          </cell>
          <cell r="V267" t="str">
            <v>3.1 ตติยภูมิ</v>
          </cell>
        </row>
        <row r="268">
          <cell r="A268" t="str">
            <v>08</v>
          </cell>
          <cell r="B268" t="str">
            <v>21002</v>
          </cell>
          <cell r="C268" t="str">
            <v>กระทรวงสาธารณสุข สำนักงานปลัดกระทรวงสาธารณสุข</v>
          </cell>
          <cell r="D268" t="str">
            <v>001074500</v>
          </cell>
          <cell r="E268" t="str">
            <v>10745</v>
          </cell>
          <cell r="F268" t="str">
            <v>รพท.สงขลา</v>
          </cell>
          <cell r="G268" t="str">
            <v>โรงพยาบาลทั่วไปสงขลา</v>
          </cell>
          <cell r="H268" t="str">
            <v>90010400</v>
          </cell>
          <cell r="I268">
            <v>90</v>
          </cell>
          <cell r="J268" t="str">
            <v>จังหวัดสงขลา</v>
          </cell>
          <cell r="K268">
            <v>9001</v>
          </cell>
          <cell r="L268" t="str">
            <v>เมืองสงขลา</v>
          </cell>
          <cell r="M268">
            <v>900104</v>
          </cell>
          <cell r="N268" t="str">
            <v>พะวง</v>
          </cell>
          <cell r="O268" t="str">
            <v>ใต้</v>
          </cell>
          <cell r="P268" t="str">
            <v>06</v>
          </cell>
          <cell r="Q268" t="str">
            <v>โรงพยาบาลทั่วไป</v>
          </cell>
          <cell r="R268">
            <v>2</v>
          </cell>
          <cell r="S268">
            <v>480</v>
          </cell>
          <cell r="T268" t="str">
            <v>480</v>
          </cell>
          <cell r="U268" t="str">
            <v>23</v>
          </cell>
          <cell r="V268" t="str">
            <v>2.3 ทุติยภูมิระดับสูง</v>
          </cell>
        </row>
        <row r="269">
          <cell r="A269" t="str">
            <v>08</v>
          </cell>
          <cell r="B269" t="str">
            <v>21002</v>
          </cell>
          <cell r="C269" t="str">
            <v>กระทรวงสาธารณสุข สำนักงานปลัดกระทรวงสาธารณสุข</v>
          </cell>
          <cell r="D269" t="str">
            <v>001138600</v>
          </cell>
          <cell r="E269" t="str">
            <v>11386</v>
          </cell>
          <cell r="F269" t="str">
            <v>รพช.สทิงพระ</v>
          </cell>
          <cell r="G269" t="str">
            <v>โรงพยาบาลชุมชนสทิงพระ</v>
          </cell>
          <cell r="H269" t="str">
            <v>90020101</v>
          </cell>
          <cell r="I269">
            <v>90</v>
          </cell>
          <cell r="J269" t="str">
            <v>จังหวัดสงขลา</v>
          </cell>
          <cell r="K269">
            <v>9002</v>
          </cell>
          <cell r="L269" t="str">
            <v>สทิงพระ</v>
          </cell>
          <cell r="M269">
            <v>900201</v>
          </cell>
          <cell r="N269" t="str">
            <v>จะทิ้งพระ</v>
          </cell>
          <cell r="O269" t="str">
            <v>ใต้</v>
          </cell>
          <cell r="P269" t="str">
            <v>07</v>
          </cell>
          <cell r="Q269" t="str">
            <v>โรงพยาบาลชุมชน</v>
          </cell>
          <cell r="R269">
            <v>5</v>
          </cell>
          <cell r="S269">
            <v>30</v>
          </cell>
          <cell r="T269" t="str">
            <v>30</v>
          </cell>
          <cell r="U269" t="str">
            <v>21</v>
          </cell>
          <cell r="V269" t="str">
            <v>2.1 ทุติยภูมิระดับต้น</v>
          </cell>
        </row>
        <row r="270">
          <cell r="A270" t="str">
            <v>08</v>
          </cell>
          <cell r="B270" t="str">
            <v>21002</v>
          </cell>
          <cell r="C270" t="str">
            <v>กระทรวงสาธารณสุข สำนักงานปลัดกระทรวงสาธารณสุข</v>
          </cell>
          <cell r="D270" t="str">
            <v>001138700</v>
          </cell>
          <cell r="E270" t="str">
            <v>11387</v>
          </cell>
          <cell r="F270" t="str">
            <v>รพช.จะนะ</v>
          </cell>
          <cell r="G270" t="str">
            <v>โรงพยาบาลชุมชนจะนะ</v>
          </cell>
          <cell r="H270" t="str">
            <v>90030102</v>
          </cell>
          <cell r="I270">
            <v>90</v>
          </cell>
          <cell r="J270" t="str">
            <v>จังหวัดสงขลา</v>
          </cell>
          <cell r="K270">
            <v>9003</v>
          </cell>
          <cell r="L270" t="str">
            <v>จะนะ</v>
          </cell>
          <cell r="M270">
            <v>900301</v>
          </cell>
          <cell r="N270" t="str">
            <v>บ้านนา</v>
          </cell>
          <cell r="O270" t="str">
            <v>ใต้</v>
          </cell>
          <cell r="P270" t="str">
            <v>07</v>
          </cell>
          <cell r="Q270" t="str">
            <v>โรงพยาบาลชุมชน</v>
          </cell>
          <cell r="R270">
            <v>4</v>
          </cell>
          <cell r="S270">
            <v>60</v>
          </cell>
          <cell r="T270" t="str">
            <v>30</v>
          </cell>
          <cell r="U270" t="str">
            <v>21</v>
          </cell>
          <cell r="V270" t="str">
            <v>2.1 ทุติยภูมิระดับต้น</v>
          </cell>
        </row>
        <row r="271">
          <cell r="A271" t="str">
            <v>08</v>
          </cell>
          <cell r="B271" t="str">
            <v>21002</v>
          </cell>
          <cell r="C271" t="str">
            <v>กระทรวงสาธารณสุข สำนักงานปลัดกระทรวงสาธารณสุข</v>
          </cell>
          <cell r="D271" t="str">
            <v>001138800</v>
          </cell>
          <cell r="E271" t="str">
            <v>11388</v>
          </cell>
          <cell r="F271" t="str">
            <v>รพช.สมเด็จพระบรมราชินีนาถ</v>
          </cell>
          <cell r="G271" t="str">
            <v>โรงพยาบาลชุมชนสมเด็จพระบรมราชินีนาถ</v>
          </cell>
          <cell r="H271" t="str">
            <v>90040100</v>
          </cell>
          <cell r="I271">
            <v>90</v>
          </cell>
          <cell r="J271" t="str">
            <v>จังหวัดสงขลา</v>
          </cell>
          <cell r="K271">
            <v>9004</v>
          </cell>
          <cell r="L271" t="str">
            <v>นาทวี</v>
          </cell>
          <cell r="M271">
            <v>900401</v>
          </cell>
          <cell r="N271" t="str">
            <v>นาทวี</v>
          </cell>
          <cell r="O271" t="str">
            <v>ใต้</v>
          </cell>
          <cell r="P271" t="str">
            <v>07</v>
          </cell>
          <cell r="Q271" t="str">
            <v>โรงพยาบาลชุมชน</v>
          </cell>
          <cell r="R271">
            <v>4</v>
          </cell>
          <cell r="S271">
            <v>60</v>
          </cell>
          <cell r="T271" t="str">
            <v>60</v>
          </cell>
          <cell r="U271" t="str">
            <v>22</v>
          </cell>
          <cell r="V271" t="str">
            <v>2.2 ทุติยภูมิระดับกลาง</v>
          </cell>
        </row>
        <row r="272">
          <cell r="A272" t="str">
            <v>08</v>
          </cell>
          <cell r="B272" t="str">
            <v>21002</v>
          </cell>
          <cell r="C272" t="str">
            <v>กระทรวงสาธารณสุข สำนักงานปลัดกระทรวงสาธารณสุข</v>
          </cell>
          <cell r="D272" t="str">
            <v>001139000</v>
          </cell>
          <cell r="E272" t="str">
            <v>11390</v>
          </cell>
          <cell r="F272" t="str">
            <v>รพช.เทพา</v>
          </cell>
          <cell r="G272" t="str">
            <v>โรงพยาบาลชุมชนเทพา</v>
          </cell>
          <cell r="H272" t="str">
            <v>90050105</v>
          </cell>
          <cell r="I272">
            <v>90</v>
          </cell>
          <cell r="J272" t="str">
            <v>จังหวัดสงขลา</v>
          </cell>
          <cell r="K272">
            <v>9005</v>
          </cell>
          <cell r="L272" t="str">
            <v>เทพา</v>
          </cell>
          <cell r="M272">
            <v>900501</v>
          </cell>
          <cell r="N272" t="str">
            <v>เทพา</v>
          </cell>
          <cell r="O272" t="str">
            <v>ใต้</v>
          </cell>
          <cell r="P272" t="str">
            <v>07</v>
          </cell>
          <cell r="Q272" t="str">
            <v>โรงพยาบาลชุมชน</v>
          </cell>
          <cell r="R272">
            <v>5</v>
          </cell>
          <cell r="S272">
            <v>30</v>
          </cell>
          <cell r="T272" t="str">
            <v>30</v>
          </cell>
          <cell r="U272" t="str">
            <v>21</v>
          </cell>
          <cell r="V272" t="str">
            <v>2.1 ทุติยภูมิระดับต้น</v>
          </cell>
        </row>
        <row r="273">
          <cell r="A273" t="str">
            <v>08</v>
          </cell>
          <cell r="B273" t="str">
            <v>21002</v>
          </cell>
          <cell r="C273" t="str">
            <v>กระทรวงสาธารณสุข สำนักงานปลัดกระทรวงสาธารณสุข</v>
          </cell>
          <cell r="D273" t="str">
            <v>001139100</v>
          </cell>
          <cell r="E273" t="str">
            <v>11391</v>
          </cell>
          <cell r="F273" t="str">
            <v>รพช.สะบ้าย้อย</v>
          </cell>
          <cell r="G273" t="str">
            <v>โรงพยาบาลชุมชนสะบ้าย้อย</v>
          </cell>
          <cell r="H273" t="str">
            <v>90060101</v>
          </cell>
          <cell r="I273">
            <v>90</v>
          </cell>
          <cell r="J273" t="str">
            <v>จังหวัดสงขลา</v>
          </cell>
          <cell r="K273">
            <v>9006</v>
          </cell>
          <cell r="L273" t="str">
            <v>สะบ้าย้อย</v>
          </cell>
          <cell r="M273">
            <v>900601</v>
          </cell>
          <cell r="N273" t="str">
            <v>สะบ้าย้อย</v>
          </cell>
          <cell r="O273" t="str">
            <v>ใต้</v>
          </cell>
          <cell r="P273" t="str">
            <v>07</v>
          </cell>
          <cell r="Q273" t="str">
            <v>โรงพยาบาลชุมชน</v>
          </cell>
          <cell r="R273">
            <v>5</v>
          </cell>
          <cell r="S273">
            <v>30</v>
          </cell>
          <cell r="T273" t="str">
            <v>30</v>
          </cell>
          <cell r="U273" t="str">
            <v>21</v>
          </cell>
          <cell r="V273" t="str">
            <v>2.1 ทุติยภูมิระดับต้น</v>
          </cell>
        </row>
        <row r="274">
          <cell r="A274" t="str">
            <v>08</v>
          </cell>
          <cell r="B274" t="str">
            <v>21002</v>
          </cell>
          <cell r="C274" t="str">
            <v>กระทรวงสาธารณสุข สำนักงานปลัดกระทรวงสาธารณสุข</v>
          </cell>
          <cell r="D274" t="str">
            <v>001139200</v>
          </cell>
          <cell r="E274" t="str">
            <v>11392</v>
          </cell>
          <cell r="F274" t="str">
            <v>รพช.ระโนด</v>
          </cell>
          <cell r="G274" t="str">
            <v>โรงพยาบาลชุมชนระโนด</v>
          </cell>
          <cell r="H274" t="str">
            <v>90070105</v>
          </cell>
          <cell r="I274">
            <v>90</v>
          </cell>
          <cell r="J274" t="str">
            <v>จังหวัดสงขลา</v>
          </cell>
          <cell r="K274">
            <v>9007</v>
          </cell>
          <cell r="L274" t="str">
            <v>ระโนด</v>
          </cell>
          <cell r="M274">
            <v>900701</v>
          </cell>
          <cell r="N274" t="str">
            <v>ระโนด</v>
          </cell>
          <cell r="O274" t="str">
            <v>ใต้</v>
          </cell>
          <cell r="P274" t="str">
            <v>07</v>
          </cell>
          <cell r="Q274" t="str">
            <v>โรงพยาบาลชุมชน</v>
          </cell>
          <cell r="R274">
            <v>4</v>
          </cell>
          <cell r="S274">
            <v>60</v>
          </cell>
          <cell r="T274" t="str">
            <v>60</v>
          </cell>
          <cell r="U274" t="str">
            <v>22</v>
          </cell>
          <cell r="V274" t="str">
            <v>2.2 ทุติยภูมิระดับกลาง</v>
          </cell>
        </row>
        <row r="275">
          <cell r="A275" t="str">
            <v>08</v>
          </cell>
          <cell r="B275" t="str">
            <v>21002</v>
          </cell>
          <cell r="C275" t="str">
            <v>กระทรวงสาธารณสุข สำนักงานปลัดกระทรวงสาธารณสุข</v>
          </cell>
          <cell r="D275" t="str">
            <v>001139300</v>
          </cell>
          <cell r="E275" t="str">
            <v>11393</v>
          </cell>
          <cell r="F275" t="str">
            <v>รพช.กระแสสินธุ์</v>
          </cell>
          <cell r="G275" t="str">
            <v>โรงพยาบาลชุมชนกระแสสินธุ์</v>
          </cell>
          <cell r="H275" t="str">
            <v>90080303</v>
          </cell>
          <cell r="I275">
            <v>90</v>
          </cell>
          <cell r="J275" t="str">
            <v>จังหวัดสงขลา</v>
          </cell>
          <cell r="K275">
            <v>9008</v>
          </cell>
          <cell r="L275" t="str">
            <v>กระแสสินธุ์</v>
          </cell>
          <cell r="M275">
            <v>900803</v>
          </cell>
          <cell r="N275" t="str">
            <v>เชิงแส</v>
          </cell>
          <cell r="O275" t="str">
            <v>ใต้</v>
          </cell>
          <cell r="P275" t="str">
            <v>07</v>
          </cell>
          <cell r="Q275" t="str">
            <v>โรงพยาบาลชุมชน</v>
          </cell>
          <cell r="R275">
            <v>5</v>
          </cell>
          <cell r="S275">
            <v>30</v>
          </cell>
          <cell r="T275" t="str">
            <v>30</v>
          </cell>
          <cell r="U275" t="str">
            <v>21</v>
          </cell>
          <cell r="V275" t="str">
            <v>2.1 ทุติยภูมิระดับต้น</v>
          </cell>
        </row>
        <row r="276">
          <cell r="A276" t="str">
            <v>08</v>
          </cell>
          <cell r="B276" t="str">
            <v>21002</v>
          </cell>
          <cell r="C276" t="str">
            <v>กระทรวงสาธารณสุข สำนักงานปลัดกระทรวงสาธารณสุข</v>
          </cell>
          <cell r="D276" t="str">
            <v>001139400</v>
          </cell>
          <cell r="E276" t="str">
            <v>11394</v>
          </cell>
          <cell r="F276" t="str">
            <v>รพช.รัตภูมิ</v>
          </cell>
          <cell r="G276" t="str">
            <v>โรงพยาบาลชุมชนรัตภูมิ</v>
          </cell>
          <cell r="H276" t="str">
            <v>90090101</v>
          </cell>
          <cell r="I276">
            <v>90</v>
          </cell>
          <cell r="J276" t="str">
            <v>จังหวัดสงขลา</v>
          </cell>
          <cell r="K276">
            <v>9009</v>
          </cell>
          <cell r="L276" t="str">
            <v>รัตภูมิ</v>
          </cell>
          <cell r="M276">
            <v>900901</v>
          </cell>
          <cell r="N276" t="str">
            <v>กำแพงเพชร</v>
          </cell>
          <cell r="O276" t="str">
            <v>ใต้</v>
          </cell>
          <cell r="P276" t="str">
            <v>07</v>
          </cell>
          <cell r="Q276" t="str">
            <v>โรงพยาบาลชุมชน</v>
          </cell>
          <cell r="R276">
            <v>5</v>
          </cell>
          <cell r="S276">
            <v>30</v>
          </cell>
          <cell r="T276" t="str">
            <v>30</v>
          </cell>
          <cell r="U276" t="str">
            <v>21</v>
          </cell>
          <cell r="V276" t="str">
            <v>2.1 ทุติยภูมิระดับต้น</v>
          </cell>
        </row>
        <row r="277">
          <cell r="A277" t="str">
            <v>08</v>
          </cell>
          <cell r="B277" t="str">
            <v>21002</v>
          </cell>
          <cell r="C277" t="str">
            <v>กระทรวงสาธารณสุข สำนักงานปลัดกระทรวงสาธารณสุข</v>
          </cell>
          <cell r="D277" t="str">
            <v>001139500</v>
          </cell>
          <cell r="E277" t="str">
            <v>11395</v>
          </cell>
          <cell r="F277" t="str">
            <v>รพช.สะเดา</v>
          </cell>
          <cell r="G277" t="str">
            <v>โรงพยาบาลชุมชนสะเดา</v>
          </cell>
          <cell r="H277" t="str">
            <v>90100100</v>
          </cell>
          <cell r="I277">
            <v>90</v>
          </cell>
          <cell r="J277" t="str">
            <v>จังหวัดสงขลา</v>
          </cell>
          <cell r="K277">
            <v>9010</v>
          </cell>
          <cell r="L277" t="str">
            <v>สะเดา</v>
          </cell>
          <cell r="M277">
            <v>901001</v>
          </cell>
          <cell r="N277" t="str">
            <v>สะเดา</v>
          </cell>
          <cell r="O277" t="str">
            <v>ใต้</v>
          </cell>
          <cell r="P277" t="str">
            <v>07</v>
          </cell>
          <cell r="Q277" t="str">
            <v>โรงพยาบาลชุมชน</v>
          </cell>
          <cell r="R277">
            <v>5</v>
          </cell>
          <cell r="S277">
            <v>30</v>
          </cell>
          <cell r="T277" t="str">
            <v>30</v>
          </cell>
          <cell r="U277" t="str">
            <v>21</v>
          </cell>
          <cell r="V277" t="str">
            <v>2.1 ทุติยภูมิระดับต้น</v>
          </cell>
        </row>
        <row r="278">
          <cell r="A278" t="str">
            <v>08</v>
          </cell>
          <cell r="B278" t="str">
            <v>21002</v>
          </cell>
          <cell r="C278" t="str">
            <v>กระทรวงสาธารณสุข สำนักงานปลัดกระทรวงสาธารณสุข</v>
          </cell>
          <cell r="D278" t="str">
            <v>001139600</v>
          </cell>
          <cell r="E278" t="str">
            <v>11396</v>
          </cell>
          <cell r="F278" t="str">
            <v>รพช.นาหม่อม</v>
          </cell>
          <cell r="G278" t="str">
            <v>โรงพยาบาลชุมชนนาหม่อม</v>
          </cell>
          <cell r="H278" t="str">
            <v>90120203</v>
          </cell>
          <cell r="I278">
            <v>90</v>
          </cell>
          <cell r="J278" t="str">
            <v>จังหวัดสงขลา</v>
          </cell>
          <cell r="K278">
            <v>9012</v>
          </cell>
          <cell r="L278" t="str">
            <v>นาหม่อม</v>
          </cell>
          <cell r="M278">
            <v>901202</v>
          </cell>
          <cell r="N278" t="str">
            <v>พิจิตร</v>
          </cell>
          <cell r="O278" t="str">
            <v>ใต้</v>
          </cell>
          <cell r="P278" t="str">
            <v>07</v>
          </cell>
          <cell r="Q278" t="str">
            <v>โรงพยาบาลชุมชน</v>
          </cell>
          <cell r="R278">
            <v>5</v>
          </cell>
          <cell r="S278">
            <v>30</v>
          </cell>
          <cell r="T278" t="str">
            <v>30</v>
          </cell>
          <cell r="U278" t="str">
            <v>21</v>
          </cell>
          <cell r="V278" t="str">
            <v>2.1 ทุติยภูมิระดับต้น</v>
          </cell>
        </row>
        <row r="279">
          <cell r="A279" t="str">
            <v>08</v>
          </cell>
          <cell r="B279" t="str">
            <v>21002</v>
          </cell>
          <cell r="C279" t="str">
            <v>กระทรวงสาธารณสุข สำนักงานปลัดกระทรวงสาธารณสุข</v>
          </cell>
          <cell r="D279" t="str">
            <v>001139700</v>
          </cell>
          <cell r="E279" t="str">
            <v>11397</v>
          </cell>
          <cell r="F279" t="str">
            <v>รพช.ควนเนียง</v>
          </cell>
          <cell r="G279" t="str">
            <v>โรงพยาบาลชุมชนควนเนียง</v>
          </cell>
          <cell r="H279" t="str">
            <v>90130110</v>
          </cell>
          <cell r="I279">
            <v>90</v>
          </cell>
          <cell r="J279" t="str">
            <v>จังหวัดสงขลา</v>
          </cell>
          <cell r="K279">
            <v>9013</v>
          </cell>
          <cell r="L279" t="str">
            <v>ควนเนียง</v>
          </cell>
          <cell r="M279">
            <v>901301</v>
          </cell>
          <cell r="N279" t="str">
            <v>รัตภูมิ</v>
          </cell>
          <cell r="O279" t="str">
            <v>ใต้</v>
          </cell>
          <cell r="P279" t="str">
            <v>07</v>
          </cell>
          <cell r="Q279" t="str">
            <v>โรงพยาบาลชุมชน</v>
          </cell>
          <cell r="R279">
            <v>5</v>
          </cell>
          <cell r="S279">
            <v>30</v>
          </cell>
          <cell r="T279" t="str">
            <v>30</v>
          </cell>
          <cell r="U279" t="str">
            <v>21</v>
          </cell>
          <cell r="V279" t="str">
            <v>2.1 ทุติยภูมิระดับต้น</v>
          </cell>
        </row>
        <row r="280">
          <cell r="A280" t="str">
            <v>08</v>
          </cell>
          <cell r="B280" t="str">
            <v>21002</v>
          </cell>
          <cell r="C280" t="str">
            <v>กระทรวงสาธารณสุข สำนักงานปลัดกระทรวงสาธารณสุข</v>
          </cell>
          <cell r="D280" t="str">
            <v>001139800</v>
          </cell>
          <cell r="E280" t="str">
            <v>11398</v>
          </cell>
          <cell r="F280" t="str">
            <v>รพช.ปาดังเบซาร์</v>
          </cell>
          <cell r="G280" t="str">
            <v>โรงพยาบาลชุมชนปาดังเบซาร์</v>
          </cell>
          <cell r="H280" t="str">
            <v>90100709</v>
          </cell>
          <cell r="I280">
            <v>90</v>
          </cell>
          <cell r="J280" t="str">
            <v>จังหวัดสงขลา</v>
          </cell>
          <cell r="K280">
            <v>9010</v>
          </cell>
          <cell r="L280" t="str">
            <v>สะเดา</v>
          </cell>
          <cell r="M280">
            <v>901007</v>
          </cell>
          <cell r="N280" t="str">
            <v>ปาดังเบซาร์</v>
          </cell>
          <cell r="O280" t="str">
            <v>ใต้</v>
          </cell>
          <cell r="P280" t="str">
            <v>07</v>
          </cell>
          <cell r="Q280" t="str">
            <v>โรงพยาบาลชุมชน</v>
          </cell>
          <cell r="R280">
            <v>5</v>
          </cell>
          <cell r="S280">
            <v>30</v>
          </cell>
          <cell r="T280" t="str">
            <v>30</v>
          </cell>
          <cell r="U280" t="str">
            <v>21</v>
          </cell>
          <cell r="V280" t="str">
            <v>2.1 ทุติยภูมิระดับต้น</v>
          </cell>
        </row>
        <row r="281">
          <cell r="A281" t="str">
            <v>08</v>
          </cell>
          <cell r="B281" t="str">
            <v>21002</v>
          </cell>
          <cell r="C281" t="str">
            <v>กระทรวงสาธารณสุข สำนักงานปลัดกระทรวงสาธารณสุข</v>
          </cell>
          <cell r="D281" t="str">
            <v>001139900</v>
          </cell>
          <cell r="E281" t="str">
            <v>11399</v>
          </cell>
          <cell r="F281" t="str">
            <v>รพช.บางกล่ำ</v>
          </cell>
          <cell r="G281" t="str">
            <v>โรงพยาบาลชุมชนบางกล่ำ</v>
          </cell>
          <cell r="H281" t="str">
            <v>90140101</v>
          </cell>
          <cell r="I281">
            <v>90</v>
          </cell>
          <cell r="J281" t="str">
            <v>จังหวัดสงขลา</v>
          </cell>
          <cell r="K281">
            <v>9014</v>
          </cell>
          <cell r="L281" t="str">
            <v>บางกล่ำ</v>
          </cell>
          <cell r="M281">
            <v>901401</v>
          </cell>
          <cell r="N281" t="str">
            <v>บางกล่ำ</v>
          </cell>
          <cell r="O281" t="str">
            <v>ใต้</v>
          </cell>
          <cell r="P281" t="str">
            <v>07</v>
          </cell>
          <cell r="Q281" t="str">
            <v>โรงพยาบาลชุมชน</v>
          </cell>
          <cell r="R281">
            <v>5</v>
          </cell>
          <cell r="S281">
            <v>30</v>
          </cell>
          <cell r="T281" t="str">
            <v>30</v>
          </cell>
          <cell r="U281" t="str">
            <v>21</v>
          </cell>
          <cell r="V281" t="str">
            <v>2.1 ทุติยภูมิระดับต้น</v>
          </cell>
        </row>
        <row r="282">
          <cell r="A282" t="str">
            <v>08</v>
          </cell>
          <cell r="B282" t="str">
            <v>21002</v>
          </cell>
          <cell r="C282" t="str">
            <v>กระทรวงสาธารณสุข สำนักงานปลัดกระทรวงสาธารณสุข</v>
          </cell>
          <cell r="D282" t="str">
            <v>001140000</v>
          </cell>
          <cell r="E282" t="str">
            <v>11400</v>
          </cell>
          <cell r="F282" t="str">
            <v>รพช.สิงหนคร</v>
          </cell>
          <cell r="G282" t="str">
            <v>โรงพยาบาลชุมชนสิงหนคร</v>
          </cell>
          <cell r="H282" t="str">
            <v>90150205</v>
          </cell>
          <cell r="I282">
            <v>90</v>
          </cell>
          <cell r="J282" t="str">
            <v>จังหวัดสงขลา</v>
          </cell>
          <cell r="K282">
            <v>9015</v>
          </cell>
          <cell r="L282" t="str">
            <v>สิงหนคร</v>
          </cell>
          <cell r="M282">
            <v>901502</v>
          </cell>
          <cell r="N282" t="str">
            <v>สทิงหม้อ</v>
          </cell>
          <cell r="O282" t="str">
            <v>ใต้</v>
          </cell>
          <cell r="P282" t="str">
            <v>07</v>
          </cell>
          <cell r="Q282" t="str">
            <v>โรงพยาบาลชุมชน</v>
          </cell>
          <cell r="R282">
            <v>5</v>
          </cell>
          <cell r="S282">
            <v>30</v>
          </cell>
          <cell r="T282" t="str">
            <v>30</v>
          </cell>
          <cell r="U282" t="str">
            <v>21</v>
          </cell>
          <cell r="V282" t="str">
            <v>2.1 ทุติยภูมิระดับต้น</v>
          </cell>
        </row>
        <row r="283">
          <cell r="A283" t="str">
            <v>08</v>
          </cell>
          <cell r="B283" t="str">
            <v>21002</v>
          </cell>
          <cell r="C283" t="str">
            <v>กระทรวงสาธารณสุข สำนักงานปลัดกระทรวงสาธารณสุข</v>
          </cell>
          <cell r="D283" t="str">
            <v>001140100</v>
          </cell>
          <cell r="E283" t="str">
            <v>11401</v>
          </cell>
          <cell r="F283" t="str">
            <v>รพช.คลองหอยโข่ง</v>
          </cell>
          <cell r="G283" t="str">
            <v>โรงพยาบาลชุมชนคลองหอยโข่ง</v>
          </cell>
          <cell r="H283" t="str">
            <v>90160101</v>
          </cell>
          <cell r="I283">
            <v>90</v>
          </cell>
          <cell r="J283" t="str">
            <v>จังหวัดสงขลา</v>
          </cell>
          <cell r="K283">
            <v>9016</v>
          </cell>
          <cell r="L283" t="str">
            <v>คลองหอยโข่ง</v>
          </cell>
          <cell r="M283">
            <v>901601</v>
          </cell>
          <cell r="N283" t="str">
            <v>คลองหอยโข่ง</v>
          </cell>
          <cell r="O283" t="str">
            <v>ใต้</v>
          </cell>
          <cell r="P283" t="str">
            <v>07</v>
          </cell>
          <cell r="Q283" t="str">
            <v>โรงพยาบาลชุมชน</v>
          </cell>
          <cell r="R283">
            <v>5</v>
          </cell>
          <cell r="S283">
            <v>30</v>
          </cell>
          <cell r="T283" t="str">
            <v>30</v>
          </cell>
          <cell r="U283" t="str">
            <v>21</v>
          </cell>
          <cell r="V283" t="str">
            <v>2.1 ทุติยภูมิระดับต้น</v>
          </cell>
        </row>
        <row r="284">
          <cell r="A284" t="str">
            <v>08</v>
          </cell>
          <cell r="B284" t="str">
            <v>21002</v>
          </cell>
          <cell r="C284" t="str">
            <v>กระทรวงสาธารณสุข สำนักงานปลัดกระทรวงสาธารณสุข</v>
          </cell>
          <cell r="D284" t="str">
            <v>001074600</v>
          </cell>
          <cell r="E284" t="str">
            <v>10746</v>
          </cell>
          <cell r="F284" t="str">
            <v>รพท.สตูล</v>
          </cell>
          <cell r="G284" t="str">
            <v>โรงพยาบาลทั่วไปสตูล</v>
          </cell>
          <cell r="H284" t="str">
            <v>91010100</v>
          </cell>
          <cell r="I284">
            <v>91</v>
          </cell>
          <cell r="J284" t="str">
            <v>จังหวัดสตูล</v>
          </cell>
          <cell r="K284">
            <v>9101</v>
          </cell>
          <cell r="L284" t="str">
            <v>เมืองสตูล</v>
          </cell>
          <cell r="M284">
            <v>910101</v>
          </cell>
          <cell r="N284" t="str">
            <v>พิมาน</v>
          </cell>
          <cell r="O284" t="str">
            <v>ใต้</v>
          </cell>
          <cell r="P284" t="str">
            <v>06</v>
          </cell>
          <cell r="Q284" t="str">
            <v>โรงพยาบาลทั่วไป</v>
          </cell>
          <cell r="R284">
            <v>3</v>
          </cell>
          <cell r="S284">
            <v>186</v>
          </cell>
          <cell r="T284" t="str">
            <v>164</v>
          </cell>
          <cell r="U284" t="str">
            <v>23</v>
          </cell>
          <cell r="V284" t="str">
            <v>2.3 ทุติยภูมิระดับสูง</v>
          </cell>
        </row>
        <row r="285">
          <cell r="A285" t="str">
            <v>08</v>
          </cell>
          <cell r="B285" t="str">
            <v>21002</v>
          </cell>
          <cell r="C285" t="str">
            <v>กระทรวงสาธารณสุข สำนักงานปลัดกระทรวงสาธารณสุข</v>
          </cell>
          <cell r="D285" t="str">
            <v>001140200</v>
          </cell>
          <cell r="E285" t="str">
            <v>11402</v>
          </cell>
          <cell r="F285" t="str">
            <v>รพช.ควนโดน</v>
          </cell>
          <cell r="G285" t="str">
            <v>โรงพยาบาลชุมชนควนโดน</v>
          </cell>
          <cell r="H285" t="str">
            <v>91020206</v>
          </cell>
          <cell r="I285">
            <v>91</v>
          </cell>
          <cell r="J285" t="str">
            <v>จังหวัดสตูล</v>
          </cell>
          <cell r="K285">
            <v>9102</v>
          </cell>
          <cell r="L285" t="str">
            <v>ควนโดน</v>
          </cell>
          <cell r="M285">
            <v>910202</v>
          </cell>
          <cell r="N285" t="str">
            <v>ควนสตอ</v>
          </cell>
          <cell r="O285" t="str">
            <v>ใต้</v>
          </cell>
          <cell r="P285" t="str">
            <v>07</v>
          </cell>
          <cell r="Q285" t="str">
            <v>โรงพยาบาลชุมชน</v>
          </cell>
          <cell r="R285">
            <v>5</v>
          </cell>
          <cell r="S285">
            <v>30</v>
          </cell>
          <cell r="T285" t="str">
            <v>10</v>
          </cell>
          <cell r="U285" t="str">
            <v>21</v>
          </cell>
          <cell r="V285" t="str">
            <v>2.1 ทุติยภูมิระดับต้น</v>
          </cell>
        </row>
        <row r="286">
          <cell r="A286" t="str">
            <v>08</v>
          </cell>
          <cell r="B286" t="str">
            <v>21002</v>
          </cell>
          <cell r="C286" t="str">
            <v>กระทรวงสาธารณสุข สำนักงานปลัดกระทรวงสาธารณสุข</v>
          </cell>
          <cell r="D286" t="str">
            <v>001140300</v>
          </cell>
          <cell r="E286" t="str">
            <v>11403</v>
          </cell>
          <cell r="F286" t="str">
            <v>รพช.ควนกาหลง</v>
          </cell>
          <cell r="G286" t="str">
            <v>โรงพยาบาลชุมชนควนกาหลง</v>
          </cell>
          <cell r="H286" t="str">
            <v>91030207</v>
          </cell>
          <cell r="I286">
            <v>91</v>
          </cell>
          <cell r="J286" t="str">
            <v>จังหวัดสตูล</v>
          </cell>
          <cell r="K286">
            <v>9103</v>
          </cell>
          <cell r="L286" t="str">
            <v>ควนกาหลง</v>
          </cell>
          <cell r="M286">
            <v>910302</v>
          </cell>
          <cell r="N286" t="str">
            <v>ควนกาหลง</v>
          </cell>
          <cell r="O286" t="str">
            <v>ใต้</v>
          </cell>
          <cell r="P286" t="str">
            <v>07</v>
          </cell>
          <cell r="Q286" t="str">
            <v>โรงพยาบาลชุมชน</v>
          </cell>
          <cell r="R286">
            <v>5</v>
          </cell>
          <cell r="S286">
            <v>30</v>
          </cell>
          <cell r="T286" t="str">
            <v>30</v>
          </cell>
          <cell r="U286" t="str">
            <v>21</v>
          </cell>
          <cell r="V286" t="str">
            <v>2.1 ทุติยภูมิระดับต้น</v>
          </cell>
        </row>
        <row r="287">
          <cell r="A287" t="str">
            <v>08</v>
          </cell>
          <cell r="B287" t="str">
            <v>21002</v>
          </cell>
          <cell r="C287" t="str">
            <v>กระทรวงสาธารณสุข สำนักงานปลัดกระทรวงสาธารณสุข</v>
          </cell>
          <cell r="D287" t="str">
            <v>001140400</v>
          </cell>
          <cell r="E287" t="str">
            <v>11404</v>
          </cell>
          <cell r="F287" t="str">
            <v>รพช.ท่าแพ</v>
          </cell>
          <cell r="G287" t="str">
            <v>โรงพยาบาลชุมชนท่าแพ</v>
          </cell>
          <cell r="H287" t="str">
            <v>91040102</v>
          </cell>
          <cell r="I287">
            <v>91</v>
          </cell>
          <cell r="J287" t="str">
            <v>จังหวัดสตูล</v>
          </cell>
          <cell r="K287">
            <v>9104</v>
          </cell>
          <cell r="L287" t="str">
            <v>ท่าแพ</v>
          </cell>
          <cell r="M287">
            <v>910401</v>
          </cell>
          <cell r="N287" t="str">
            <v>ท่าแพ</v>
          </cell>
          <cell r="O287" t="str">
            <v>ใต้</v>
          </cell>
          <cell r="P287" t="str">
            <v>07</v>
          </cell>
          <cell r="Q287" t="str">
            <v>โรงพยาบาลชุมชน</v>
          </cell>
          <cell r="R287">
            <v>5</v>
          </cell>
          <cell r="S287">
            <v>30</v>
          </cell>
          <cell r="T287" t="str">
            <v>10</v>
          </cell>
          <cell r="U287" t="str">
            <v>21</v>
          </cell>
          <cell r="V287" t="str">
            <v>2.1 ทุติยภูมิระดับต้น</v>
          </cell>
        </row>
        <row r="288">
          <cell r="A288" t="str">
            <v>08</v>
          </cell>
          <cell r="B288" t="str">
            <v>21002</v>
          </cell>
          <cell r="C288" t="str">
            <v>กระทรวงสาธารณสุข สำนักงานปลัดกระทรวงสาธารณสุข</v>
          </cell>
          <cell r="D288" t="str">
            <v>001140500</v>
          </cell>
          <cell r="E288" t="str">
            <v>11405</v>
          </cell>
          <cell r="F288" t="str">
            <v>รพช.ละงู</v>
          </cell>
          <cell r="G288" t="str">
            <v>โรงพยาบาลชุมชนละงู</v>
          </cell>
          <cell r="H288" t="str">
            <v>91050106</v>
          </cell>
          <cell r="I288">
            <v>91</v>
          </cell>
          <cell r="J288" t="str">
            <v>จังหวัดสตูล</v>
          </cell>
          <cell r="K288">
            <v>9105</v>
          </cell>
          <cell r="L288" t="str">
            <v>ละงู</v>
          </cell>
          <cell r="M288">
            <v>910501</v>
          </cell>
          <cell r="N288" t="str">
            <v>กำแพง</v>
          </cell>
          <cell r="O288" t="str">
            <v>ใต้</v>
          </cell>
          <cell r="P288" t="str">
            <v>07</v>
          </cell>
          <cell r="Q288" t="str">
            <v>โรงพยาบาลชุมชน</v>
          </cell>
          <cell r="R288">
            <v>4</v>
          </cell>
          <cell r="S288">
            <v>60</v>
          </cell>
          <cell r="T288" t="str">
            <v>30</v>
          </cell>
          <cell r="U288" t="str">
            <v>22</v>
          </cell>
          <cell r="V288" t="str">
            <v>2.2 ทุติยภูมิระดับกลาง</v>
          </cell>
        </row>
        <row r="289">
          <cell r="A289" t="str">
            <v>08</v>
          </cell>
          <cell r="B289" t="str">
            <v>21002</v>
          </cell>
          <cell r="C289" t="str">
            <v>กระทรวงสาธารณสุข สำนักงานปลัดกระทรวงสาธารณสุข</v>
          </cell>
          <cell r="D289" t="str">
            <v>001140600</v>
          </cell>
          <cell r="E289" t="str">
            <v>11406</v>
          </cell>
          <cell r="F289" t="str">
            <v>รพช.ทุ่งหว้า</v>
          </cell>
          <cell r="G289" t="str">
            <v>โรงพยาบาลชุมชนทุ่งหว้า</v>
          </cell>
          <cell r="H289" t="str">
            <v>91060108</v>
          </cell>
          <cell r="I289">
            <v>91</v>
          </cell>
          <cell r="J289" t="str">
            <v>จังหวัดสตูล</v>
          </cell>
          <cell r="K289">
            <v>9106</v>
          </cell>
          <cell r="L289" t="str">
            <v>ทุ่งหว้า</v>
          </cell>
          <cell r="M289">
            <v>910601</v>
          </cell>
          <cell r="N289" t="str">
            <v>ทุ่งหว้า</v>
          </cell>
          <cell r="O289" t="str">
            <v>ใต้</v>
          </cell>
          <cell r="P289" t="str">
            <v>07</v>
          </cell>
          <cell r="Q289" t="str">
            <v>โรงพยาบาลชุมชน</v>
          </cell>
          <cell r="R289">
            <v>5</v>
          </cell>
          <cell r="S289">
            <v>30</v>
          </cell>
          <cell r="T289" t="str">
            <v>10</v>
          </cell>
          <cell r="U289" t="str">
            <v>21</v>
          </cell>
          <cell r="V289" t="str">
            <v>2.1 ทุติยภูมิระดับต้น</v>
          </cell>
        </row>
        <row r="290">
          <cell r="A290" t="str">
            <v>08</v>
          </cell>
          <cell r="B290" t="str">
            <v>21002</v>
          </cell>
          <cell r="C290" t="str">
            <v>กระทรวงสาธารณสุข สำนักงานปลัดกระทรวงสาธารณสุข</v>
          </cell>
          <cell r="D290" t="str">
            <v>001074800</v>
          </cell>
          <cell r="E290" t="str">
            <v>10748</v>
          </cell>
          <cell r="F290" t="str">
            <v>รพท.ปัตตานี</v>
          </cell>
          <cell r="G290" t="str">
            <v>โรงพยาบาลทั่วไปปัตตานี</v>
          </cell>
          <cell r="H290" t="str">
            <v>94010100</v>
          </cell>
          <cell r="I290">
            <v>94</v>
          </cell>
          <cell r="J290" t="str">
            <v>จังหวัดปัตตานี</v>
          </cell>
          <cell r="K290">
            <v>9401</v>
          </cell>
          <cell r="L290" t="str">
            <v>เมืองปัตตานี</v>
          </cell>
          <cell r="M290">
            <v>940101</v>
          </cell>
          <cell r="N290" t="str">
            <v>สะบารัง</v>
          </cell>
          <cell r="O290" t="str">
            <v>ใต้</v>
          </cell>
          <cell r="P290" t="str">
            <v>06</v>
          </cell>
          <cell r="Q290" t="str">
            <v>โรงพยาบาลทั่วไป</v>
          </cell>
          <cell r="R290">
            <v>2</v>
          </cell>
          <cell r="S290">
            <v>335</v>
          </cell>
          <cell r="T290" t="str">
            <v>335</v>
          </cell>
          <cell r="U290" t="str">
            <v>23</v>
          </cell>
          <cell r="V290" t="str">
            <v>2.3 ทุติยภูมิระดับสูง</v>
          </cell>
        </row>
        <row r="291">
          <cell r="A291" t="str">
            <v>08</v>
          </cell>
          <cell r="B291" t="str">
            <v>21002</v>
          </cell>
          <cell r="C291" t="str">
            <v>กระทรวงสาธารณสุข สำนักงานปลัดกระทรวงสาธารณสุข</v>
          </cell>
          <cell r="D291" t="str">
            <v>001142300</v>
          </cell>
          <cell r="E291" t="str">
            <v>11423</v>
          </cell>
          <cell r="F291" t="str">
            <v>รพช.โคกโพธิ์</v>
          </cell>
          <cell r="G291" t="str">
            <v>โรงพยาบาลชุมชนโคกโพธิ์</v>
          </cell>
          <cell r="H291" t="str">
            <v>94020203</v>
          </cell>
          <cell r="I291">
            <v>94</v>
          </cell>
          <cell r="J291" t="str">
            <v>จังหวัดปัตตานี</v>
          </cell>
          <cell r="K291">
            <v>9402</v>
          </cell>
          <cell r="L291" t="str">
            <v>โคกโพธิ์</v>
          </cell>
          <cell r="M291">
            <v>940202</v>
          </cell>
          <cell r="N291" t="str">
            <v>มะกรูด</v>
          </cell>
          <cell r="O291" t="str">
            <v>ใต้</v>
          </cell>
          <cell r="P291" t="str">
            <v>07</v>
          </cell>
          <cell r="Q291" t="str">
            <v>โรงพยาบาลชุมชน</v>
          </cell>
          <cell r="R291">
            <v>4</v>
          </cell>
          <cell r="S291">
            <v>104</v>
          </cell>
          <cell r="T291" t="str">
            <v>60</v>
          </cell>
          <cell r="U291" t="str">
            <v>22</v>
          </cell>
          <cell r="V291" t="str">
            <v>2.2 ทุติยภูมิระดับกลาง</v>
          </cell>
        </row>
        <row r="292">
          <cell r="A292" t="str">
            <v>08</v>
          </cell>
          <cell r="B292" t="str">
            <v>21002</v>
          </cell>
          <cell r="C292" t="str">
            <v>กระทรวงสาธารณสุข สำนักงานปลัดกระทรวงสาธารณสุข</v>
          </cell>
          <cell r="D292" t="str">
            <v>001142400</v>
          </cell>
          <cell r="E292" t="str">
            <v>11424</v>
          </cell>
          <cell r="F292" t="str">
            <v>รพช.หนองจิก</v>
          </cell>
          <cell r="G292" t="str">
            <v>โรงพยาบาลชุมชนหนองจิก</v>
          </cell>
          <cell r="H292" t="str">
            <v>94030502</v>
          </cell>
          <cell r="I292">
            <v>94</v>
          </cell>
          <cell r="J292" t="str">
            <v>จังหวัดปัตตานี</v>
          </cell>
          <cell r="K292">
            <v>9403</v>
          </cell>
          <cell r="L292" t="str">
            <v>หนองจิก</v>
          </cell>
          <cell r="M292">
            <v>940305</v>
          </cell>
          <cell r="N292" t="str">
            <v>ตุยง</v>
          </cell>
          <cell r="O292" t="str">
            <v>ใต้</v>
          </cell>
          <cell r="P292" t="str">
            <v>07</v>
          </cell>
          <cell r="Q292" t="str">
            <v>โรงพยาบาลชุมชน</v>
          </cell>
          <cell r="R292">
            <v>5</v>
          </cell>
          <cell r="S292">
            <v>10</v>
          </cell>
          <cell r="T292" t="str">
            <v>48</v>
          </cell>
          <cell r="U292" t="str">
            <v>21</v>
          </cell>
          <cell r="V292" t="str">
            <v>2.1 ทุติยภูมิระดับต้น</v>
          </cell>
        </row>
        <row r="293">
          <cell r="A293" t="str">
            <v>08</v>
          </cell>
          <cell r="B293" t="str">
            <v>21002</v>
          </cell>
          <cell r="C293" t="str">
            <v>กระทรวงสาธารณสุข สำนักงานปลัดกระทรวงสาธารณสุข</v>
          </cell>
          <cell r="D293" t="str">
            <v>001142500</v>
          </cell>
          <cell r="E293" t="str">
            <v>11425</v>
          </cell>
          <cell r="F293" t="str">
            <v>รพช.ปะนาเระ</v>
          </cell>
          <cell r="G293" t="str">
            <v>โรงพยาบาลชุมชนปะนาเระ</v>
          </cell>
          <cell r="H293" t="str">
            <v>94040201</v>
          </cell>
          <cell r="I293">
            <v>94</v>
          </cell>
          <cell r="J293" t="str">
            <v>จังหวัดปัตตานี</v>
          </cell>
          <cell r="K293">
            <v>9404</v>
          </cell>
          <cell r="L293" t="str">
            <v>ปะนาเระ</v>
          </cell>
          <cell r="M293">
            <v>940402</v>
          </cell>
          <cell r="N293" t="str">
            <v>ท่าข้าม</v>
          </cell>
          <cell r="O293" t="str">
            <v>ใต้</v>
          </cell>
          <cell r="P293" t="str">
            <v>07</v>
          </cell>
          <cell r="Q293" t="str">
            <v>โรงพยาบาลชุมชน</v>
          </cell>
          <cell r="R293">
            <v>5</v>
          </cell>
          <cell r="S293">
            <v>30</v>
          </cell>
          <cell r="T293" t="str">
            <v>30</v>
          </cell>
          <cell r="U293" t="str">
            <v>21</v>
          </cell>
          <cell r="V293" t="str">
            <v>2.1 ทุติยภูมิระดับต้น</v>
          </cell>
        </row>
        <row r="294">
          <cell r="A294" t="str">
            <v>08</v>
          </cell>
          <cell r="B294" t="str">
            <v>21002</v>
          </cell>
          <cell r="C294" t="str">
            <v>กระทรวงสาธารณสุข สำนักงานปลัดกระทรวงสาธารณสุข</v>
          </cell>
          <cell r="D294" t="str">
            <v>001142600</v>
          </cell>
          <cell r="E294" t="str">
            <v>11426</v>
          </cell>
          <cell r="F294" t="str">
            <v>รพช.มายอ</v>
          </cell>
          <cell r="G294" t="str">
            <v>โรงพยาบาลชุมชนมายอ</v>
          </cell>
          <cell r="H294" t="str">
            <v>94050101</v>
          </cell>
          <cell r="I294">
            <v>94</v>
          </cell>
          <cell r="J294" t="str">
            <v>จังหวัดปัตตานี</v>
          </cell>
          <cell r="K294">
            <v>9405</v>
          </cell>
          <cell r="L294" t="str">
            <v>มายอ</v>
          </cell>
          <cell r="M294">
            <v>940501</v>
          </cell>
          <cell r="N294" t="str">
            <v>มายอ</v>
          </cell>
          <cell r="O294" t="str">
            <v>ใต้</v>
          </cell>
          <cell r="P294" t="str">
            <v>07</v>
          </cell>
          <cell r="Q294" t="str">
            <v>โรงพยาบาลชุมชน</v>
          </cell>
          <cell r="R294">
            <v>4</v>
          </cell>
          <cell r="S294">
            <v>34</v>
          </cell>
          <cell r="T294" t="str">
            <v>30</v>
          </cell>
          <cell r="U294" t="str">
            <v>21</v>
          </cell>
          <cell r="V294" t="str">
            <v>2.1 ทุติยภูมิระดับต้น</v>
          </cell>
        </row>
        <row r="295">
          <cell r="A295" t="str">
            <v>08</v>
          </cell>
          <cell r="B295" t="str">
            <v>21002</v>
          </cell>
          <cell r="C295" t="str">
            <v>กระทรวงสาธารณสุข สำนักงานปลัดกระทรวงสาธารณสุข</v>
          </cell>
          <cell r="D295" t="str">
            <v>001142700</v>
          </cell>
          <cell r="E295" t="str">
            <v>11427</v>
          </cell>
          <cell r="F295" t="str">
            <v>รพช.ทุ่งยางแดง</v>
          </cell>
          <cell r="G295" t="str">
            <v>โรงพยาบาลชุมชนทุ่งยางแดง</v>
          </cell>
          <cell r="H295" t="str">
            <v>94060101</v>
          </cell>
          <cell r="I295">
            <v>94</v>
          </cell>
          <cell r="J295" t="str">
            <v>จังหวัดปัตตานี</v>
          </cell>
          <cell r="K295">
            <v>9406</v>
          </cell>
          <cell r="L295" t="str">
            <v>ทุ่งยางแดง</v>
          </cell>
          <cell r="M295">
            <v>940601</v>
          </cell>
          <cell r="N295" t="str">
            <v>ตะโละแมะนา</v>
          </cell>
          <cell r="O295" t="str">
            <v>ใต้</v>
          </cell>
          <cell r="P295" t="str">
            <v>07</v>
          </cell>
          <cell r="Q295" t="str">
            <v>โรงพยาบาลชุมชน</v>
          </cell>
          <cell r="R295">
            <v>5</v>
          </cell>
          <cell r="S295">
            <v>30</v>
          </cell>
          <cell r="T295" t="str">
            <v>30</v>
          </cell>
          <cell r="U295" t="str">
            <v>21</v>
          </cell>
          <cell r="V295" t="str">
            <v>2.1 ทุติยภูมิระดับต้น</v>
          </cell>
        </row>
        <row r="296">
          <cell r="A296" t="str">
            <v>08</v>
          </cell>
          <cell r="B296" t="str">
            <v>21002</v>
          </cell>
          <cell r="C296" t="str">
            <v>กระทรวงสาธารณสุข สำนักงานปลัดกระทรวงสาธารณสุข</v>
          </cell>
          <cell r="D296" t="str">
            <v>001142800</v>
          </cell>
          <cell r="E296" t="str">
            <v>11428</v>
          </cell>
          <cell r="F296" t="str">
            <v>รพช.ไม้แก่น</v>
          </cell>
          <cell r="G296" t="str">
            <v>โรงพยาบาลชุมชนไม้แก่น</v>
          </cell>
          <cell r="H296" t="str">
            <v>94080104</v>
          </cell>
          <cell r="I296">
            <v>94</v>
          </cell>
          <cell r="J296" t="str">
            <v>จังหวัดปัตตานี</v>
          </cell>
          <cell r="K296">
            <v>9408</v>
          </cell>
          <cell r="L296" t="str">
            <v>ไม้แก่น</v>
          </cell>
          <cell r="M296">
            <v>940801</v>
          </cell>
          <cell r="N296" t="str">
            <v>ไทรทอง</v>
          </cell>
          <cell r="O296" t="str">
            <v>ใต้</v>
          </cell>
          <cell r="P296" t="str">
            <v>07</v>
          </cell>
          <cell r="Q296" t="str">
            <v>โรงพยาบาลชุมชน</v>
          </cell>
          <cell r="R296">
            <v>5</v>
          </cell>
          <cell r="S296">
            <v>30</v>
          </cell>
          <cell r="T296" t="str">
            <v>30</v>
          </cell>
          <cell r="U296" t="str">
            <v>21</v>
          </cell>
          <cell r="V296" t="str">
            <v>2.1 ทุติยภูมิระดับต้น</v>
          </cell>
        </row>
        <row r="297">
          <cell r="A297" t="str">
            <v>08</v>
          </cell>
          <cell r="B297" t="str">
            <v>21002</v>
          </cell>
          <cell r="C297" t="str">
            <v>กระทรวงสาธารณสุข สำนักงานปลัดกระทรวงสาธารณสุข</v>
          </cell>
          <cell r="D297" t="str">
            <v>001142900</v>
          </cell>
          <cell r="E297" t="str">
            <v>11429</v>
          </cell>
          <cell r="F297" t="str">
            <v>รพช.ยะหริ่ง</v>
          </cell>
          <cell r="G297" t="str">
            <v>โรงพยาบาลชุมชนยะหริ่ง</v>
          </cell>
          <cell r="H297" t="str">
            <v>94090802</v>
          </cell>
          <cell r="I297">
            <v>94</v>
          </cell>
          <cell r="J297" t="str">
            <v>จังหวัดปัตตานี</v>
          </cell>
          <cell r="K297">
            <v>9409</v>
          </cell>
          <cell r="L297" t="str">
            <v>ยะหริ่ง</v>
          </cell>
          <cell r="M297">
            <v>940908</v>
          </cell>
          <cell r="N297" t="str">
            <v>ยามู</v>
          </cell>
          <cell r="O297" t="str">
            <v>ใต้</v>
          </cell>
          <cell r="P297" t="str">
            <v>07</v>
          </cell>
          <cell r="Q297" t="str">
            <v>โรงพยาบาลชุมชน</v>
          </cell>
          <cell r="R297">
            <v>5</v>
          </cell>
          <cell r="S297">
            <v>30</v>
          </cell>
          <cell r="T297" t="str">
            <v>30</v>
          </cell>
          <cell r="U297" t="str">
            <v>21</v>
          </cell>
          <cell r="V297" t="str">
            <v>2.1 ทุติยภูมิระดับต้น</v>
          </cell>
        </row>
        <row r="298">
          <cell r="A298" t="str">
            <v>08</v>
          </cell>
          <cell r="B298" t="str">
            <v>21002</v>
          </cell>
          <cell r="C298" t="str">
            <v>กระทรวงสาธารณสุข สำนักงานปลัดกระทรวงสาธารณสุข</v>
          </cell>
          <cell r="D298" t="str">
            <v>001143000</v>
          </cell>
          <cell r="E298" t="str">
            <v>11430</v>
          </cell>
          <cell r="F298" t="str">
            <v>รพช.ยะรัง</v>
          </cell>
          <cell r="G298" t="str">
            <v>โรงพยาบาลชุมชนยะรัง</v>
          </cell>
          <cell r="H298" t="str">
            <v>94100601</v>
          </cell>
          <cell r="I298">
            <v>94</v>
          </cell>
          <cell r="J298" t="str">
            <v>จังหวัดปัตตานี</v>
          </cell>
          <cell r="K298">
            <v>9410</v>
          </cell>
          <cell r="L298" t="str">
            <v>ยะรัง</v>
          </cell>
          <cell r="M298">
            <v>941006</v>
          </cell>
          <cell r="N298" t="str">
            <v>ปิตูมุดี</v>
          </cell>
          <cell r="O298" t="str">
            <v>ใต้</v>
          </cell>
          <cell r="P298" t="str">
            <v>07</v>
          </cell>
          <cell r="Q298" t="str">
            <v>โรงพยาบาลชุมชน</v>
          </cell>
          <cell r="R298">
            <v>5</v>
          </cell>
          <cell r="S298">
            <v>30</v>
          </cell>
          <cell r="T298" t="str">
            <v>30</v>
          </cell>
          <cell r="U298" t="str">
            <v>21</v>
          </cell>
          <cell r="V298" t="str">
            <v>2.1 ทุติยภูมิระดับต้น</v>
          </cell>
        </row>
        <row r="299">
          <cell r="A299" t="str">
            <v>08</v>
          </cell>
          <cell r="B299" t="str">
            <v>21002</v>
          </cell>
          <cell r="C299" t="str">
            <v>กระทรวงสาธารณสุข สำนักงานปลัดกระทรวงสาธารณสุข</v>
          </cell>
          <cell r="D299" t="str">
            <v>001143100</v>
          </cell>
          <cell r="E299" t="str">
            <v>11431</v>
          </cell>
          <cell r="F299" t="str">
            <v>รพช.แม่ลาน</v>
          </cell>
          <cell r="G299" t="str">
            <v>โรงพยาบาลชุมชนแม่ลาน</v>
          </cell>
          <cell r="H299" t="str">
            <v>94120106</v>
          </cell>
          <cell r="I299">
            <v>94</v>
          </cell>
          <cell r="J299" t="str">
            <v>จังหวัดปัตตานี</v>
          </cell>
          <cell r="K299">
            <v>9412</v>
          </cell>
          <cell r="L299" t="str">
            <v>แม่ลาน</v>
          </cell>
          <cell r="M299">
            <v>941201</v>
          </cell>
          <cell r="N299" t="str">
            <v>แม่ลาน</v>
          </cell>
          <cell r="O299" t="str">
            <v>ใต้</v>
          </cell>
          <cell r="P299" t="str">
            <v>07</v>
          </cell>
          <cell r="Q299" t="str">
            <v>โรงพยาบาลชุมชน</v>
          </cell>
          <cell r="R299">
            <v>5</v>
          </cell>
          <cell r="S299">
            <v>10</v>
          </cell>
          <cell r="T299" t="str">
            <v>10</v>
          </cell>
          <cell r="U299" t="str">
            <v>21</v>
          </cell>
          <cell r="V299" t="str">
            <v>2.1 ทุติยภูมิระดับต้น</v>
          </cell>
        </row>
        <row r="300">
          <cell r="A300" t="str">
            <v>08</v>
          </cell>
          <cell r="B300" t="str">
            <v>21002</v>
          </cell>
          <cell r="C300" t="str">
            <v>กระทรวงสาธารณสุข สำนักงานปลัดกระทรวงสาธารณสุข</v>
          </cell>
          <cell r="D300" t="str">
            <v>001146000</v>
          </cell>
          <cell r="E300" t="str">
            <v>11460</v>
          </cell>
          <cell r="F300" t="str">
            <v>รพร.สายบุรี</v>
          </cell>
          <cell r="G300" t="str">
            <v>โรงพยาบาลสมเด็จพระยุพราชสายบุรี</v>
          </cell>
          <cell r="H300" t="str">
            <v>94070100</v>
          </cell>
          <cell r="I300">
            <v>94</v>
          </cell>
          <cell r="J300" t="str">
            <v>จังหวัดปัตตานี</v>
          </cell>
          <cell r="K300">
            <v>9407</v>
          </cell>
          <cell r="L300" t="str">
            <v>สายบุรี</v>
          </cell>
          <cell r="M300">
            <v>940701</v>
          </cell>
          <cell r="N300" t="str">
            <v>ตะลุบัน</v>
          </cell>
          <cell r="O300" t="str">
            <v>ใต้</v>
          </cell>
          <cell r="P300" t="str">
            <v>07</v>
          </cell>
          <cell r="Q300" t="str">
            <v>โรงพยาบาลชุมชน</v>
          </cell>
          <cell r="R300">
            <v>4</v>
          </cell>
          <cell r="S300">
            <v>60</v>
          </cell>
          <cell r="T300" t="str">
            <v>60</v>
          </cell>
          <cell r="U300" t="str">
            <v>22</v>
          </cell>
          <cell r="V300" t="str">
            <v>2.2 ทุติยภูมิระดับกลาง</v>
          </cell>
        </row>
        <row r="301">
          <cell r="A301" t="str">
            <v>08</v>
          </cell>
          <cell r="B301" t="str">
            <v>21002</v>
          </cell>
          <cell r="C301" t="str">
            <v>กระทรวงสาธารณสุข สำนักงานปลัดกระทรวงสาธารณสุข</v>
          </cell>
          <cell r="D301" t="str">
            <v>001146400</v>
          </cell>
          <cell r="E301" t="str">
            <v>11464</v>
          </cell>
          <cell r="F301" t="str">
            <v>รพช.กะพ้อ</v>
          </cell>
          <cell r="G301" t="str">
            <v>โรงพยาบาลชุมชนกะพ้อ</v>
          </cell>
          <cell r="H301" t="str">
            <v>94110101</v>
          </cell>
          <cell r="I301">
            <v>94</v>
          </cell>
          <cell r="J301" t="str">
            <v>จังหวัดปัตตานี</v>
          </cell>
          <cell r="K301">
            <v>9411</v>
          </cell>
          <cell r="L301" t="str">
            <v>กะพ้อ</v>
          </cell>
          <cell r="M301">
            <v>941101</v>
          </cell>
          <cell r="N301" t="str">
            <v>กะรุบี</v>
          </cell>
          <cell r="O301" t="str">
            <v>ใต้</v>
          </cell>
          <cell r="P301" t="str">
            <v>07</v>
          </cell>
          <cell r="Q301" t="str">
            <v>โรงพยาบาลชุมชน</v>
          </cell>
          <cell r="R301">
            <v>5</v>
          </cell>
          <cell r="S301">
            <v>10</v>
          </cell>
          <cell r="T301" t="str">
            <v>10</v>
          </cell>
          <cell r="U301" t="str">
            <v>21</v>
          </cell>
          <cell r="V301" t="str">
            <v>2.1 ทุติยภูมิระดับต้น</v>
          </cell>
        </row>
        <row r="302">
          <cell r="A302" t="str">
            <v>08</v>
          </cell>
          <cell r="B302" t="str">
            <v>21002</v>
          </cell>
          <cell r="C302" t="str">
            <v>กระทรวงสาธารณสุข สำนักงานปลัดกระทรวงสาธารณสุข</v>
          </cell>
          <cell r="D302" t="str">
            <v>001068400</v>
          </cell>
          <cell r="E302" t="str">
            <v>10684</v>
          </cell>
          <cell r="F302" t="str">
            <v>รพศ.ยะลา</v>
          </cell>
          <cell r="G302" t="str">
            <v>โรงพยาบาลศูนย์ยะลา</v>
          </cell>
          <cell r="H302" t="str">
            <v>95010100</v>
          </cell>
          <cell r="I302">
            <v>95</v>
          </cell>
          <cell r="J302" t="str">
            <v>จังหวัดยะลา</v>
          </cell>
          <cell r="K302">
            <v>9501</v>
          </cell>
          <cell r="L302" t="str">
            <v>เมืองยะลา</v>
          </cell>
          <cell r="M302">
            <v>950101</v>
          </cell>
          <cell r="N302" t="str">
            <v>สะเตง</v>
          </cell>
          <cell r="O302" t="str">
            <v>ใต้</v>
          </cell>
          <cell r="P302" t="str">
            <v>05</v>
          </cell>
          <cell r="Q302" t="str">
            <v>โรงพยาบาลศูนย์</v>
          </cell>
          <cell r="R302">
            <v>1</v>
          </cell>
          <cell r="S302">
            <v>602</v>
          </cell>
          <cell r="T302" t="str">
            <v>527</v>
          </cell>
          <cell r="U302" t="str">
            <v>31</v>
          </cell>
          <cell r="V302" t="str">
            <v>3.1 ตติยภูมิ</v>
          </cell>
        </row>
        <row r="303">
          <cell r="A303" t="str">
            <v>08</v>
          </cell>
          <cell r="B303" t="str">
            <v>21002</v>
          </cell>
          <cell r="C303" t="str">
            <v>กระทรวงสาธารณสุข สำนักงานปลัดกระทรวงสาธารณสุข</v>
          </cell>
          <cell r="D303" t="str">
            <v>001074900</v>
          </cell>
          <cell r="E303" t="str">
            <v>10749</v>
          </cell>
          <cell r="F303" t="str">
            <v>รพท.เบตง</v>
          </cell>
          <cell r="G303" t="str">
            <v>โรงพยาบาลทั่วไปเบตง</v>
          </cell>
          <cell r="H303" t="str">
            <v>95020100</v>
          </cell>
          <cell r="I303">
            <v>95</v>
          </cell>
          <cell r="J303" t="str">
            <v>จังหวัดยะลา</v>
          </cell>
          <cell r="K303">
            <v>9502</v>
          </cell>
          <cell r="L303" t="str">
            <v>เบตง</v>
          </cell>
          <cell r="M303">
            <v>950201</v>
          </cell>
          <cell r="N303" t="str">
            <v>เบตง</v>
          </cell>
          <cell r="O303" t="str">
            <v>ใต้</v>
          </cell>
          <cell r="P303" t="str">
            <v>06</v>
          </cell>
          <cell r="Q303" t="str">
            <v>โรงพยาบาลทั่วไป</v>
          </cell>
          <cell r="R303">
            <v>3</v>
          </cell>
          <cell r="S303">
            <v>170</v>
          </cell>
          <cell r="T303" t="str">
            <v>160</v>
          </cell>
          <cell r="U303" t="str">
            <v>23</v>
          </cell>
          <cell r="V303" t="str">
            <v>2.3 ทุติยภูมิระดับสูง</v>
          </cell>
        </row>
        <row r="304">
          <cell r="A304" t="str">
            <v>08</v>
          </cell>
          <cell r="B304" t="str">
            <v>21002</v>
          </cell>
          <cell r="C304" t="str">
            <v>กระทรวงสาธารณสุข สำนักงานปลัดกระทรวงสาธารณสุข</v>
          </cell>
          <cell r="D304" t="str">
            <v>001143200</v>
          </cell>
          <cell r="E304" t="str">
            <v>11432</v>
          </cell>
          <cell r="F304" t="str">
            <v>รพช.บันนังสตา</v>
          </cell>
          <cell r="G304" t="str">
            <v>โรงพยาบาลชุมชนบันนังสตา</v>
          </cell>
          <cell r="H304" t="str">
            <v>95030107</v>
          </cell>
          <cell r="I304">
            <v>95</v>
          </cell>
          <cell r="J304" t="str">
            <v>จังหวัดยะลา</v>
          </cell>
          <cell r="K304">
            <v>9503</v>
          </cell>
          <cell r="L304" t="str">
            <v>บันนังสตา</v>
          </cell>
          <cell r="M304">
            <v>950301</v>
          </cell>
          <cell r="N304" t="str">
            <v>บันนังสตา</v>
          </cell>
          <cell r="O304" t="str">
            <v>ใต้</v>
          </cell>
          <cell r="P304" t="str">
            <v>07</v>
          </cell>
          <cell r="Q304" t="str">
            <v>โรงพยาบาลชุมชน</v>
          </cell>
          <cell r="R304">
            <v>5</v>
          </cell>
          <cell r="S304">
            <v>34</v>
          </cell>
          <cell r="T304" t="str">
            <v>34</v>
          </cell>
          <cell r="U304" t="str">
            <v>22</v>
          </cell>
          <cell r="V304" t="str">
            <v>2.2 ทุติยภูมิระดับกลาง</v>
          </cell>
        </row>
        <row r="305">
          <cell r="A305" t="str">
            <v>08</v>
          </cell>
          <cell r="B305" t="str">
            <v>21002</v>
          </cell>
          <cell r="C305" t="str">
            <v>กระทรวงสาธารณสุข สำนักงานปลัดกระทรวงสาธารณสุข</v>
          </cell>
          <cell r="D305" t="str">
            <v>001143300</v>
          </cell>
          <cell r="E305" t="str">
            <v>11433</v>
          </cell>
          <cell r="F305" t="str">
            <v>รพช.ธารโต</v>
          </cell>
          <cell r="G305" t="str">
            <v>โรงพยาบาลชุมชนธารโต</v>
          </cell>
          <cell r="H305" t="str">
            <v>95040101</v>
          </cell>
          <cell r="I305">
            <v>95</v>
          </cell>
          <cell r="J305" t="str">
            <v>จังหวัดยะลา</v>
          </cell>
          <cell r="K305">
            <v>9504</v>
          </cell>
          <cell r="L305" t="str">
            <v>ธารโต</v>
          </cell>
          <cell r="M305">
            <v>950401</v>
          </cell>
          <cell r="N305" t="str">
            <v>ธารโต</v>
          </cell>
          <cell r="O305" t="str">
            <v>ใต้</v>
          </cell>
          <cell r="P305" t="str">
            <v>07</v>
          </cell>
          <cell r="Q305" t="str">
            <v>โรงพยาบาลชุมชน</v>
          </cell>
          <cell r="R305">
            <v>5</v>
          </cell>
          <cell r="S305">
            <v>30</v>
          </cell>
          <cell r="T305" t="str">
            <v>30</v>
          </cell>
          <cell r="U305" t="str">
            <v>21</v>
          </cell>
          <cell r="V305" t="str">
            <v>2.1 ทุติยภูมิระดับต้น</v>
          </cell>
        </row>
        <row r="306">
          <cell r="A306" t="str">
            <v>08</v>
          </cell>
          <cell r="B306" t="str">
            <v>21002</v>
          </cell>
          <cell r="C306" t="str">
            <v>กระทรวงสาธารณสุข สำนักงานปลัดกระทรวงสาธารณสุข</v>
          </cell>
          <cell r="D306" t="str">
            <v>001143400</v>
          </cell>
          <cell r="E306" t="str">
            <v>11434</v>
          </cell>
          <cell r="F306" t="str">
            <v>รพช.รามัน</v>
          </cell>
          <cell r="G306" t="str">
            <v>โรงพยาบาลชุมชนรามัน</v>
          </cell>
          <cell r="H306" t="str">
            <v>95060101</v>
          </cell>
          <cell r="I306">
            <v>95</v>
          </cell>
          <cell r="J306" t="str">
            <v>จังหวัดยะลา</v>
          </cell>
          <cell r="K306">
            <v>9506</v>
          </cell>
          <cell r="L306" t="str">
            <v>รามัน</v>
          </cell>
          <cell r="M306">
            <v>950601</v>
          </cell>
          <cell r="N306" t="str">
            <v>กายูบอเกาะ</v>
          </cell>
          <cell r="O306" t="str">
            <v>ใต้</v>
          </cell>
          <cell r="P306" t="str">
            <v>07</v>
          </cell>
          <cell r="Q306" t="str">
            <v>โรงพยาบาลชุมชน</v>
          </cell>
          <cell r="R306">
            <v>4</v>
          </cell>
          <cell r="S306">
            <v>81</v>
          </cell>
          <cell r="T306" t="str">
            <v>60</v>
          </cell>
          <cell r="U306" t="str">
            <v>22</v>
          </cell>
          <cell r="V306" t="str">
            <v>2.2 ทุติยภูมิระดับกลาง</v>
          </cell>
        </row>
        <row r="307">
          <cell r="A307" t="str">
            <v>08</v>
          </cell>
          <cell r="B307" t="str">
            <v>21002</v>
          </cell>
          <cell r="C307" t="str">
            <v>กระทรวงสาธารณสุข สำนักงานปลัดกระทรวงสาธารณสุข</v>
          </cell>
          <cell r="D307" t="str">
            <v>001146100</v>
          </cell>
          <cell r="E307" t="str">
            <v>11461</v>
          </cell>
          <cell r="F307" t="str">
            <v>รพร.ยะหา</v>
          </cell>
          <cell r="G307" t="str">
            <v>โรงพยาบาลสมเด็จพระยุพราชยะหา</v>
          </cell>
          <cell r="H307" t="str">
            <v>95050106</v>
          </cell>
          <cell r="I307">
            <v>95</v>
          </cell>
          <cell r="J307" t="str">
            <v>จังหวัดยะลา</v>
          </cell>
          <cell r="K307">
            <v>9505</v>
          </cell>
          <cell r="L307" t="str">
            <v>ยะหา</v>
          </cell>
          <cell r="M307">
            <v>950501</v>
          </cell>
          <cell r="N307" t="str">
            <v>ยะหา</v>
          </cell>
          <cell r="O307" t="str">
            <v>ใต้</v>
          </cell>
          <cell r="P307" t="str">
            <v>07</v>
          </cell>
          <cell r="Q307" t="str">
            <v>โรงพยาบาลชุมชน</v>
          </cell>
          <cell r="R307">
            <v>5</v>
          </cell>
          <cell r="S307">
            <v>72</v>
          </cell>
          <cell r="T307" t="str">
            <v>77</v>
          </cell>
          <cell r="U307" t="str">
            <v>22</v>
          </cell>
          <cell r="V307" t="str">
            <v>2.2 ทุติยภูมิระดับกลาง</v>
          </cell>
        </row>
        <row r="308">
          <cell r="A308" t="str">
            <v>08</v>
          </cell>
          <cell r="B308" t="str">
            <v>21002</v>
          </cell>
          <cell r="C308" t="str">
            <v>กระทรวงสาธารณสุข สำนักงานปลัดกระทรวงสาธารณสุข</v>
          </cell>
          <cell r="D308" t="str">
            <v>001380600</v>
          </cell>
          <cell r="E308" t="str">
            <v>13806</v>
          </cell>
          <cell r="F308" t="str">
            <v>รพช.กาบัง</v>
          </cell>
          <cell r="G308" t="str">
            <v>โรงพยาบาลชุมชนกาบัง</v>
          </cell>
          <cell r="H308" t="str">
            <v>95070105</v>
          </cell>
          <cell r="I308">
            <v>95</v>
          </cell>
          <cell r="J308" t="str">
            <v>จังหวัดยะลา</v>
          </cell>
          <cell r="K308">
            <v>9507</v>
          </cell>
          <cell r="L308" t="str">
            <v>กาบัง</v>
          </cell>
          <cell r="M308">
            <v>950701</v>
          </cell>
          <cell r="N308" t="str">
            <v>กาบัง</v>
          </cell>
          <cell r="O308" t="str">
            <v>ใต้</v>
          </cell>
          <cell r="P308" t="str">
            <v>07</v>
          </cell>
          <cell r="Q308" t="str">
            <v>โรงพยาบาลชุมชน</v>
          </cell>
          <cell r="R308">
            <v>5</v>
          </cell>
          <cell r="S308">
            <v>30</v>
          </cell>
          <cell r="T308" t="str">
            <v>30</v>
          </cell>
          <cell r="U308" t="str">
            <v>21</v>
          </cell>
          <cell r="V308" t="str">
            <v>2.1 ทุติยภูมิระดับต้น</v>
          </cell>
        </row>
        <row r="309">
          <cell r="A309" t="str">
            <v>08</v>
          </cell>
          <cell r="B309" t="str">
            <v>21002</v>
          </cell>
          <cell r="C309" t="str">
            <v>กระทรวงสาธารณสุข สำนักงานปลัดกระทรวงสาธารณสุข</v>
          </cell>
          <cell r="D309" t="str">
            <v>002468900</v>
          </cell>
          <cell r="E309" t="str">
            <v>24689</v>
          </cell>
          <cell r="F309" t="str">
            <v>รพช.กรงปีนัง</v>
          </cell>
          <cell r="G309" t="str">
            <v>โรงพยาบาลชุมชนกรงปีนัง</v>
          </cell>
          <cell r="H309" t="str">
            <v>95080203</v>
          </cell>
          <cell r="I309">
            <v>95</v>
          </cell>
          <cell r="J309" t="str">
            <v>จังหวัดยะลา</v>
          </cell>
          <cell r="K309">
            <v>9508</v>
          </cell>
          <cell r="L309" t="str">
            <v>กรงปินัง</v>
          </cell>
          <cell r="M309">
            <v>950802</v>
          </cell>
          <cell r="N309" t="str">
            <v>สะเอะ</v>
          </cell>
          <cell r="O309" t="str">
            <v>ใต้</v>
          </cell>
          <cell r="P309" t="str">
            <v>07</v>
          </cell>
          <cell r="Q309" t="str">
            <v>โรงพยาบาลชุมชน</v>
          </cell>
          <cell r="R309">
            <v>5</v>
          </cell>
          <cell r="S309">
            <v>30</v>
          </cell>
          <cell r="T309" t="str">
            <v>30</v>
          </cell>
        </row>
        <row r="310">
          <cell r="A310" t="str">
            <v>08</v>
          </cell>
          <cell r="B310" t="str">
            <v>21002</v>
          </cell>
          <cell r="C310" t="str">
            <v>กระทรวงสาธารณสุข สำนักงานปลัดกระทรวงสาธารณสุข</v>
          </cell>
          <cell r="D310" t="str">
            <v>001075000</v>
          </cell>
          <cell r="E310" t="str">
            <v>10750</v>
          </cell>
          <cell r="F310" t="str">
            <v>รพท.นราธิวาสราชนครินทร์</v>
          </cell>
          <cell r="G310" t="str">
            <v>โรงพยาบาลทั่วไปนราธิวาสราชนครินทร์</v>
          </cell>
          <cell r="H310" t="str">
            <v>96010100</v>
          </cell>
          <cell r="I310">
            <v>96</v>
          </cell>
          <cell r="J310" t="str">
            <v>จังหวัดนราธิวาส</v>
          </cell>
          <cell r="K310">
            <v>9601</v>
          </cell>
          <cell r="L310" t="str">
            <v>เมืองนราธิวาส</v>
          </cell>
          <cell r="M310">
            <v>960101</v>
          </cell>
          <cell r="N310" t="str">
            <v>บางนาค</v>
          </cell>
          <cell r="O310" t="str">
            <v>ใต้</v>
          </cell>
          <cell r="P310" t="str">
            <v>06</v>
          </cell>
          <cell r="Q310" t="str">
            <v>โรงพยาบาลทั่วไป</v>
          </cell>
          <cell r="R310">
            <v>2</v>
          </cell>
          <cell r="S310">
            <v>360</v>
          </cell>
          <cell r="T310" t="str">
            <v>360</v>
          </cell>
          <cell r="U310" t="str">
            <v>31</v>
          </cell>
          <cell r="V310" t="str">
            <v>3.1 ตติยภูมิ</v>
          </cell>
        </row>
        <row r="311">
          <cell r="A311" t="str">
            <v>08</v>
          </cell>
          <cell r="B311" t="str">
            <v>21002</v>
          </cell>
          <cell r="C311" t="str">
            <v>กระทรวงสาธารณสุข สำนักงานปลัดกระทรวงสาธารณสุข</v>
          </cell>
          <cell r="D311" t="str">
            <v>001075100</v>
          </cell>
          <cell r="E311" t="str">
            <v>10751</v>
          </cell>
          <cell r="F311" t="str">
            <v>รพท.สุไหงโก-ลก</v>
          </cell>
          <cell r="G311" t="str">
            <v>โรงพยาบาลทั่วไปสุไหงโก-ลก</v>
          </cell>
          <cell r="H311" t="str">
            <v>96100100</v>
          </cell>
          <cell r="I311">
            <v>96</v>
          </cell>
          <cell r="J311" t="str">
            <v>จังหวัดนราธิวาส</v>
          </cell>
          <cell r="K311">
            <v>9610</v>
          </cell>
          <cell r="L311" t="str">
            <v>สุไหงโก-ลก</v>
          </cell>
          <cell r="M311">
            <v>961001</v>
          </cell>
          <cell r="N311" t="str">
            <v>สุไหงโก-ลก</v>
          </cell>
          <cell r="O311" t="str">
            <v>ใต้</v>
          </cell>
          <cell r="P311" t="str">
            <v>06</v>
          </cell>
          <cell r="Q311" t="str">
            <v>โรงพยาบาลทั่วไป</v>
          </cell>
          <cell r="R311">
            <v>3</v>
          </cell>
          <cell r="S311">
            <v>212</v>
          </cell>
          <cell r="T311" t="str">
            <v>160</v>
          </cell>
          <cell r="U311" t="str">
            <v>23</v>
          </cell>
          <cell r="V311" t="str">
            <v>2.3 ทุติยภูมิระดับสูง</v>
          </cell>
        </row>
        <row r="312">
          <cell r="A312" t="str">
            <v>08</v>
          </cell>
          <cell r="B312" t="str">
            <v>21002</v>
          </cell>
          <cell r="C312" t="str">
            <v>กระทรวงสาธารณสุข สำนักงานปลัดกระทรวงสาธารณสุข</v>
          </cell>
          <cell r="D312" t="str">
            <v>001143500</v>
          </cell>
          <cell r="E312" t="str">
            <v>11435</v>
          </cell>
          <cell r="F312" t="str">
            <v>รพช.ตากใบ</v>
          </cell>
          <cell r="G312" t="str">
            <v>โรงพยาบาลชุมชนตากใบ</v>
          </cell>
          <cell r="H312" t="str">
            <v>96020104</v>
          </cell>
          <cell r="I312">
            <v>96</v>
          </cell>
          <cell r="J312" t="str">
            <v>จังหวัดนราธิวาส</v>
          </cell>
          <cell r="K312">
            <v>9602</v>
          </cell>
          <cell r="L312" t="str">
            <v>ตากใบ</v>
          </cell>
          <cell r="M312">
            <v>960201</v>
          </cell>
          <cell r="N312" t="str">
            <v>เจ๊ะเห</v>
          </cell>
          <cell r="O312" t="str">
            <v>ใต้</v>
          </cell>
          <cell r="P312" t="str">
            <v>07</v>
          </cell>
          <cell r="Q312" t="str">
            <v>โรงพยาบาลชุมชน</v>
          </cell>
          <cell r="R312">
            <v>4</v>
          </cell>
          <cell r="S312">
            <v>60</v>
          </cell>
          <cell r="T312" t="str">
            <v>30</v>
          </cell>
          <cell r="U312" t="str">
            <v>21</v>
          </cell>
          <cell r="V312" t="str">
            <v>2.1 ทุติยภูมิระดับต้น</v>
          </cell>
        </row>
        <row r="313">
          <cell r="A313" t="str">
            <v>08</v>
          </cell>
          <cell r="B313" t="str">
            <v>21002</v>
          </cell>
          <cell r="C313" t="str">
            <v>กระทรวงสาธารณสุข สำนักงานปลัดกระทรวงสาธารณสุข</v>
          </cell>
          <cell r="D313" t="str">
            <v>001143600</v>
          </cell>
          <cell r="E313" t="str">
            <v>11436</v>
          </cell>
          <cell r="F313" t="str">
            <v>รพช.บาเจาะ</v>
          </cell>
          <cell r="G313" t="str">
            <v>โรงพยาบาลชุมชนบาเจาะ</v>
          </cell>
          <cell r="H313" t="str">
            <v>96030101</v>
          </cell>
          <cell r="I313">
            <v>96</v>
          </cell>
          <cell r="J313" t="str">
            <v>จังหวัดนราธิวาส</v>
          </cell>
          <cell r="K313">
            <v>9603</v>
          </cell>
          <cell r="L313" t="str">
            <v>บาเจาะ</v>
          </cell>
          <cell r="M313">
            <v>960301</v>
          </cell>
          <cell r="N313" t="str">
            <v>บาเจาะ</v>
          </cell>
          <cell r="O313" t="str">
            <v>ใต้</v>
          </cell>
          <cell r="P313" t="str">
            <v>07</v>
          </cell>
          <cell r="Q313" t="str">
            <v>โรงพยาบาลชุมชน</v>
          </cell>
          <cell r="R313">
            <v>5</v>
          </cell>
          <cell r="S313">
            <v>39</v>
          </cell>
          <cell r="T313" t="str">
            <v>10</v>
          </cell>
          <cell r="U313" t="str">
            <v>21</v>
          </cell>
          <cell r="V313" t="str">
            <v>2.1 ทุติยภูมิระดับต้น</v>
          </cell>
        </row>
        <row r="314">
          <cell r="A314" t="str">
            <v>08</v>
          </cell>
          <cell r="B314" t="str">
            <v>21002</v>
          </cell>
          <cell r="C314" t="str">
            <v>กระทรวงสาธารณสุข สำนักงานปลัดกระทรวงสาธารณสุข</v>
          </cell>
          <cell r="D314" t="str">
            <v>001143700</v>
          </cell>
          <cell r="E314" t="str">
            <v>11437</v>
          </cell>
          <cell r="F314" t="str">
            <v>รพช.ระแงะ</v>
          </cell>
          <cell r="G314" t="str">
            <v>โรงพยาบาลชุมชนระแงะ</v>
          </cell>
          <cell r="H314" t="str">
            <v>96050101</v>
          </cell>
          <cell r="I314">
            <v>96</v>
          </cell>
          <cell r="J314" t="str">
            <v>จังหวัดนราธิวาส</v>
          </cell>
          <cell r="K314">
            <v>9605</v>
          </cell>
          <cell r="L314" t="str">
            <v>ระแงะ</v>
          </cell>
          <cell r="M314">
            <v>960501</v>
          </cell>
          <cell r="N314" t="str">
            <v>ตันหยงมัส</v>
          </cell>
          <cell r="O314" t="str">
            <v>ใต้</v>
          </cell>
          <cell r="P314" t="str">
            <v>07</v>
          </cell>
          <cell r="Q314" t="str">
            <v>โรงพยาบาลชุมชน</v>
          </cell>
          <cell r="R314">
            <v>4</v>
          </cell>
          <cell r="S314">
            <v>60</v>
          </cell>
          <cell r="T314" t="str">
            <v>30</v>
          </cell>
          <cell r="U314" t="str">
            <v>22</v>
          </cell>
          <cell r="V314" t="str">
            <v>2.2 ทุติยภูมิระดับกลาง</v>
          </cell>
        </row>
        <row r="315">
          <cell r="A315" t="str">
            <v>08</v>
          </cell>
          <cell r="B315" t="str">
            <v>21002</v>
          </cell>
          <cell r="C315" t="str">
            <v>กระทรวงสาธารณสุข สำนักงานปลัดกระทรวงสาธารณสุข</v>
          </cell>
          <cell r="D315" t="str">
            <v>001143800</v>
          </cell>
          <cell r="E315" t="str">
            <v>11438</v>
          </cell>
          <cell r="F315" t="str">
            <v>รพช.รือเสาะ</v>
          </cell>
          <cell r="G315" t="str">
            <v>โรงพยาบาลชุมชนรือเสาะ</v>
          </cell>
          <cell r="H315" t="str">
            <v>96060102</v>
          </cell>
          <cell r="I315">
            <v>96</v>
          </cell>
          <cell r="J315" t="str">
            <v>จังหวัดนราธิวาส</v>
          </cell>
          <cell r="K315">
            <v>9606</v>
          </cell>
          <cell r="L315" t="str">
            <v>รือเสาะ</v>
          </cell>
          <cell r="M315">
            <v>960601</v>
          </cell>
          <cell r="N315" t="str">
            <v>รือเสาะ</v>
          </cell>
          <cell r="O315" t="str">
            <v>ใต้</v>
          </cell>
          <cell r="P315" t="str">
            <v>07</v>
          </cell>
          <cell r="Q315" t="str">
            <v>โรงพยาบาลชุมชน</v>
          </cell>
          <cell r="R315">
            <v>4</v>
          </cell>
          <cell r="S315">
            <v>74</v>
          </cell>
          <cell r="T315" t="str">
            <v>30</v>
          </cell>
          <cell r="U315" t="str">
            <v>22</v>
          </cell>
          <cell r="V315" t="str">
            <v>2.2 ทุติยภูมิระดับกลาง</v>
          </cell>
        </row>
        <row r="316">
          <cell r="A316" t="str">
            <v>08</v>
          </cell>
          <cell r="B316" t="str">
            <v>21002</v>
          </cell>
          <cell r="C316" t="str">
            <v>กระทรวงสาธารณสุข สำนักงานปลัดกระทรวงสาธารณสุข</v>
          </cell>
          <cell r="D316" t="str">
            <v>001143900</v>
          </cell>
          <cell r="E316" t="str">
            <v>11439</v>
          </cell>
          <cell r="F316" t="str">
            <v>รพช.ศรีสาคร</v>
          </cell>
          <cell r="G316" t="str">
            <v>โรงพยาบาลชุมชนศรีสาคร</v>
          </cell>
          <cell r="H316" t="str">
            <v>96070102</v>
          </cell>
          <cell r="I316">
            <v>96</v>
          </cell>
          <cell r="J316" t="str">
            <v>จังหวัดนราธิวาส</v>
          </cell>
          <cell r="K316">
            <v>9607</v>
          </cell>
          <cell r="L316" t="str">
            <v>ศรีสาคร</v>
          </cell>
          <cell r="M316">
            <v>960701</v>
          </cell>
          <cell r="N316" t="str">
            <v>ซากอ</v>
          </cell>
          <cell r="O316" t="str">
            <v>ใต้</v>
          </cell>
          <cell r="P316" t="str">
            <v>07</v>
          </cell>
          <cell r="Q316" t="str">
            <v>โรงพยาบาลชุมชน</v>
          </cell>
          <cell r="R316">
            <v>4</v>
          </cell>
          <cell r="S316">
            <v>37</v>
          </cell>
          <cell r="T316" t="str">
            <v>10</v>
          </cell>
          <cell r="U316" t="str">
            <v>21</v>
          </cell>
          <cell r="V316" t="str">
            <v>2.1 ทุติยภูมิระดับต้น</v>
          </cell>
        </row>
        <row r="317">
          <cell r="A317" t="str">
            <v>08</v>
          </cell>
          <cell r="B317" t="str">
            <v>21002</v>
          </cell>
          <cell r="C317" t="str">
            <v>กระทรวงสาธารณสุข สำนักงานปลัดกระทรวงสาธารณสุข</v>
          </cell>
          <cell r="D317" t="str">
            <v>001144000</v>
          </cell>
          <cell r="E317" t="str">
            <v>11440</v>
          </cell>
          <cell r="F317" t="str">
            <v>รพช.แว้ง</v>
          </cell>
          <cell r="G317" t="str">
            <v>โรงพยาบาลชุมชนแว้ง</v>
          </cell>
          <cell r="H317" t="str">
            <v>96080107</v>
          </cell>
          <cell r="I317">
            <v>96</v>
          </cell>
          <cell r="J317" t="str">
            <v>จังหวัดนราธิวาส</v>
          </cell>
          <cell r="K317">
            <v>9608</v>
          </cell>
          <cell r="L317" t="str">
            <v>แว้ง</v>
          </cell>
          <cell r="M317">
            <v>960801</v>
          </cell>
          <cell r="N317" t="str">
            <v>แว้ง</v>
          </cell>
          <cell r="O317" t="str">
            <v>ใต้</v>
          </cell>
          <cell r="P317" t="str">
            <v>07</v>
          </cell>
          <cell r="Q317" t="str">
            <v>โรงพยาบาลชุมชน</v>
          </cell>
          <cell r="R317">
            <v>4</v>
          </cell>
          <cell r="S317">
            <v>30</v>
          </cell>
          <cell r="T317" t="str">
            <v>30</v>
          </cell>
          <cell r="U317" t="str">
            <v>21</v>
          </cell>
          <cell r="V317" t="str">
            <v>2.1 ทุติยภูมิระดับต้น</v>
          </cell>
        </row>
        <row r="318">
          <cell r="A318" t="str">
            <v>08</v>
          </cell>
          <cell r="B318" t="str">
            <v>21002</v>
          </cell>
          <cell r="C318" t="str">
            <v>กระทรวงสาธารณสุข สำนักงานปลัดกระทรวงสาธารณสุข</v>
          </cell>
          <cell r="D318" t="str">
            <v>001144100</v>
          </cell>
          <cell r="E318" t="str">
            <v>11441</v>
          </cell>
          <cell r="F318" t="str">
            <v>รพช.สุคิริน</v>
          </cell>
          <cell r="G318" t="str">
            <v>โรงพยาบาลชุมชนสุคิริน</v>
          </cell>
          <cell r="H318" t="str">
            <v>96090106</v>
          </cell>
          <cell r="I318">
            <v>96</v>
          </cell>
          <cell r="J318" t="str">
            <v>จังหวัดนราธิวาส</v>
          </cell>
          <cell r="K318">
            <v>9609</v>
          </cell>
          <cell r="L318" t="str">
            <v>สุคิริน</v>
          </cell>
          <cell r="M318">
            <v>960901</v>
          </cell>
          <cell r="N318" t="str">
            <v>มาโมง</v>
          </cell>
          <cell r="O318" t="str">
            <v>ใต้</v>
          </cell>
          <cell r="P318" t="str">
            <v>07</v>
          </cell>
          <cell r="Q318" t="str">
            <v>โรงพยาบาลชุมชน</v>
          </cell>
          <cell r="R318">
            <v>5</v>
          </cell>
          <cell r="S318">
            <v>38</v>
          </cell>
          <cell r="T318" t="str">
            <v>10</v>
          </cell>
          <cell r="U318" t="str">
            <v>21</v>
          </cell>
          <cell r="V318" t="str">
            <v>2.1 ทุติยภูมิระดับต้น</v>
          </cell>
        </row>
        <row r="319">
          <cell r="A319" t="str">
            <v>08</v>
          </cell>
          <cell r="B319" t="str">
            <v>21002</v>
          </cell>
          <cell r="C319" t="str">
            <v>กระทรวงสาธารณสุข สำนักงานปลัดกระทรวงสาธารณสุข</v>
          </cell>
          <cell r="D319" t="str">
            <v>001144200</v>
          </cell>
          <cell r="E319" t="str">
            <v>11442</v>
          </cell>
          <cell r="F319" t="str">
            <v>รพช.สุไหงปาดี</v>
          </cell>
          <cell r="G319" t="str">
            <v>โรงพยาบาลชุมชนสุไหงปาดี</v>
          </cell>
          <cell r="H319" t="str">
            <v>96110101</v>
          </cell>
          <cell r="I319">
            <v>96</v>
          </cell>
          <cell r="J319" t="str">
            <v>จังหวัดนราธิวาส</v>
          </cell>
          <cell r="K319">
            <v>9611</v>
          </cell>
          <cell r="L319" t="str">
            <v>สุไหงปาดี</v>
          </cell>
          <cell r="M319">
            <v>961101</v>
          </cell>
          <cell r="N319" t="str">
            <v>ปะลุรู</v>
          </cell>
          <cell r="O319" t="str">
            <v>ใต้</v>
          </cell>
          <cell r="P319" t="str">
            <v>07</v>
          </cell>
          <cell r="Q319" t="str">
            <v>โรงพยาบาลชุมชน</v>
          </cell>
          <cell r="R319">
            <v>4</v>
          </cell>
          <cell r="S319">
            <v>42</v>
          </cell>
          <cell r="T319" t="str">
            <v>30</v>
          </cell>
          <cell r="U319" t="str">
            <v>21</v>
          </cell>
          <cell r="V319" t="str">
            <v>2.1 ทุติยภูมิระดับต้น</v>
          </cell>
        </row>
        <row r="320">
          <cell r="A320" t="str">
            <v>08</v>
          </cell>
          <cell r="B320" t="str">
            <v>21002</v>
          </cell>
          <cell r="C320" t="str">
            <v>กระทรวงสาธารณสุข สำนักงานปลัดกระทรวงสาธารณสุข</v>
          </cell>
          <cell r="D320" t="str">
            <v>001381800</v>
          </cell>
          <cell r="E320" t="str">
            <v>13818</v>
          </cell>
          <cell r="F320" t="str">
            <v>รพช.จะแนะ</v>
          </cell>
          <cell r="G320" t="str">
            <v>โรงพยาบาลชุมชนจะแนะ</v>
          </cell>
          <cell r="H320" t="str">
            <v>96120102</v>
          </cell>
          <cell r="I320">
            <v>96</v>
          </cell>
          <cell r="J320" t="str">
            <v>จังหวัดนราธิวาส</v>
          </cell>
          <cell r="K320">
            <v>9612</v>
          </cell>
          <cell r="L320" t="str">
            <v>จะแนะ</v>
          </cell>
          <cell r="M320">
            <v>961201</v>
          </cell>
          <cell r="N320" t="str">
            <v>จะแนะ</v>
          </cell>
          <cell r="O320" t="str">
            <v>ใต้</v>
          </cell>
          <cell r="P320" t="str">
            <v>07</v>
          </cell>
          <cell r="Q320" t="str">
            <v>โรงพยาบาลชุมชน</v>
          </cell>
          <cell r="R320">
            <v>4</v>
          </cell>
          <cell r="S320">
            <v>39</v>
          </cell>
          <cell r="T320" t="str">
            <v>10</v>
          </cell>
          <cell r="U320" t="str">
            <v>21</v>
          </cell>
          <cell r="V320" t="str">
            <v>2.1 ทุติยภูมิระดับต้น</v>
          </cell>
        </row>
        <row r="321">
          <cell r="A321" t="str">
            <v>08</v>
          </cell>
          <cell r="B321" t="str">
            <v>21002</v>
          </cell>
          <cell r="C321" t="str">
            <v>กระทรวงสาธารณสุข สำนักงานปลัดกระทรวงสาธารณสุข</v>
          </cell>
          <cell r="D321" t="str">
            <v>001501000</v>
          </cell>
          <cell r="E321" t="str">
            <v>15010</v>
          </cell>
          <cell r="F321" t="str">
            <v>รพช.เจาะไอร้อง</v>
          </cell>
          <cell r="G321" t="str">
            <v>โรงพยาบาลชุมชนเจาะไอร้อง</v>
          </cell>
          <cell r="H321" t="str">
            <v>96130101</v>
          </cell>
          <cell r="I321">
            <v>96</v>
          </cell>
          <cell r="J321" t="str">
            <v>จังหวัดนราธิวาส</v>
          </cell>
          <cell r="K321">
            <v>9613</v>
          </cell>
          <cell r="L321" t="str">
            <v>เจาะไอร้อง</v>
          </cell>
          <cell r="M321">
            <v>961301</v>
          </cell>
          <cell r="N321" t="str">
            <v>จวบ</v>
          </cell>
          <cell r="O321" t="str">
            <v>ใต้</v>
          </cell>
          <cell r="P321" t="str">
            <v>07</v>
          </cell>
          <cell r="Q321" t="str">
            <v>โรงพยาบาลชุมชน</v>
          </cell>
          <cell r="R321">
            <v>4</v>
          </cell>
          <cell r="S321">
            <v>34</v>
          </cell>
          <cell r="T321" t="str">
            <v>10</v>
          </cell>
          <cell r="U321" t="str">
            <v>21</v>
          </cell>
          <cell r="V321" t="str">
            <v>2.1 ทุติยภูมิระดับต้น</v>
          </cell>
        </row>
        <row r="322">
          <cell r="A322" t="str">
            <v>08</v>
          </cell>
          <cell r="B322" t="str">
            <v>21002</v>
          </cell>
          <cell r="C322" t="str">
            <v>กระทรวงสาธารณสุข สำนักงานปลัดกระทรวงสาธารณสุข</v>
          </cell>
          <cell r="D322" t="str">
            <v>002377100</v>
          </cell>
          <cell r="E322" t="str">
            <v>23771</v>
          </cell>
          <cell r="F322" t="str">
            <v>รพช.ยี่งอเฉลิมพระเกียรติ 80 พรรษา</v>
          </cell>
          <cell r="G322" t="str">
            <v>โรงพยาบาลชุมชนยี่งอเฉลิมพระเกียรติ 80 พรรษา</v>
          </cell>
          <cell r="H322" t="str">
            <v>96040104</v>
          </cell>
          <cell r="I322">
            <v>96</v>
          </cell>
          <cell r="J322" t="str">
            <v>จังหวัดนราธิวาส</v>
          </cell>
          <cell r="K322">
            <v>9604</v>
          </cell>
          <cell r="L322" t="str">
            <v>ยี่งอ</v>
          </cell>
          <cell r="M322">
            <v>960401</v>
          </cell>
          <cell r="N322" t="str">
            <v>ยี่งอ</v>
          </cell>
          <cell r="O322" t="str">
            <v>ใต้</v>
          </cell>
          <cell r="P322" t="str">
            <v>07</v>
          </cell>
          <cell r="Q322" t="str">
            <v>โรงพยาบาลชุมชน</v>
          </cell>
          <cell r="R322">
            <v>5</v>
          </cell>
          <cell r="S322">
            <v>10</v>
          </cell>
          <cell r="T322" t="str">
            <v>30</v>
          </cell>
          <cell r="U322" t="str">
            <v>21</v>
          </cell>
          <cell r="V322" t="str">
            <v>2.1 ทุติยภูมิระดับต้น</v>
          </cell>
        </row>
        <row r="323">
          <cell r="A323" t="str">
            <v>09</v>
          </cell>
          <cell r="B323" t="str">
            <v>21002</v>
          </cell>
          <cell r="C323" t="str">
            <v>กระทรวงสาธารณสุข สำนักงานปลัดกระทรวงสาธารณสุข</v>
          </cell>
          <cell r="D323" t="str">
            <v>001066200</v>
          </cell>
          <cell r="E323" t="str">
            <v>10662</v>
          </cell>
          <cell r="F323" t="str">
            <v>รพศ.ชลบุรี</v>
          </cell>
          <cell r="G323" t="str">
            <v>โรงพยาบาลศูนย์ชลบุรี</v>
          </cell>
          <cell r="H323" t="str">
            <v>20010502</v>
          </cell>
          <cell r="I323">
            <v>20</v>
          </cell>
          <cell r="J323" t="str">
            <v>จังหวัดชลบุรี</v>
          </cell>
          <cell r="K323">
            <v>2001</v>
          </cell>
          <cell r="L323" t="str">
            <v>เมืองชลบุรี</v>
          </cell>
          <cell r="M323">
            <v>200105</v>
          </cell>
          <cell r="N323" t="str">
            <v>บ้านสวน</v>
          </cell>
          <cell r="O323" t="str">
            <v>ตะวันออก</v>
          </cell>
          <cell r="P323" t="str">
            <v>05</v>
          </cell>
          <cell r="Q323" t="str">
            <v>โรงพยาบาลศูนย์</v>
          </cell>
          <cell r="R323">
            <v>1</v>
          </cell>
          <cell r="S323">
            <v>825</v>
          </cell>
          <cell r="T323" t="str">
            <v>832</v>
          </cell>
          <cell r="U323" t="str">
            <v>31</v>
          </cell>
          <cell r="V323" t="str">
            <v>3.1 ตติยภูมิ</v>
          </cell>
        </row>
        <row r="324">
          <cell r="A324" t="str">
            <v>09</v>
          </cell>
          <cell r="B324" t="str">
            <v>21002</v>
          </cell>
          <cell r="C324" t="str">
            <v>กระทรวงสาธารณสุข สำนักงานปลัดกระทรวงสาธารณสุข</v>
          </cell>
          <cell r="D324" t="str">
            <v>001081700</v>
          </cell>
          <cell r="E324" t="str">
            <v>10817</v>
          </cell>
          <cell r="F324" t="str">
            <v>รพช.บ้านบึง</v>
          </cell>
          <cell r="G324" t="str">
            <v>โรงพยาบาลชุมชนบ้านบึง</v>
          </cell>
          <cell r="H324" t="str">
            <v>20020101</v>
          </cell>
          <cell r="I324">
            <v>20</v>
          </cell>
          <cell r="J324" t="str">
            <v>จังหวัดชลบุรี</v>
          </cell>
          <cell r="K324">
            <v>2002</v>
          </cell>
          <cell r="L324" t="str">
            <v>บ้านบึง</v>
          </cell>
          <cell r="M324">
            <v>200201</v>
          </cell>
          <cell r="N324" t="str">
            <v>บ้านบึง</v>
          </cell>
          <cell r="O324" t="str">
            <v>ตะวันออก</v>
          </cell>
          <cell r="P324" t="str">
            <v>07</v>
          </cell>
          <cell r="Q324" t="str">
            <v>โรงพยาบาลชุมชน</v>
          </cell>
          <cell r="R324">
            <v>4</v>
          </cell>
          <cell r="S324">
            <v>90</v>
          </cell>
          <cell r="T324" t="str">
            <v>90</v>
          </cell>
          <cell r="U324" t="str">
            <v>22</v>
          </cell>
          <cell r="V324" t="str">
            <v>2.2 ทุติยภูมิระดับกลาง</v>
          </cell>
        </row>
        <row r="325">
          <cell r="A325" t="str">
            <v>09</v>
          </cell>
          <cell r="B325" t="str">
            <v>21002</v>
          </cell>
          <cell r="C325" t="str">
            <v>กระทรวงสาธารณสุข สำนักงานปลัดกระทรวงสาธารณสุข</v>
          </cell>
          <cell r="D325" t="str">
            <v>001081800</v>
          </cell>
          <cell r="E325" t="str">
            <v>10818</v>
          </cell>
          <cell r="F325" t="str">
            <v>รพช.หนองใหญ่</v>
          </cell>
          <cell r="G325" t="str">
            <v>โรงพยาบาลชุมชนหนองใหญ่</v>
          </cell>
          <cell r="H325" t="str">
            <v>20030101</v>
          </cell>
          <cell r="I325">
            <v>20</v>
          </cell>
          <cell r="J325" t="str">
            <v>จังหวัดชลบุรี</v>
          </cell>
          <cell r="K325">
            <v>2003</v>
          </cell>
          <cell r="L325" t="str">
            <v>หนองใหญ่</v>
          </cell>
          <cell r="M325">
            <v>200301</v>
          </cell>
          <cell r="N325" t="str">
            <v>หนองใหญ่</v>
          </cell>
          <cell r="O325" t="str">
            <v>ตะวันออก</v>
          </cell>
          <cell r="P325" t="str">
            <v>07</v>
          </cell>
          <cell r="Q325" t="str">
            <v>โรงพยาบาลชุมชน</v>
          </cell>
          <cell r="R325">
            <v>4</v>
          </cell>
          <cell r="S325">
            <v>32</v>
          </cell>
          <cell r="T325" t="str">
            <v>30</v>
          </cell>
          <cell r="U325" t="str">
            <v>21</v>
          </cell>
          <cell r="V325" t="str">
            <v>2.1 ทุติยภูมิระดับต้น</v>
          </cell>
        </row>
        <row r="326">
          <cell r="A326" t="str">
            <v>09</v>
          </cell>
          <cell r="B326" t="str">
            <v>21002</v>
          </cell>
          <cell r="C326" t="str">
            <v>กระทรวงสาธารณสุข สำนักงานปลัดกระทรวงสาธารณสุข</v>
          </cell>
          <cell r="D326" t="str">
            <v>001081900</v>
          </cell>
          <cell r="E326" t="str">
            <v>10819</v>
          </cell>
          <cell r="F326" t="str">
            <v>รพช.บางละมุง</v>
          </cell>
          <cell r="G326" t="str">
            <v>โรงพยาบาลชุมชนบางละมุง</v>
          </cell>
          <cell r="H326" t="str">
            <v>20040805</v>
          </cell>
          <cell r="I326">
            <v>20</v>
          </cell>
          <cell r="J326" t="str">
            <v>จังหวัดชลบุรี</v>
          </cell>
          <cell r="K326">
            <v>2004</v>
          </cell>
          <cell r="L326" t="str">
            <v>บางละมุง</v>
          </cell>
          <cell r="M326">
            <v>200408</v>
          </cell>
          <cell r="N326" t="str">
            <v>นาเกลือ</v>
          </cell>
          <cell r="O326" t="str">
            <v>ตะวันออก</v>
          </cell>
          <cell r="P326" t="str">
            <v>07</v>
          </cell>
          <cell r="Q326" t="str">
            <v>โรงพยาบาลชุมชน</v>
          </cell>
          <cell r="R326">
            <v>4</v>
          </cell>
          <cell r="S326">
            <v>120</v>
          </cell>
          <cell r="T326" t="str">
            <v>120</v>
          </cell>
          <cell r="U326" t="str">
            <v>23</v>
          </cell>
          <cell r="V326" t="str">
            <v>2.3 ทุติยภูมิระดับสูง</v>
          </cell>
        </row>
        <row r="327">
          <cell r="A327" t="str">
            <v>09</v>
          </cell>
          <cell r="B327" t="str">
            <v>21002</v>
          </cell>
          <cell r="C327" t="str">
            <v>กระทรวงสาธารณสุข สำนักงานปลัดกระทรวงสาธารณสุข</v>
          </cell>
          <cell r="D327" t="str">
            <v>001082000</v>
          </cell>
          <cell r="E327" t="str">
            <v>10820</v>
          </cell>
          <cell r="F327" t="str">
            <v>รพช.วัดญาณสังวราราม</v>
          </cell>
          <cell r="G327" t="str">
            <v>โรงพยาบาลชุมชนวัดญาณสังวราราม</v>
          </cell>
          <cell r="H327" t="str">
            <v>20040611</v>
          </cell>
          <cell r="I327">
            <v>20</v>
          </cell>
          <cell r="J327" t="str">
            <v>จังหวัดชลบุรี</v>
          </cell>
          <cell r="K327">
            <v>2004</v>
          </cell>
          <cell r="L327" t="str">
            <v>บางละมุง</v>
          </cell>
          <cell r="M327">
            <v>200406</v>
          </cell>
          <cell r="N327" t="str">
            <v>ห้วยใหญ่</v>
          </cell>
          <cell r="O327" t="str">
            <v>ตะวันออก</v>
          </cell>
          <cell r="P327" t="str">
            <v>07</v>
          </cell>
          <cell r="Q327" t="str">
            <v>โรงพยาบาลชุมชน</v>
          </cell>
          <cell r="R327">
            <v>5</v>
          </cell>
          <cell r="S327">
            <v>22</v>
          </cell>
          <cell r="T327" t="str">
            <v>30</v>
          </cell>
          <cell r="U327" t="str">
            <v>21</v>
          </cell>
          <cell r="V327" t="str">
            <v>2.1 ทุติยภูมิระดับต้น</v>
          </cell>
        </row>
        <row r="328">
          <cell r="A328" t="str">
            <v>09</v>
          </cell>
          <cell r="B328" t="str">
            <v>21002</v>
          </cell>
          <cell r="C328" t="str">
            <v>กระทรวงสาธารณสุข สำนักงานปลัดกระทรวงสาธารณสุข</v>
          </cell>
          <cell r="D328" t="str">
            <v>001082100</v>
          </cell>
          <cell r="E328" t="str">
            <v>10821</v>
          </cell>
          <cell r="F328" t="str">
            <v>รพช.พานทอง</v>
          </cell>
          <cell r="G328" t="str">
            <v>โรงพยาบาลชุมชนพานทอง</v>
          </cell>
          <cell r="H328" t="str">
            <v>20050108</v>
          </cell>
          <cell r="I328">
            <v>20</v>
          </cell>
          <cell r="J328" t="str">
            <v>จังหวัดชลบุรี</v>
          </cell>
          <cell r="K328">
            <v>2005</v>
          </cell>
          <cell r="L328" t="str">
            <v>พานทอง</v>
          </cell>
          <cell r="M328">
            <v>200501</v>
          </cell>
          <cell r="N328" t="str">
            <v>พานทอง</v>
          </cell>
          <cell r="O328" t="str">
            <v>ตะวันออก</v>
          </cell>
          <cell r="P328" t="str">
            <v>07</v>
          </cell>
          <cell r="Q328" t="str">
            <v>โรงพยาบาลชุมชน</v>
          </cell>
          <cell r="R328">
            <v>4</v>
          </cell>
          <cell r="S328">
            <v>101</v>
          </cell>
          <cell r="T328" t="str">
            <v>60</v>
          </cell>
          <cell r="U328" t="str">
            <v>21</v>
          </cell>
          <cell r="V328" t="str">
            <v>2.1 ทุติยภูมิระดับต้น</v>
          </cell>
        </row>
        <row r="329">
          <cell r="A329" t="str">
            <v>09</v>
          </cell>
          <cell r="B329" t="str">
            <v>21002</v>
          </cell>
          <cell r="C329" t="str">
            <v>กระทรวงสาธารณสุข สำนักงานปลัดกระทรวงสาธารณสุข</v>
          </cell>
          <cell r="D329" t="str">
            <v>001082200</v>
          </cell>
          <cell r="E329" t="str">
            <v>10822</v>
          </cell>
          <cell r="F329" t="str">
            <v>รพช.พนัสนิคม</v>
          </cell>
          <cell r="G329" t="str">
            <v>โรงพยาบาลชุมชนพนัสนิคม</v>
          </cell>
          <cell r="H329" t="str">
            <v>20060901</v>
          </cell>
          <cell r="I329">
            <v>20</v>
          </cell>
          <cell r="J329" t="str">
            <v>จังหวัดชลบุรี</v>
          </cell>
          <cell r="K329">
            <v>2006</v>
          </cell>
          <cell r="L329" t="str">
            <v>พนัสนิคม</v>
          </cell>
          <cell r="M329">
            <v>200609</v>
          </cell>
          <cell r="N329" t="str">
            <v>กุฎโง้ง</v>
          </cell>
          <cell r="O329" t="str">
            <v>ตะวันออก</v>
          </cell>
          <cell r="P329" t="str">
            <v>07</v>
          </cell>
          <cell r="Q329" t="str">
            <v>โรงพยาบาลชุมชน</v>
          </cell>
          <cell r="R329">
            <v>4</v>
          </cell>
          <cell r="S329">
            <v>127</v>
          </cell>
          <cell r="T329" t="str">
            <v>120</v>
          </cell>
          <cell r="U329" t="str">
            <v>22</v>
          </cell>
          <cell r="V329" t="str">
            <v>2.2 ทุติยภูมิระดับกลาง</v>
          </cell>
        </row>
        <row r="330">
          <cell r="A330" t="str">
            <v>09</v>
          </cell>
          <cell r="B330" t="str">
            <v>21002</v>
          </cell>
          <cell r="C330" t="str">
            <v>กระทรวงสาธารณสุข สำนักงานปลัดกระทรวงสาธารณสุข</v>
          </cell>
          <cell r="D330" t="str">
            <v>001082300</v>
          </cell>
          <cell r="E330" t="str">
            <v>10823</v>
          </cell>
          <cell r="F330" t="str">
            <v>รพช.อ่าวอุดม</v>
          </cell>
          <cell r="G330" t="str">
            <v>โรงพยาบาลชุมชนอ่าวอุดม</v>
          </cell>
          <cell r="H330" t="str">
            <v>20070307</v>
          </cell>
          <cell r="I330">
            <v>20</v>
          </cell>
          <cell r="J330" t="str">
            <v>จังหวัดชลบุรี</v>
          </cell>
          <cell r="K330">
            <v>2007</v>
          </cell>
          <cell r="L330" t="str">
            <v>ศรีราชา</v>
          </cell>
          <cell r="M330">
            <v>200703</v>
          </cell>
          <cell r="N330" t="str">
            <v>ทุ่งสุขลา</v>
          </cell>
          <cell r="O330" t="str">
            <v>ตะวันออก</v>
          </cell>
          <cell r="P330" t="str">
            <v>07</v>
          </cell>
          <cell r="Q330" t="str">
            <v>โรงพยาบาลชุมชน</v>
          </cell>
          <cell r="R330">
            <v>4</v>
          </cell>
          <cell r="S330">
            <v>90</v>
          </cell>
          <cell r="T330" t="str">
            <v>90</v>
          </cell>
          <cell r="U330" t="str">
            <v>22</v>
          </cell>
          <cell r="V330" t="str">
            <v>2.2 ทุติยภูมิระดับกลาง</v>
          </cell>
        </row>
        <row r="331">
          <cell r="A331" t="str">
            <v>09</v>
          </cell>
          <cell r="B331" t="str">
            <v>21002</v>
          </cell>
          <cell r="C331" t="str">
            <v>กระทรวงสาธารณสุข สำนักงานปลัดกระทรวงสาธารณสุข</v>
          </cell>
          <cell r="D331" t="str">
            <v>001082400</v>
          </cell>
          <cell r="E331" t="str">
            <v>10824</v>
          </cell>
          <cell r="F331" t="str">
            <v>รพช.เกาะสีชัง</v>
          </cell>
          <cell r="G331" t="str">
            <v>โรงพยาบาลชุมชนเกาะสีชัง</v>
          </cell>
          <cell r="H331" t="str">
            <v>20080101</v>
          </cell>
          <cell r="I331">
            <v>20</v>
          </cell>
          <cell r="J331" t="str">
            <v>จังหวัดชลบุรี</v>
          </cell>
          <cell r="K331">
            <v>2008</v>
          </cell>
          <cell r="L331" t="str">
            <v>เกาะสีชัง</v>
          </cell>
          <cell r="M331">
            <v>200801</v>
          </cell>
          <cell r="N331" t="str">
            <v>ท่าเทววงษ์</v>
          </cell>
          <cell r="O331" t="str">
            <v>ตะวันออก</v>
          </cell>
          <cell r="P331" t="str">
            <v>07</v>
          </cell>
          <cell r="Q331" t="str">
            <v>โรงพยาบาลชุมชน</v>
          </cell>
          <cell r="R331">
            <v>5</v>
          </cell>
          <cell r="S331">
            <v>30</v>
          </cell>
          <cell r="T331" t="str">
            <v>30</v>
          </cell>
          <cell r="U331" t="str">
            <v>21</v>
          </cell>
          <cell r="V331" t="str">
            <v>2.1 ทุติยภูมิระดับต้น</v>
          </cell>
        </row>
        <row r="332">
          <cell r="A332" t="str">
            <v>09</v>
          </cell>
          <cell r="B332" t="str">
            <v>21002</v>
          </cell>
          <cell r="C332" t="str">
            <v>กระทรวงสาธารณสุข สำนักงานปลัดกระทรวงสาธารณสุข</v>
          </cell>
          <cell r="D332" t="str">
            <v>001082500</v>
          </cell>
          <cell r="E332" t="str">
            <v>10825</v>
          </cell>
          <cell r="F332" t="str">
            <v>รพช.สัตหีบกม10</v>
          </cell>
          <cell r="G332" t="str">
            <v>โรงพยาบาลชุมชนสัตหีบกม10</v>
          </cell>
          <cell r="H332" t="str">
            <v>20090301</v>
          </cell>
          <cell r="I332">
            <v>20</v>
          </cell>
          <cell r="J332" t="str">
            <v>จังหวัดชลบุรี</v>
          </cell>
          <cell r="K332">
            <v>2009</v>
          </cell>
          <cell r="L332" t="str">
            <v>สัตหีบ</v>
          </cell>
          <cell r="M332">
            <v>200903</v>
          </cell>
          <cell r="N332" t="str">
            <v>พลูตาหลวง</v>
          </cell>
          <cell r="O332" t="str">
            <v>ตะวันออก</v>
          </cell>
          <cell r="P332" t="str">
            <v>07</v>
          </cell>
          <cell r="Q332" t="str">
            <v>โรงพยาบาลชุมชน</v>
          </cell>
          <cell r="R332">
            <v>4</v>
          </cell>
          <cell r="S332">
            <v>40</v>
          </cell>
          <cell r="T332" t="str">
            <v>60</v>
          </cell>
          <cell r="U332" t="str">
            <v>21</v>
          </cell>
          <cell r="V332" t="str">
            <v>2.1 ทุติยภูมิระดับต้น</v>
          </cell>
        </row>
        <row r="333">
          <cell r="A333" t="str">
            <v>09</v>
          </cell>
          <cell r="B333" t="str">
            <v>21002</v>
          </cell>
          <cell r="C333" t="str">
            <v>กระทรวงสาธารณสุข สำนักงานปลัดกระทรวงสาธารณสุข</v>
          </cell>
          <cell r="D333" t="str">
            <v>001082600</v>
          </cell>
          <cell r="E333" t="str">
            <v>10826</v>
          </cell>
          <cell r="F333" t="str">
            <v>รพช.บ่อทอง</v>
          </cell>
          <cell r="G333" t="str">
            <v>โรงพยาบาลชุมชนบ่อทอง</v>
          </cell>
          <cell r="H333" t="str">
            <v>20100101</v>
          </cell>
          <cell r="I333">
            <v>20</v>
          </cell>
          <cell r="J333" t="str">
            <v>จังหวัดชลบุรี</v>
          </cell>
          <cell r="K333">
            <v>2010</v>
          </cell>
          <cell r="L333" t="str">
            <v>บ่อทอง</v>
          </cell>
          <cell r="M333">
            <v>201001</v>
          </cell>
          <cell r="N333" t="str">
            <v>บ่อทอง</v>
          </cell>
          <cell r="O333" t="str">
            <v>ตะวันออก</v>
          </cell>
          <cell r="P333" t="str">
            <v>07</v>
          </cell>
          <cell r="Q333" t="str">
            <v>โรงพยาบาลชุมชน</v>
          </cell>
          <cell r="R333">
            <v>4</v>
          </cell>
          <cell r="S333">
            <v>60</v>
          </cell>
          <cell r="T333" t="str">
            <v>60</v>
          </cell>
          <cell r="U333" t="str">
            <v>21</v>
          </cell>
          <cell r="V333" t="str">
            <v>2.1 ทุติยภูมิระดับต้น</v>
          </cell>
        </row>
        <row r="334">
          <cell r="A334" t="str">
            <v>09</v>
          </cell>
          <cell r="B334" t="str">
            <v>21002</v>
          </cell>
          <cell r="C334" t="str">
            <v>กระทรวงสาธารณสุข สำนักงานปลัดกระทรวงสาธารณสุข</v>
          </cell>
          <cell r="D334" t="str">
            <v>001066300</v>
          </cell>
          <cell r="E334" t="str">
            <v>10663</v>
          </cell>
          <cell r="F334" t="str">
            <v>รพศ.ระยอง</v>
          </cell>
          <cell r="G334" t="str">
            <v>โรงพยาบาลศูนย์ระยอง</v>
          </cell>
          <cell r="H334" t="str">
            <v>21010100</v>
          </cell>
          <cell r="I334">
            <v>21</v>
          </cell>
          <cell r="J334" t="str">
            <v>จังหวัดระยอง</v>
          </cell>
          <cell r="K334">
            <v>2101</v>
          </cell>
          <cell r="L334" t="str">
            <v>เมืองระยอง</v>
          </cell>
          <cell r="M334">
            <v>210101</v>
          </cell>
          <cell r="N334" t="str">
            <v>ท่าประดู่</v>
          </cell>
          <cell r="O334" t="str">
            <v>ตะวันออก</v>
          </cell>
          <cell r="P334" t="str">
            <v>05</v>
          </cell>
          <cell r="Q334" t="str">
            <v>โรงพยาบาลศูนย์</v>
          </cell>
          <cell r="R334">
            <v>1</v>
          </cell>
          <cell r="S334">
            <v>555</v>
          </cell>
          <cell r="T334" t="str">
            <v>555</v>
          </cell>
          <cell r="U334" t="str">
            <v>31</v>
          </cell>
          <cell r="V334" t="str">
            <v>3.1 ตติยภูมิ</v>
          </cell>
        </row>
        <row r="335">
          <cell r="A335" t="str">
            <v>09</v>
          </cell>
          <cell r="B335" t="str">
            <v>21002</v>
          </cell>
          <cell r="C335" t="str">
            <v>กระทรวงสาธารณสุข สำนักงานปลัดกระทรวงสาธารณสุข</v>
          </cell>
          <cell r="D335" t="str">
            <v>001082700</v>
          </cell>
          <cell r="E335" t="str">
            <v>10827</v>
          </cell>
          <cell r="F335" t="str">
            <v>รพช.มาบตาพุด</v>
          </cell>
          <cell r="G335" t="str">
            <v>โรงพยาบาลชุมชนมาบตาพุด</v>
          </cell>
          <cell r="H335" t="str">
            <v>21011300</v>
          </cell>
          <cell r="I335">
            <v>21</v>
          </cell>
          <cell r="J335" t="str">
            <v>จังหวัดระยอง</v>
          </cell>
          <cell r="K335">
            <v>2101</v>
          </cell>
          <cell r="L335" t="str">
            <v>เมืองระยอง</v>
          </cell>
          <cell r="M335">
            <v>210113</v>
          </cell>
          <cell r="N335" t="str">
            <v>ห้วยโป่ง</v>
          </cell>
          <cell r="O335" t="str">
            <v>ตะวันออก</v>
          </cell>
          <cell r="P335" t="str">
            <v>07</v>
          </cell>
          <cell r="Q335" t="str">
            <v>โรงพยาบาลชุมชน</v>
          </cell>
          <cell r="R335">
            <v>5</v>
          </cell>
          <cell r="S335">
            <v>30</v>
          </cell>
          <cell r="T335" t="str">
            <v>38</v>
          </cell>
          <cell r="U335" t="str">
            <v>22</v>
          </cell>
          <cell r="V335" t="str">
            <v>2.2 ทุติยภูมิระดับกลาง</v>
          </cell>
        </row>
        <row r="336">
          <cell r="A336" t="str">
            <v>09</v>
          </cell>
          <cell r="B336" t="str">
            <v>21002</v>
          </cell>
          <cell r="C336" t="str">
            <v>กระทรวงสาธารณสุข สำนักงานปลัดกระทรวงสาธารณสุข</v>
          </cell>
          <cell r="D336" t="str">
            <v>001082800</v>
          </cell>
          <cell r="E336" t="str">
            <v>10828</v>
          </cell>
          <cell r="F336" t="str">
            <v>รพช.บ้านฉาง</v>
          </cell>
          <cell r="G336" t="str">
            <v>โรงพยาบาลชุมชนบ้านฉาง</v>
          </cell>
          <cell r="H336" t="str">
            <v>21020201</v>
          </cell>
          <cell r="I336">
            <v>21</v>
          </cell>
          <cell r="J336" t="str">
            <v>จังหวัดระยอง</v>
          </cell>
          <cell r="K336">
            <v>2102</v>
          </cell>
          <cell r="L336" t="str">
            <v>บ้านฉาง</v>
          </cell>
          <cell r="M336">
            <v>210202</v>
          </cell>
          <cell r="N336" t="str">
            <v>พลา</v>
          </cell>
          <cell r="O336" t="str">
            <v>ตะวันออก</v>
          </cell>
          <cell r="P336" t="str">
            <v>07</v>
          </cell>
          <cell r="Q336" t="str">
            <v>โรงพยาบาลชุมชน</v>
          </cell>
          <cell r="R336">
            <v>4</v>
          </cell>
          <cell r="S336">
            <v>120</v>
          </cell>
          <cell r="T336" t="str">
            <v>70</v>
          </cell>
          <cell r="U336" t="str">
            <v>22</v>
          </cell>
          <cell r="V336" t="str">
            <v>2.2 ทุติยภูมิระดับกลาง</v>
          </cell>
        </row>
        <row r="337">
          <cell r="A337" t="str">
            <v>09</v>
          </cell>
          <cell r="B337" t="str">
            <v>21002</v>
          </cell>
          <cell r="C337" t="str">
            <v>กระทรวงสาธารณสุข สำนักงานปลัดกระทรวงสาธารณสุข</v>
          </cell>
          <cell r="D337" t="str">
            <v>001082900</v>
          </cell>
          <cell r="E337" t="str">
            <v>10829</v>
          </cell>
          <cell r="F337" t="str">
            <v>รพช.แกลง</v>
          </cell>
          <cell r="G337" t="str">
            <v>โรงพยาบาลชุมชนแกลง</v>
          </cell>
          <cell r="H337" t="str">
            <v>21030100</v>
          </cell>
          <cell r="I337">
            <v>21</v>
          </cell>
          <cell r="J337" t="str">
            <v>จังหวัดระยอง</v>
          </cell>
          <cell r="K337">
            <v>2103</v>
          </cell>
          <cell r="L337" t="str">
            <v>แกลง</v>
          </cell>
          <cell r="M337">
            <v>210301</v>
          </cell>
          <cell r="N337" t="str">
            <v>ทางเกวียน</v>
          </cell>
          <cell r="O337" t="str">
            <v>ตะวันออก</v>
          </cell>
          <cell r="P337" t="str">
            <v>07</v>
          </cell>
          <cell r="Q337" t="str">
            <v>โรงพยาบาลชุมชน</v>
          </cell>
          <cell r="R337">
            <v>4</v>
          </cell>
          <cell r="S337">
            <v>167</v>
          </cell>
          <cell r="T337" t="str">
            <v>158</v>
          </cell>
          <cell r="U337" t="str">
            <v>23</v>
          </cell>
          <cell r="V337" t="str">
            <v>2.3 ทุติยภูมิระดับสูง</v>
          </cell>
        </row>
        <row r="338">
          <cell r="A338" t="str">
            <v>09</v>
          </cell>
          <cell r="B338" t="str">
            <v>21002</v>
          </cell>
          <cell r="C338" t="str">
            <v>กระทรวงสาธารณสุข สำนักงานปลัดกระทรวงสาธารณสุข</v>
          </cell>
          <cell r="D338" t="str">
            <v>001083000</v>
          </cell>
          <cell r="E338" t="str">
            <v>10830</v>
          </cell>
          <cell r="F338" t="str">
            <v>รพช.วังจันทร์</v>
          </cell>
          <cell r="G338" t="str">
            <v>โรงพยาบาลชุมชนวังจันทร์</v>
          </cell>
          <cell r="H338" t="str">
            <v>21040203</v>
          </cell>
          <cell r="I338">
            <v>21</v>
          </cell>
          <cell r="J338" t="str">
            <v>จังหวัดระยอง</v>
          </cell>
          <cell r="K338">
            <v>2104</v>
          </cell>
          <cell r="L338" t="str">
            <v>วังจันทร์</v>
          </cell>
          <cell r="M338">
            <v>210402</v>
          </cell>
          <cell r="N338" t="str">
            <v>ชุมแสง</v>
          </cell>
          <cell r="O338" t="str">
            <v>ตะวันออก</v>
          </cell>
          <cell r="P338" t="str">
            <v>07</v>
          </cell>
          <cell r="Q338" t="str">
            <v>โรงพยาบาลชุมชน</v>
          </cell>
          <cell r="R338">
            <v>5</v>
          </cell>
          <cell r="S338">
            <v>30</v>
          </cell>
          <cell r="T338" t="str">
            <v>45</v>
          </cell>
          <cell r="U338" t="str">
            <v>22</v>
          </cell>
          <cell r="V338" t="str">
            <v>2.2 ทุติยภูมิระดับกลาง</v>
          </cell>
        </row>
        <row r="339">
          <cell r="A339" t="str">
            <v>09</v>
          </cell>
          <cell r="B339" t="str">
            <v>21002</v>
          </cell>
          <cell r="C339" t="str">
            <v>กระทรวงสาธารณสุข สำนักงานปลัดกระทรวงสาธารณสุข</v>
          </cell>
          <cell r="D339" t="str">
            <v>001083100</v>
          </cell>
          <cell r="E339" t="str">
            <v>10831</v>
          </cell>
          <cell r="F339" t="str">
            <v>รพช.บ้านค่าย</v>
          </cell>
          <cell r="G339" t="str">
            <v>โรงพยาบาลชุมชนบ้านค่าย</v>
          </cell>
          <cell r="H339" t="str">
            <v>21050204</v>
          </cell>
          <cell r="I339">
            <v>21</v>
          </cell>
          <cell r="J339" t="str">
            <v>จังหวัดระยอง</v>
          </cell>
          <cell r="K339">
            <v>2105</v>
          </cell>
          <cell r="L339" t="str">
            <v>บ้านค่าย</v>
          </cell>
          <cell r="M339">
            <v>210502</v>
          </cell>
          <cell r="N339" t="str">
            <v>หนองละลอก</v>
          </cell>
          <cell r="O339" t="str">
            <v>ตะวันออก</v>
          </cell>
          <cell r="P339" t="str">
            <v>07</v>
          </cell>
          <cell r="Q339" t="str">
            <v>โรงพยาบาลชุมชน</v>
          </cell>
          <cell r="R339">
            <v>4</v>
          </cell>
          <cell r="S339">
            <v>38</v>
          </cell>
          <cell r="T339" t="str">
            <v>38</v>
          </cell>
          <cell r="U339" t="str">
            <v>22</v>
          </cell>
          <cell r="V339" t="str">
            <v>2.2 ทุติยภูมิระดับกลาง</v>
          </cell>
        </row>
        <row r="340">
          <cell r="A340" t="str">
            <v>09</v>
          </cell>
          <cell r="B340" t="str">
            <v>21002</v>
          </cell>
          <cell r="C340" t="str">
            <v>กระทรวงสาธารณสุข สำนักงานปลัดกระทรวงสาธารณสุข</v>
          </cell>
          <cell r="D340" t="str">
            <v>001083200</v>
          </cell>
          <cell r="E340" t="str">
            <v>10832</v>
          </cell>
          <cell r="F340" t="str">
            <v>รพช.ปลวกแดง</v>
          </cell>
          <cell r="G340" t="str">
            <v>โรงพยาบาลชุมชนปลวกแดง</v>
          </cell>
          <cell r="H340" t="str">
            <v>21060101</v>
          </cell>
          <cell r="I340">
            <v>21</v>
          </cell>
          <cell r="J340" t="str">
            <v>จังหวัดระยอง</v>
          </cell>
          <cell r="K340">
            <v>2106</v>
          </cell>
          <cell r="L340" t="str">
            <v>ปลวกแดง</v>
          </cell>
          <cell r="M340">
            <v>210601</v>
          </cell>
          <cell r="N340" t="str">
            <v>ปลวกแดง</v>
          </cell>
          <cell r="O340" t="str">
            <v>ตะวันออก</v>
          </cell>
          <cell r="P340" t="str">
            <v>07</v>
          </cell>
          <cell r="Q340" t="str">
            <v>โรงพยาบาลชุมชน</v>
          </cell>
          <cell r="R340">
            <v>5</v>
          </cell>
          <cell r="S340">
            <v>30</v>
          </cell>
          <cell r="T340" t="str">
            <v>36</v>
          </cell>
          <cell r="U340" t="str">
            <v>22</v>
          </cell>
          <cell r="V340" t="str">
            <v>2.2 ทุติยภูมิระดับกลาง</v>
          </cell>
        </row>
        <row r="341">
          <cell r="A341" t="str">
            <v>09</v>
          </cell>
          <cell r="B341" t="str">
            <v>21002</v>
          </cell>
          <cell r="C341" t="str">
            <v>กระทรวงสาธารณสุข สำนักงานปลัดกระทรวงสาธารณสุข</v>
          </cell>
          <cell r="D341" t="str">
            <v>002273400</v>
          </cell>
          <cell r="E341" t="str">
            <v>22734</v>
          </cell>
          <cell r="F341" t="str">
            <v>รพช.เขาชะเมาเฉลิมพระเกียรติ 80 พรรษา</v>
          </cell>
          <cell r="G341" t="str">
            <v>โรงพยาบาลชุมชนเขาชะเมาเฉลิมพระเกียรติ 80 พรรษา</v>
          </cell>
          <cell r="H341" t="str">
            <v>21070202</v>
          </cell>
          <cell r="I341">
            <v>21</v>
          </cell>
          <cell r="J341" t="str">
            <v>จังหวัดระยอง</v>
          </cell>
          <cell r="K341">
            <v>2107</v>
          </cell>
          <cell r="L341" t="str">
            <v>เขาชะเมา</v>
          </cell>
          <cell r="M341">
            <v>210702</v>
          </cell>
          <cell r="N341" t="str">
            <v>ห้วยทับมอญ</v>
          </cell>
          <cell r="O341" t="str">
            <v>ตะวันออก</v>
          </cell>
          <cell r="P341" t="str">
            <v>07</v>
          </cell>
          <cell r="Q341" t="str">
            <v>โรงพยาบาลชุมชน</v>
          </cell>
          <cell r="R341">
            <v>5</v>
          </cell>
          <cell r="S341">
            <v>30</v>
          </cell>
          <cell r="T341" t="str">
            <v>30</v>
          </cell>
          <cell r="U341" t="str">
            <v>21</v>
          </cell>
          <cell r="V341" t="str">
            <v>2.1 ทุติยภูมิระดับต้น</v>
          </cell>
        </row>
        <row r="342">
          <cell r="A342" t="str">
            <v>09</v>
          </cell>
          <cell r="B342" t="str">
            <v>21002</v>
          </cell>
          <cell r="C342" t="str">
            <v>กระทรวงสาธารณสุข สำนักงานปลัดกระทรวงสาธารณสุข</v>
          </cell>
          <cell r="D342" t="str">
            <v>002396200</v>
          </cell>
          <cell r="E342" t="str">
            <v>23962</v>
          </cell>
          <cell r="F342" t="str">
            <v>รพช.นิคมพัฒนา</v>
          </cell>
          <cell r="G342" t="str">
            <v>โรงพยาบาลชุมชนนิคมพัฒนา</v>
          </cell>
          <cell r="H342" t="str">
            <v>21080302</v>
          </cell>
          <cell r="I342">
            <v>21</v>
          </cell>
          <cell r="J342" t="str">
            <v>จังหวัดระยอง</v>
          </cell>
          <cell r="K342">
            <v>2108</v>
          </cell>
          <cell r="L342" t="str">
            <v>นิคมพัฒนา</v>
          </cell>
          <cell r="M342">
            <v>210803</v>
          </cell>
          <cell r="N342" t="str">
            <v>พนานิคม</v>
          </cell>
          <cell r="O342" t="str">
            <v>ตะวันออก</v>
          </cell>
          <cell r="P342" t="str">
            <v>07</v>
          </cell>
          <cell r="Q342" t="str">
            <v>โรงพยาบาลชุมชน</v>
          </cell>
          <cell r="R342">
            <v>5</v>
          </cell>
          <cell r="S342">
            <v>30</v>
          </cell>
          <cell r="T342" t="str">
            <v>30</v>
          </cell>
          <cell r="U342" t="str">
            <v>21</v>
          </cell>
          <cell r="V342" t="str">
            <v>2.1 ทุติยภูมิระดับต้น</v>
          </cell>
        </row>
        <row r="343">
          <cell r="A343" t="str">
            <v>09</v>
          </cell>
          <cell r="B343" t="str">
            <v>21002</v>
          </cell>
          <cell r="C343" t="str">
            <v>กระทรวงสาธารณสุข สำนักงานปลัดกระทรวงสาธารณสุข</v>
          </cell>
          <cell r="D343" t="str">
            <v>001066400</v>
          </cell>
          <cell r="E343" t="str">
            <v>10664</v>
          </cell>
          <cell r="F343" t="str">
            <v>รพศ.พระปกเกล้า</v>
          </cell>
          <cell r="G343" t="str">
            <v>โรงพยาบาลศูนย์พระปกเกล้า</v>
          </cell>
          <cell r="H343" t="str">
            <v>22010200</v>
          </cell>
          <cell r="I343">
            <v>22</v>
          </cell>
          <cell r="J343" t="str">
            <v>จังหวัดจันทบุรี</v>
          </cell>
          <cell r="K343">
            <v>2201</v>
          </cell>
          <cell r="L343" t="str">
            <v>เมืองจันทบุรี</v>
          </cell>
          <cell r="M343">
            <v>220102</v>
          </cell>
          <cell r="N343" t="str">
            <v>วัดใหม่</v>
          </cell>
          <cell r="O343" t="str">
            <v>ตะวันออก</v>
          </cell>
          <cell r="P343" t="str">
            <v>05</v>
          </cell>
          <cell r="Q343" t="str">
            <v>โรงพยาบาลศูนย์</v>
          </cell>
          <cell r="R343">
            <v>1</v>
          </cell>
          <cell r="S343">
            <v>733</v>
          </cell>
          <cell r="T343" t="str">
            <v>755</v>
          </cell>
          <cell r="U343" t="str">
            <v>31</v>
          </cell>
          <cell r="V343" t="str">
            <v>3.1 ตติยภูมิ</v>
          </cell>
        </row>
        <row r="344">
          <cell r="A344" t="str">
            <v>09</v>
          </cell>
          <cell r="B344" t="str">
            <v>21002</v>
          </cell>
          <cell r="C344" t="str">
            <v>กระทรวงสาธารณสุข สำนักงานปลัดกระทรวงสาธารณสุข</v>
          </cell>
          <cell r="D344" t="str">
            <v>001083400</v>
          </cell>
          <cell r="E344" t="str">
            <v>10834</v>
          </cell>
          <cell r="F344" t="str">
            <v>รพช.ขลุง</v>
          </cell>
          <cell r="G344" t="str">
            <v>โรงพยาบาลชุมชนขลุง</v>
          </cell>
          <cell r="H344" t="str">
            <v>22020100</v>
          </cell>
          <cell r="I344">
            <v>22</v>
          </cell>
          <cell r="J344" t="str">
            <v>จังหวัดจันทบุรี</v>
          </cell>
          <cell r="K344">
            <v>2202</v>
          </cell>
          <cell r="L344" t="str">
            <v>ขลุง</v>
          </cell>
          <cell r="M344">
            <v>220201</v>
          </cell>
          <cell r="N344" t="str">
            <v>ขลุง</v>
          </cell>
          <cell r="O344" t="str">
            <v>ตะวันออก</v>
          </cell>
          <cell r="P344" t="str">
            <v>07</v>
          </cell>
          <cell r="Q344" t="str">
            <v>โรงพยาบาลชุมชน</v>
          </cell>
          <cell r="R344">
            <v>5</v>
          </cell>
          <cell r="S344">
            <v>30</v>
          </cell>
          <cell r="T344" t="str">
            <v>30</v>
          </cell>
          <cell r="U344" t="str">
            <v>22</v>
          </cell>
          <cell r="V344" t="str">
            <v>2.2 ทุติยภูมิระดับกลาง</v>
          </cell>
        </row>
        <row r="345">
          <cell r="A345" t="str">
            <v>09</v>
          </cell>
          <cell r="B345" t="str">
            <v>21002</v>
          </cell>
          <cell r="C345" t="str">
            <v>กระทรวงสาธารณสุข สำนักงานปลัดกระทรวงสาธารณสุข</v>
          </cell>
          <cell r="D345" t="str">
            <v>001083500</v>
          </cell>
          <cell r="E345" t="str">
            <v>10835</v>
          </cell>
          <cell r="F345" t="str">
            <v>รพช.ท่าใหม่</v>
          </cell>
          <cell r="G345" t="str">
            <v>โรงพยาบาลชุมชนท่าใหม่</v>
          </cell>
          <cell r="H345" t="str">
            <v>22030100</v>
          </cell>
          <cell r="I345">
            <v>22</v>
          </cell>
          <cell r="J345" t="str">
            <v>จังหวัดจันทบุรี</v>
          </cell>
          <cell r="K345">
            <v>2203</v>
          </cell>
          <cell r="L345" t="str">
            <v>ท่าใหม่</v>
          </cell>
          <cell r="M345">
            <v>220301</v>
          </cell>
          <cell r="N345" t="str">
            <v>ท่าใหม่</v>
          </cell>
          <cell r="O345" t="str">
            <v>ตะวันออก</v>
          </cell>
          <cell r="P345" t="str">
            <v>07</v>
          </cell>
          <cell r="Q345" t="str">
            <v>โรงพยาบาลชุมชน</v>
          </cell>
          <cell r="R345">
            <v>4</v>
          </cell>
          <cell r="S345">
            <v>32</v>
          </cell>
          <cell r="T345" t="str">
            <v>30</v>
          </cell>
          <cell r="U345" t="str">
            <v>22</v>
          </cell>
          <cell r="V345" t="str">
            <v>2.2 ทุติยภูมิระดับกลาง</v>
          </cell>
        </row>
        <row r="346">
          <cell r="A346" t="str">
            <v>09</v>
          </cell>
          <cell r="B346" t="str">
            <v>21002</v>
          </cell>
          <cell r="C346" t="str">
            <v>กระทรวงสาธารณสุข สำนักงานปลัดกระทรวงสาธารณสุข</v>
          </cell>
          <cell r="D346" t="str">
            <v>001083600</v>
          </cell>
          <cell r="E346" t="str">
            <v>10836</v>
          </cell>
          <cell r="F346" t="str">
            <v>รพช.เขาสุกิม</v>
          </cell>
          <cell r="G346" t="str">
            <v>โรงพยาบาลชุมชนเขาสุกิม</v>
          </cell>
          <cell r="H346" t="str">
            <v>22030712</v>
          </cell>
          <cell r="I346">
            <v>22</v>
          </cell>
          <cell r="J346" t="str">
            <v>จังหวัดจันทบุรี</v>
          </cell>
          <cell r="K346">
            <v>2203</v>
          </cell>
          <cell r="L346" t="str">
            <v>ท่าใหม่</v>
          </cell>
          <cell r="M346">
            <v>220307</v>
          </cell>
          <cell r="N346" t="str">
            <v>เขาบายศรี</v>
          </cell>
          <cell r="O346" t="str">
            <v>ตะวันออก</v>
          </cell>
          <cell r="P346" t="str">
            <v>07</v>
          </cell>
          <cell r="Q346" t="str">
            <v>โรงพยาบาลชุมชน</v>
          </cell>
          <cell r="R346">
            <v>5</v>
          </cell>
          <cell r="S346">
            <v>28</v>
          </cell>
          <cell r="T346" t="str">
            <v>30</v>
          </cell>
          <cell r="U346" t="str">
            <v>22</v>
          </cell>
          <cell r="V346" t="str">
            <v>2.2 ทุติยภูมิระดับกลาง</v>
          </cell>
        </row>
        <row r="347">
          <cell r="A347" t="str">
            <v>09</v>
          </cell>
          <cell r="B347" t="str">
            <v>21002</v>
          </cell>
          <cell r="C347" t="str">
            <v>กระทรวงสาธารณสุข สำนักงานปลัดกระทรวงสาธารณสุข</v>
          </cell>
          <cell r="D347" t="str">
            <v>001083700</v>
          </cell>
          <cell r="E347" t="str">
            <v>10837</v>
          </cell>
          <cell r="F347" t="str">
            <v>รพช.สองพี่น้อง</v>
          </cell>
          <cell r="G347" t="str">
            <v>โรงพยาบาลชุมชนสองพี่น้อง</v>
          </cell>
          <cell r="H347" t="str">
            <v>22030805</v>
          </cell>
          <cell r="I347">
            <v>22</v>
          </cell>
          <cell r="J347" t="str">
            <v>จังหวัดจันทบุรี</v>
          </cell>
          <cell r="K347">
            <v>2203</v>
          </cell>
          <cell r="L347" t="str">
            <v>ท่าใหม่</v>
          </cell>
          <cell r="M347">
            <v>220308</v>
          </cell>
          <cell r="N347" t="str">
            <v>สองพี่น้อง</v>
          </cell>
          <cell r="O347" t="str">
            <v>ตะวันออก</v>
          </cell>
          <cell r="P347" t="str">
            <v>07</v>
          </cell>
          <cell r="Q347" t="str">
            <v>โรงพยาบาลชุมชน</v>
          </cell>
          <cell r="R347">
            <v>5</v>
          </cell>
          <cell r="S347">
            <v>24</v>
          </cell>
          <cell r="T347" t="str">
            <v>30</v>
          </cell>
          <cell r="U347" t="str">
            <v>22</v>
          </cell>
          <cell r="V347" t="str">
            <v>2.2 ทุติยภูมิระดับกลาง</v>
          </cell>
        </row>
        <row r="348">
          <cell r="A348" t="str">
            <v>09</v>
          </cell>
          <cell r="B348" t="str">
            <v>21002</v>
          </cell>
          <cell r="C348" t="str">
            <v>กระทรวงสาธารณสุข สำนักงานปลัดกระทรวงสาธารณสุข</v>
          </cell>
          <cell r="D348" t="str">
            <v>001083800</v>
          </cell>
          <cell r="E348" t="str">
            <v>10838</v>
          </cell>
          <cell r="F348" t="str">
            <v>รพช.โป่งน้ำร้อน</v>
          </cell>
          <cell r="G348" t="str">
            <v>โรงพยาบาลชุมชนโป่งน้ำร้อน</v>
          </cell>
          <cell r="H348" t="str">
            <v>22040101</v>
          </cell>
          <cell r="I348">
            <v>22</v>
          </cell>
          <cell r="J348" t="str">
            <v>จังหวัดจันทบุรี</v>
          </cell>
          <cell r="K348">
            <v>2204</v>
          </cell>
          <cell r="L348" t="str">
            <v>โป่งน้ำร้อน</v>
          </cell>
          <cell r="M348">
            <v>220401</v>
          </cell>
          <cell r="N348" t="str">
            <v>ทับไทร</v>
          </cell>
          <cell r="O348" t="str">
            <v>ตะวันออก</v>
          </cell>
          <cell r="P348" t="str">
            <v>07</v>
          </cell>
          <cell r="Q348" t="str">
            <v>โรงพยาบาลชุมชน</v>
          </cell>
          <cell r="R348">
            <v>4</v>
          </cell>
          <cell r="S348">
            <v>60</v>
          </cell>
          <cell r="T348" t="str">
            <v>60</v>
          </cell>
          <cell r="U348" t="str">
            <v>22</v>
          </cell>
          <cell r="V348" t="str">
            <v>2.2 ทุติยภูมิระดับกลาง</v>
          </cell>
        </row>
        <row r="349">
          <cell r="A349" t="str">
            <v>09</v>
          </cell>
          <cell r="B349" t="str">
            <v>21002</v>
          </cell>
          <cell r="C349" t="str">
            <v>กระทรวงสาธารณสุข สำนักงานปลัดกระทรวงสาธารณสุข</v>
          </cell>
          <cell r="D349" t="str">
            <v>001083900</v>
          </cell>
          <cell r="E349" t="str">
            <v>10839</v>
          </cell>
          <cell r="F349" t="str">
            <v>รพช.มะขาม</v>
          </cell>
          <cell r="G349" t="str">
            <v>โรงพยาบาลชุมชนมะขาม</v>
          </cell>
          <cell r="H349" t="str">
            <v>22050101</v>
          </cell>
          <cell r="I349">
            <v>22</v>
          </cell>
          <cell r="J349" t="str">
            <v>จังหวัดจันทบุรี</v>
          </cell>
          <cell r="K349">
            <v>2205</v>
          </cell>
          <cell r="L349" t="str">
            <v>มะขาม</v>
          </cell>
          <cell r="M349">
            <v>220501</v>
          </cell>
          <cell r="N349" t="str">
            <v>มะขาม</v>
          </cell>
          <cell r="O349" t="str">
            <v>ตะวันออก</v>
          </cell>
          <cell r="P349" t="str">
            <v>07</v>
          </cell>
          <cell r="Q349" t="str">
            <v>โรงพยาบาลชุมชน</v>
          </cell>
          <cell r="R349">
            <v>5</v>
          </cell>
          <cell r="S349">
            <v>30</v>
          </cell>
          <cell r="T349" t="str">
            <v>10</v>
          </cell>
          <cell r="U349" t="str">
            <v>22</v>
          </cell>
          <cell r="V349" t="str">
            <v>2.2 ทุติยภูมิระดับกลาง</v>
          </cell>
        </row>
        <row r="350">
          <cell r="A350" t="str">
            <v>09</v>
          </cell>
          <cell r="B350" t="str">
            <v>21002</v>
          </cell>
          <cell r="C350" t="str">
            <v>กระทรวงสาธารณสุข สำนักงานปลัดกระทรวงสาธารณสุข</v>
          </cell>
          <cell r="D350" t="str">
            <v>001084000</v>
          </cell>
          <cell r="E350" t="str">
            <v>10840</v>
          </cell>
          <cell r="F350" t="str">
            <v>รพช.แหลมสิงห์</v>
          </cell>
          <cell r="G350" t="str">
            <v>โรงพยาบาลชุมชนแหลมสิงห์</v>
          </cell>
          <cell r="H350" t="str">
            <v>22060101</v>
          </cell>
          <cell r="I350">
            <v>22</v>
          </cell>
          <cell r="J350" t="str">
            <v>จังหวัดจันทบุรี</v>
          </cell>
          <cell r="K350">
            <v>2206</v>
          </cell>
          <cell r="L350" t="str">
            <v>แหลมสิงห์</v>
          </cell>
          <cell r="M350">
            <v>220602</v>
          </cell>
          <cell r="N350" t="str">
            <v>เกาะเปริด</v>
          </cell>
          <cell r="O350" t="str">
            <v>ตะวันออก</v>
          </cell>
          <cell r="P350" t="str">
            <v>07</v>
          </cell>
          <cell r="Q350" t="str">
            <v>โรงพยาบาลชุมชน</v>
          </cell>
          <cell r="R350">
            <v>5</v>
          </cell>
          <cell r="S350">
            <v>30</v>
          </cell>
          <cell r="T350" t="str">
            <v>10</v>
          </cell>
          <cell r="U350" t="str">
            <v>22</v>
          </cell>
          <cell r="V350" t="str">
            <v>2.2 ทุติยภูมิระดับกลาง</v>
          </cell>
        </row>
        <row r="351">
          <cell r="A351" t="str">
            <v>09</v>
          </cell>
          <cell r="B351" t="str">
            <v>21002</v>
          </cell>
          <cell r="C351" t="str">
            <v>กระทรวงสาธารณสุข สำนักงานปลัดกระทรวงสาธารณสุข</v>
          </cell>
          <cell r="D351" t="str">
            <v>001084100</v>
          </cell>
          <cell r="E351" t="str">
            <v>10841</v>
          </cell>
          <cell r="F351" t="str">
            <v>รพช.สอยดาว</v>
          </cell>
          <cell r="G351" t="str">
            <v>โรงพยาบาลชุมชนสอยดาว</v>
          </cell>
          <cell r="H351" t="str">
            <v>22070101</v>
          </cell>
          <cell r="I351">
            <v>22</v>
          </cell>
          <cell r="J351" t="str">
            <v>จังหวัดจันทบุรี</v>
          </cell>
          <cell r="K351">
            <v>2207</v>
          </cell>
          <cell r="L351" t="str">
            <v>สอยดาว</v>
          </cell>
          <cell r="M351">
            <v>220701</v>
          </cell>
          <cell r="N351" t="str">
            <v>ปะตง</v>
          </cell>
          <cell r="O351" t="str">
            <v>ตะวันออก</v>
          </cell>
          <cell r="P351" t="str">
            <v>07</v>
          </cell>
          <cell r="Q351" t="str">
            <v>โรงพยาบาลชุมชน</v>
          </cell>
          <cell r="R351">
            <v>4</v>
          </cell>
          <cell r="S351">
            <v>60</v>
          </cell>
          <cell r="T351" t="str">
            <v>60</v>
          </cell>
          <cell r="U351" t="str">
            <v>22</v>
          </cell>
          <cell r="V351" t="str">
            <v>2.2 ทุติยภูมิระดับกลาง</v>
          </cell>
        </row>
        <row r="352">
          <cell r="A352" t="str">
            <v>09</v>
          </cell>
          <cell r="B352" t="str">
            <v>21002</v>
          </cell>
          <cell r="C352" t="str">
            <v>กระทรวงสาธารณสุข สำนักงานปลัดกระทรวงสาธารณสุข</v>
          </cell>
          <cell r="D352" t="str">
            <v>001084200</v>
          </cell>
          <cell r="E352" t="str">
            <v>10842</v>
          </cell>
          <cell r="F352" t="str">
            <v>รพช.แก่งหางแมว</v>
          </cell>
          <cell r="G352" t="str">
            <v>โรงพยาบาลชุมชนแก่งหางแมว</v>
          </cell>
          <cell r="H352" t="str">
            <v>22080103</v>
          </cell>
          <cell r="I352">
            <v>22</v>
          </cell>
          <cell r="J352" t="str">
            <v>จังหวัดจันทบุรี</v>
          </cell>
          <cell r="K352">
            <v>2208</v>
          </cell>
          <cell r="L352" t="str">
            <v>แก่งหางแมว</v>
          </cell>
          <cell r="M352">
            <v>220801</v>
          </cell>
          <cell r="N352" t="str">
            <v>แก่งหางแมว</v>
          </cell>
          <cell r="O352" t="str">
            <v>ตะวันออก</v>
          </cell>
          <cell r="P352" t="str">
            <v>07</v>
          </cell>
          <cell r="Q352" t="str">
            <v>โรงพยาบาลชุมชน</v>
          </cell>
          <cell r="R352">
            <v>5</v>
          </cell>
          <cell r="S352">
            <v>30</v>
          </cell>
          <cell r="T352" t="str">
            <v>10</v>
          </cell>
          <cell r="U352" t="str">
            <v>22</v>
          </cell>
          <cell r="V352" t="str">
            <v>2.2 ทุติยภูมิระดับกลาง</v>
          </cell>
        </row>
        <row r="353">
          <cell r="A353" t="str">
            <v>09</v>
          </cell>
          <cell r="B353" t="str">
            <v>21002</v>
          </cell>
          <cell r="C353" t="str">
            <v>กระทรวงสาธารณสุข สำนักงานปลัดกระทรวงสาธารณสุข</v>
          </cell>
          <cell r="D353" t="str">
            <v>001084300</v>
          </cell>
          <cell r="E353" t="str">
            <v>10843</v>
          </cell>
          <cell r="F353" t="str">
            <v>รพช.นายายอาม</v>
          </cell>
          <cell r="G353" t="str">
            <v>โรงพยาบาลชุมชนนายายอาม</v>
          </cell>
          <cell r="H353" t="str">
            <v>22090112</v>
          </cell>
          <cell r="I353">
            <v>22</v>
          </cell>
          <cell r="J353" t="str">
            <v>จังหวัดจันทบุรี</v>
          </cell>
          <cell r="K353">
            <v>2209</v>
          </cell>
          <cell r="L353" t="str">
            <v>นายายอาม</v>
          </cell>
          <cell r="M353">
            <v>220901</v>
          </cell>
          <cell r="N353" t="str">
            <v>นายายอาม</v>
          </cell>
          <cell r="O353" t="str">
            <v>ตะวันออก</v>
          </cell>
          <cell r="P353" t="str">
            <v>07</v>
          </cell>
          <cell r="Q353" t="str">
            <v>โรงพยาบาลชุมชน</v>
          </cell>
          <cell r="R353">
            <v>4</v>
          </cell>
          <cell r="S353">
            <v>37</v>
          </cell>
          <cell r="T353" t="str">
            <v>10</v>
          </cell>
          <cell r="U353" t="str">
            <v>22</v>
          </cell>
          <cell r="V353" t="str">
            <v>2.2 ทุติยภูมิระดับกลาง</v>
          </cell>
        </row>
        <row r="354">
          <cell r="A354" t="str">
            <v>09</v>
          </cell>
          <cell r="B354" t="str">
            <v>21002</v>
          </cell>
          <cell r="C354" t="str">
            <v>กระทรวงสาธารณสุข สำนักงานปลัดกระทรวงสาธารณสุข</v>
          </cell>
          <cell r="D354" t="str">
            <v>001084400</v>
          </cell>
          <cell r="E354" t="str">
            <v>10844</v>
          </cell>
          <cell r="F354" t="str">
            <v>รพช.เขาคิชฌกูฏ</v>
          </cell>
          <cell r="G354" t="str">
            <v>โรงพยาบาลชุมชนเขาคิชฌกูฏ</v>
          </cell>
          <cell r="H354" t="str">
            <v>22100110</v>
          </cell>
          <cell r="I354">
            <v>22</v>
          </cell>
          <cell r="J354" t="str">
            <v>จังหวัดจันทบุรี</v>
          </cell>
          <cell r="K354">
            <v>2210</v>
          </cell>
          <cell r="L354" t="str">
            <v>เขาคิชฌกูฏ</v>
          </cell>
          <cell r="M354">
            <v>221002</v>
          </cell>
          <cell r="N354" t="str">
            <v>พลวง</v>
          </cell>
          <cell r="O354" t="str">
            <v>ตะวันออก</v>
          </cell>
          <cell r="P354" t="str">
            <v>07</v>
          </cell>
          <cell r="Q354" t="str">
            <v>โรงพยาบาลชุมชน</v>
          </cell>
          <cell r="R354">
            <v>5</v>
          </cell>
          <cell r="S354">
            <v>30</v>
          </cell>
          <cell r="T354" t="str">
            <v>30</v>
          </cell>
          <cell r="U354" t="str">
            <v>22</v>
          </cell>
          <cell r="V354" t="str">
            <v>2.2 ทุติยภูมิระดับกลาง</v>
          </cell>
        </row>
        <row r="355">
          <cell r="A355" t="str">
            <v>09</v>
          </cell>
          <cell r="B355" t="str">
            <v>21002</v>
          </cell>
          <cell r="C355" t="str">
            <v>กระทรวงสาธารณสุข สำนักงานปลัดกระทรวงสาธารณสุข</v>
          </cell>
          <cell r="D355" t="str">
            <v>001069600</v>
          </cell>
          <cell r="E355" t="str">
            <v>10696</v>
          </cell>
          <cell r="F355" t="str">
            <v>รพท.ตราด</v>
          </cell>
          <cell r="G355" t="str">
            <v>โรงพยาบาลทั่วไปตราด</v>
          </cell>
          <cell r="H355" t="str">
            <v>23010700</v>
          </cell>
          <cell r="I355">
            <v>23</v>
          </cell>
          <cell r="J355" t="str">
            <v>จังหวัดตราด</v>
          </cell>
          <cell r="K355">
            <v>2301</v>
          </cell>
          <cell r="L355" t="str">
            <v>เมืองตราด</v>
          </cell>
          <cell r="M355">
            <v>230107</v>
          </cell>
          <cell r="N355" t="str">
            <v>วังกระแจะ</v>
          </cell>
          <cell r="O355" t="str">
            <v>ตะวันออก</v>
          </cell>
          <cell r="P355" t="str">
            <v>06</v>
          </cell>
          <cell r="Q355" t="str">
            <v>โรงพยาบาลทั่วไป</v>
          </cell>
          <cell r="R355">
            <v>2</v>
          </cell>
          <cell r="S355">
            <v>312</v>
          </cell>
          <cell r="T355" t="str">
            <v>314</v>
          </cell>
          <cell r="U355" t="str">
            <v>23</v>
          </cell>
          <cell r="V355" t="str">
            <v>2.3 ทุติยภูมิระดับสูง</v>
          </cell>
        </row>
        <row r="356">
          <cell r="A356" t="str">
            <v>09</v>
          </cell>
          <cell r="B356" t="str">
            <v>21002</v>
          </cell>
          <cell r="C356" t="str">
            <v>กระทรวงสาธารณสุข สำนักงานปลัดกระทรวงสาธารณสุข</v>
          </cell>
          <cell r="D356" t="str">
            <v>001084500</v>
          </cell>
          <cell r="E356" t="str">
            <v>10845</v>
          </cell>
          <cell r="F356" t="str">
            <v>รพช.คลองใหญ่</v>
          </cell>
          <cell r="G356" t="str">
            <v>โรงพยาบาลชุมชนคลองใหญ่</v>
          </cell>
          <cell r="H356" t="str">
            <v>23020109</v>
          </cell>
          <cell r="I356">
            <v>23</v>
          </cell>
          <cell r="J356" t="str">
            <v>จังหวัดตราด</v>
          </cell>
          <cell r="K356">
            <v>2302</v>
          </cell>
          <cell r="L356" t="str">
            <v>คลองใหญ่</v>
          </cell>
          <cell r="M356">
            <v>230201</v>
          </cell>
          <cell r="N356" t="str">
            <v>คลองใหญ่</v>
          </cell>
          <cell r="O356" t="str">
            <v>ตะวันออก</v>
          </cell>
          <cell r="P356" t="str">
            <v>07</v>
          </cell>
          <cell r="Q356" t="str">
            <v>โรงพยาบาลชุมชน</v>
          </cell>
          <cell r="R356">
            <v>5</v>
          </cell>
          <cell r="S356">
            <v>30</v>
          </cell>
          <cell r="T356" t="str">
            <v>36</v>
          </cell>
          <cell r="U356" t="str">
            <v>21</v>
          </cell>
          <cell r="V356" t="str">
            <v>2.1 ทุติยภูมิระดับต้น</v>
          </cell>
        </row>
        <row r="357">
          <cell r="A357" t="str">
            <v>09</v>
          </cell>
          <cell r="B357" t="str">
            <v>21002</v>
          </cell>
          <cell r="C357" t="str">
            <v>กระทรวงสาธารณสุข สำนักงานปลัดกระทรวงสาธารณสุข</v>
          </cell>
          <cell r="D357" t="str">
            <v>001084600</v>
          </cell>
          <cell r="E357" t="str">
            <v>10846</v>
          </cell>
          <cell r="F357" t="str">
            <v>รพช.เขาสมิง</v>
          </cell>
          <cell r="G357" t="str">
            <v>โรงพยาบาลชุมชนเขาสมิง</v>
          </cell>
          <cell r="H357" t="str">
            <v>23030201</v>
          </cell>
          <cell r="I357">
            <v>23</v>
          </cell>
          <cell r="J357" t="str">
            <v>จังหวัดตราด</v>
          </cell>
          <cell r="K357">
            <v>2303</v>
          </cell>
          <cell r="L357" t="str">
            <v>เขาสมิง</v>
          </cell>
          <cell r="M357">
            <v>230302</v>
          </cell>
          <cell r="N357" t="str">
            <v>แสนตุ้ง</v>
          </cell>
          <cell r="O357" t="str">
            <v>ตะวันออก</v>
          </cell>
          <cell r="P357" t="str">
            <v>07</v>
          </cell>
          <cell r="Q357" t="str">
            <v>โรงพยาบาลชุมชน</v>
          </cell>
          <cell r="R357">
            <v>5</v>
          </cell>
          <cell r="S357">
            <v>30</v>
          </cell>
          <cell r="T357" t="str">
            <v>38</v>
          </cell>
          <cell r="U357" t="str">
            <v>21</v>
          </cell>
          <cell r="V357" t="str">
            <v>2.1 ทุติยภูมิระดับต้น</v>
          </cell>
        </row>
        <row r="358">
          <cell r="A358" t="str">
            <v>09</v>
          </cell>
          <cell r="B358" t="str">
            <v>21002</v>
          </cell>
          <cell r="C358" t="str">
            <v>กระทรวงสาธารณสุข สำนักงานปลัดกระทรวงสาธารณสุข</v>
          </cell>
          <cell r="D358" t="str">
            <v>001084700</v>
          </cell>
          <cell r="E358" t="str">
            <v>10847</v>
          </cell>
          <cell r="F358" t="str">
            <v>รพช.บ่อไร่</v>
          </cell>
          <cell r="G358" t="str">
            <v>โรงพยาบาลชุมชนบ่อไร่</v>
          </cell>
          <cell r="H358" t="str">
            <v>23040104</v>
          </cell>
          <cell r="I358">
            <v>23</v>
          </cell>
          <cell r="J358" t="str">
            <v>จังหวัดตราด</v>
          </cell>
          <cell r="K358">
            <v>2304</v>
          </cell>
          <cell r="L358" t="str">
            <v>บ่อไร่</v>
          </cell>
          <cell r="M358">
            <v>230401</v>
          </cell>
          <cell r="N358" t="str">
            <v>บ่อพลอย</v>
          </cell>
          <cell r="O358" t="str">
            <v>ตะวันออก</v>
          </cell>
          <cell r="P358" t="str">
            <v>07</v>
          </cell>
          <cell r="Q358" t="str">
            <v>โรงพยาบาลชุมชน</v>
          </cell>
          <cell r="R358">
            <v>5</v>
          </cell>
          <cell r="S358">
            <v>30</v>
          </cell>
          <cell r="T358" t="str">
            <v>37</v>
          </cell>
          <cell r="U358" t="str">
            <v>21</v>
          </cell>
          <cell r="V358" t="str">
            <v>2.1 ทุติยภูมิระดับต้น</v>
          </cell>
        </row>
        <row r="359">
          <cell r="A359" t="str">
            <v>09</v>
          </cell>
          <cell r="B359" t="str">
            <v>21002</v>
          </cell>
          <cell r="C359" t="str">
            <v>กระทรวงสาธารณสุข สำนักงานปลัดกระทรวงสาธารณสุข</v>
          </cell>
          <cell r="D359" t="str">
            <v>001084800</v>
          </cell>
          <cell r="E359" t="str">
            <v>10848</v>
          </cell>
          <cell r="F359" t="str">
            <v>รพช.แหลมงอบ</v>
          </cell>
          <cell r="G359" t="str">
            <v>โรงพยาบาลชุมชนแหลมงอบ</v>
          </cell>
          <cell r="H359" t="str">
            <v>23050106</v>
          </cell>
          <cell r="I359">
            <v>23</v>
          </cell>
          <cell r="J359" t="str">
            <v>จังหวัดตราด</v>
          </cell>
          <cell r="K359">
            <v>2305</v>
          </cell>
          <cell r="L359" t="str">
            <v>แหลมงอบ</v>
          </cell>
          <cell r="M359">
            <v>230501</v>
          </cell>
          <cell r="N359" t="str">
            <v>แหลมงอบ</v>
          </cell>
          <cell r="O359" t="str">
            <v>ตะวันออก</v>
          </cell>
          <cell r="P359" t="str">
            <v>07</v>
          </cell>
          <cell r="Q359" t="str">
            <v>โรงพยาบาลชุมชน</v>
          </cell>
          <cell r="R359">
            <v>5</v>
          </cell>
          <cell r="S359">
            <v>30</v>
          </cell>
          <cell r="T359" t="str">
            <v>35</v>
          </cell>
          <cell r="U359" t="str">
            <v>21</v>
          </cell>
          <cell r="V359" t="str">
            <v>2.1 ทุติยภูมิระดับต้น</v>
          </cell>
        </row>
        <row r="360">
          <cell r="A360" t="str">
            <v>09</v>
          </cell>
          <cell r="B360" t="str">
            <v>21002</v>
          </cell>
          <cell r="C360" t="str">
            <v>กระทรวงสาธารณสุข สำนักงานปลัดกระทรวงสาธารณสุข</v>
          </cell>
          <cell r="D360" t="str">
            <v>001084900</v>
          </cell>
          <cell r="E360" t="str">
            <v>10849</v>
          </cell>
          <cell r="F360" t="str">
            <v>รพช.เกาะกูด</v>
          </cell>
          <cell r="G360" t="str">
            <v>โรงพยาบาลชุมชนเกาะกูด</v>
          </cell>
          <cell r="H360" t="str">
            <v>23060201</v>
          </cell>
          <cell r="I360">
            <v>23</v>
          </cell>
          <cell r="J360" t="str">
            <v>จังหวัดตราด</v>
          </cell>
          <cell r="K360">
            <v>2306</v>
          </cell>
          <cell r="L360" t="str">
            <v>เกาะกูด</v>
          </cell>
          <cell r="M360">
            <v>230602</v>
          </cell>
          <cell r="N360" t="str">
            <v>เกาะกูด</v>
          </cell>
          <cell r="O360" t="str">
            <v>ตะวันออก</v>
          </cell>
          <cell r="P360" t="str">
            <v>07</v>
          </cell>
          <cell r="Q360" t="str">
            <v>โรงพยาบาลชุมชน</v>
          </cell>
          <cell r="R360">
            <v>5</v>
          </cell>
          <cell r="S360">
            <v>10</v>
          </cell>
          <cell r="T360" t="str">
            <v>6</v>
          </cell>
          <cell r="U360" t="str">
            <v>21</v>
          </cell>
          <cell r="V360" t="str">
            <v>2.1 ทุติยภูมิระดับต้น</v>
          </cell>
        </row>
        <row r="361">
          <cell r="A361" t="str">
            <v>09</v>
          </cell>
          <cell r="B361" t="str">
            <v>21002</v>
          </cell>
          <cell r="C361" t="str">
            <v>กระทรวงสาธารณสุข สำนักงานปลัดกระทรวงสาธารณสุข</v>
          </cell>
          <cell r="D361" t="str">
            <v>001381600</v>
          </cell>
          <cell r="E361" t="str">
            <v>13816</v>
          </cell>
          <cell r="F361" t="str">
            <v>รพช.เกาะช้าง</v>
          </cell>
          <cell r="G361" t="str">
            <v>โรงพยาบาลชุมชนเกาะช้าง</v>
          </cell>
          <cell r="H361" t="str">
            <v>23070102</v>
          </cell>
          <cell r="I361">
            <v>23</v>
          </cell>
          <cell r="J361" t="str">
            <v>จังหวัดตราด</v>
          </cell>
          <cell r="K361">
            <v>2307</v>
          </cell>
          <cell r="L361" t="str">
            <v>เกาะช้าง</v>
          </cell>
          <cell r="M361">
            <v>230701</v>
          </cell>
          <cell r="N361" t="str">
            <v>เกาะช้าง</v>
          </cell>
          <cell r="O361" t="str">
            <v>ตะวันออก</v>
          </cell>
          <cell r="P361" t="str">
            <v>07</v>
          </cell>
          <cell r="Q361" t="str">
            <v>โรงพยาบาลชุมชน</v>
          </cell>
          <cell r="R361">
            <v>5</v>
          </cell>
          <cell r="S361">
            <v>30</v>
          </cell>
          <cell r="T361" t="str">
            <v>24</v>
          </cell>
          <cell r="U361" t="str">
            <v>21</v>
          </cell>
          <cell r="V361" t="str">
            <v>2.1 ทุติยภูมิระดับต้น</v>
          </cell>
        </row>
        <row r="362">
          <cell r="A362" t="str">
            <v>10</v>
          </cell>
          <cell r="B362" t="str">
            <v>21002</v>
          </cell>
          <cell r="C362" t="str">
            <v>กระทรวงสาธารณสุข สำนักงานปลัดกระทรวงสาธารณสุข</v>
          </cell>
          <cell r="D362" t="str">
            <v>001104000</v>
          </cell>
          <cell r="E362" t="str">
            <v>11040</v>
          </cell>
          <cell r="F362" t="str">
            <v>รพท.บึงกาฬ</v>
          </cell>
          <cell r="G362" t="str">
            <v>โรงพยาบาลทั่วไปบึงกาฬ</v>
          </cell>
          <cell r="H362" t="str">
            <v>38010101</v>
          </cell>
          <cell r="I362">
            <v>38</v>
          </cell>
          <cell r="J362" t="str">
            <v>จังหวัดบึงกาฬ</v>
          </cell>
          <cell r="K362">
            <v>3801</v>
          </cell>
          <cell r="L362" t="str">
            <v>เมืองบึงกาฬ</v>
          </cell>
          <cell r="M362">
            <v>380101</v>
          </cell>
          <cell r="N362" t="str">
            <v>บึงกาฬ</v>
          </cell>
          <cell r="O362" t="str">
            <v>ตะวันออกเฉียงเหนือ</v>
          </cell>
          <cell r="P362" t="str">
            <v>07</v>
          </cell>
          <cell r="Q362" t="str">
            <v>โรงพยาบาลทั่วไป</v>
          </cell>
          <cell r="R362">
            <v>3</v>
          </cell>
          <cell r="S362">
            <v>90</v>
          </cell>
          <cell r="T362" t="str">
            <v>90</v>
          </cell>
          <cell r="U362" t="str">
            <v>23</v>
          </cell>
          <cell r="V362" t="str">
            <v>2.3 ทุติยภูมิระดับสูง</v>
          </cell>
        </row>
        <row r="363">
          <cell r="A363" t="str">
            <v>10</v>
          </cell>
          <cell r="B363" t="str">
            <v>21002</v>
          </cell>
          <cell r="C363" t="str">
            <v>กระทรวงสาธารณสุข สำนักงานปลัดกระทรวงสาธารณสุข</v>
          </cell>
          <cell r="D363" t="str">
            <v>001104100</v>
          </cell>
          <cell r="E363" t="str">
            <v>11041</v>
          </cell>
          <cell r="F363" t="str">
            <v>รพช.พรเจริญ</v>
          </cell>
          <cell r="G363" t="str">
            <v>โรงพยาบาลชุมชนพรเจริญ</v>
          </cell>
          <cell r="H363" t="str">
            <v>38020308</v>
          </cell>
          <cell r="I363">
            <v>38</v>
          </cell>
          <cell r="J363" t="str">
            <v>จังหวัดบึงกาฬ</v>
          </cell>
          <cell r="K363">
            <v>3802</v>
          </cell>
          <cell r="L363" t="str">
            <v>พรเจริญ</v>
          </cell>
          <cell r="M363">
            <v>380203</v>
          </cell>
          <cell r="N363" t="str">
            <v>พรเจริญ</v>
          </cell>
          <cell r="O363" t="str">
            <v>ตะวันออกเฉียงเหนือ</v>
          </cell>
          <cell r="P363" t="str">
            <v>07</v>
          </cell>
          <cell r="Q363" t="str">
            <v>โรงพยาบาลชุมชน</v>
          </cell>
          <cell r="R363">
            <v>5</v>
          </cell>
          <cell r="S363">
            <v>30</v>
          </cell>
          <cell r="T363" t="str">
            <v>30</v>
          </cell>
          <cell r="U363" t="str">
            <v>21</v>
          </cell>
          <cell r="V363" t="str">
            <v>2.1 ทุติยภูมิระดับต้น</v>
          </cell>
        </row>
        <row r="364">
          <cell r="A364" t="str">
            <v>10</v>
          </cell>
          <cell r="B364" t="str">
            <v>21002</v>
          </cell>
          <cell r="C364" t="str">
            <v>กระทรวงสาธารณสุข สำนักงานปลัดกระทรวงสาธารณสุข</v>
          </cell>
          <cell r="D364" t="str">
            <v>001104300</v>
          </cell>
          <cell r="E364" t="str">
            <v>11043</v>
          </cell>
          <cell r="F364" t="str">
            <v>รพช.โซ่พิสัย</v>
          </cell>
          <cell r="G364" t="str">
            <v>โรงพยาบาลชุมชนโซ่พิสัย</v>
          </cell>
          <cell r="H364" t="str">
            <v>38030101</v>
          </cell>
          <cell r="I364">
            <v>38</v>
          </cell>
          <cell r="J364" t="str">
            <v>จังหวัดบึงกาฬ</v>
          </cell>
          <cell r="K364">
            <v>3803</v>
          </cell>
          <cell r="L364" t="str">
            <v>โซ่พิสัย</v>
          </cell>
          <cell r="M364">
            <v>380301</v>
          </cell>
          <cell r="N364" t="str">
            <v>โซ่</v>
          </cell>
          <cell r="O364" t="str">
            <v>ตะวันออกเฉียงเหนือ</v>
          </cell>
          <cell r="P364" t="str">
            <v>07</v>
          </cell>
          <cell r="Q364" t="str">
            <v>โรงพยาบาลชุมชน</v>
          </cell>
          <cell r="R364">
            <v>5</v>
          </cell>
          <cell r="S364">
            <v>30</v>
          </cell>
          <cell r="T364" t="str">
            <v>30</v>
          </cell>
          <cell r="U364" t="str">
            <v>21</v>
          </cell>
          <cell r="V364" t="str">
            <v>2.1 ทุติยภูมิระดับต้น</v>
          </cell>
        </row>
        <row r="365">
          <cell r="A365" t="str">
            <v>10</v>
          </cell>
          <cell r="B365" t="str">
            <v>21002</v>
          </cell>
          <cell r="C365" t="str">
            <v>กระทรวงสาธารณสุข สำนักงานปลัดกระทรวงสาธารณสุข</v>
          </cell>
          <cell r="D365" t="str">
            <v>001104600</v>
          </cell>
          <cell r="E365" t="str">
            <v>11046</v>
          </cell>
          <cell r="F365" t="str">
            <v>รพช.เซกา</v>
          </cell>
          <cell r="G365" t="str">
            <v>โรงพยาบาลชุมชนเซกา</v>
          </cell>
          <cell r="H365" t="str">
            <v>38040100</v>
          </cell>
          <cell r="I365">
            <v>38</v>
          </cell>
          <cell r="J365" t="str">
            <v>จังหวัดบึงกาฬ</v>
          </cell>
          <cell r="K365">
            <v>3804</v>
          </cell>
          <cell r="L365" t="str">
            <v>เซกา</v>
          </cell>
          <cell r="M365">
            <v>380401</v>
          </cell>
          <cell r="N365" t="str">
            <v>เซกา</v>
          </cell>
          <cell r="O365" t="str">
            <v>ตะวันออกเฉียงเหนือ</v>
          </cell>
          <cell r="P365" t="str">
            <v>07</v>
          </cell>
          <cell r="Q365" t="str">
            <v>โรงพยาบาลชุมชน</v>
          </cell>
          <cell r="R365">
            <v>4</v>
          </cell>
          <cell r="S365">
            <v>60</v>
          </cell>
          <cell r="T365" t="str">
            <v>30</v>
          </cell>
          <cell r="U365" t="str">
            <v>22</v>
          </cell>
          <cell r="V365" t="str">
            <v>2.2 ทุติยภูมิระดับกลาง</v>
          </cell>
        </row>
        <row r="366">
          <cell r="A366" t="str">
            <v>10</v>
          </cell>
          <cell r="B366" t="str">
            <v>21002</v>
          </cell>
          <cell r="C366" t="str">
            <v>กระทรวงสาธารณสุข สำนักงานปลัดกระทรวงสาธารณสุข</v>
          </cell>
          <cell r="D366" t="str">
            <v>001104700</v>
          </cell>
          <cell r="E366" t="str">
            <v>11047</v>
          </cell>
          <cell r="F366" t="str">
            <v>รพช.ปากคาด</v>
          </cell>
          <cell r="G366" t="str">
            <v>โรงพยาบาลชุมชนปากคาด</v>
          </cell>
          <cell r="H366" t="str">
            <v>38050404</v>
          </cell>
          <cell r="I366">
            <v>38</v>
          </cell>
          <cell r="J366" t="str">
            <v>จังหวัดบึงกาฬ</v>
          </cell>
          <cell r="K366">
            <v>3805</v>
          </cell>
          <cell r="L366" t="str">
            <v>ปากคาด</v>
          </cell>
          <cell r="M366">
            <v>380504</v>
          </cell>
          <cell r="N366" t="str">
            <v>โนนศิลา</v>
          </cell>
          <cell r="O366" t="str">
            <v>ตะวันออกเฉียงเหนือ</v>
          </cell>
          <cell r="P366" t="str">
            <v>07</v>
          </cell>
          <cell r="Q366" t="str">
            <v>โรงพยาบาลชุมชน</v>
          </cell>
          <cell r="R366">
            <v>5</v>
          </cell>
          <cell r="S366">
            <v>30</v>
          </cell>
          <cell r="T366" t="str">
            <v>30</v>
          </cell>
          <cell r="U366" t="str">
            <v>21</v>
          </cell>
          <cell r="V366" t="str">
            <v>2.1 ทุติยภูมิระดับต้น</v>
          </cell>
        </row>
        <row r="367">
          <cell r="A367" t="str">
            <v>10</v>
          </cell>
          <cell r="B367" t="str">
            <v>21002</v>
          </cell>
          <cell r="C367" t="str">
            <v>กระทรวงสาธารณสุข สำนักงานปลัดกระทรวงสาธารณสุข</v>
          </cell>
          <cell r="D367" t="str">
            <v>001104800</v>
          </cell>
          <cell r="E367" t="str">
            <v>11048</v>
          </cell>
          <cell r="F367" t="str">
            <v>รพช.บึงโขงหลง</v>
          </cell>
          <cell r="G367" t="str">
            <v>โรงพยาบาลชุมชนบึงโขงหลง</v>
          </cell>
          <cell r="H367" t="str">
            <v>38060111</v>
          </cell>
          <cell r="I367">
            <v>38</v>
          </cell>
          <cell r="J367" t="str">
            <v>จังหวัดบึงกาฬ</v>
          </cell>
          <cell r="K367">
            <v>3806</v>
          </cell>
          <cell r="L367" t="str">
            <v>บึงโขงหลง</v>
          </cell>
          <cell r="M367">
            <v>380601</v>
          </cell>
          <cell r="N367" t="str">
            <v>บึงโขงหลง</v>
          </cell>
          <cell r="O367" t="str">
            <v>ตะวันออกเฉียงเหนือ</v>
          </cell>
          <cell r="P367" t="str">
            <v>07</v>
          </cell>
          <cell r="Q367" t="str">
            <v>โรงพยาบาลชุมชน</v>
          </cell>
          <cell r="R367">
            <v>5</v>
          </cell>
          <cell r="S367">
            <v>30</v>
          </cell>
          <cell r="T367" t="str">
            <v>30</v>
          </cell>
          <cell r="U367" t="str">
            <v>21</v>
          </cell>
          <cell r="V367" t="str">
            <v>2.1 ทุติยภูมิระดับต้น</v>
          </cell>
        </row>
        <row r="368">
          <cell r="A368" t="str">
            <v>10</v>
          </cell>
          <cell r="B368" t="str">
            <v>21002</v>
          </cell>
          <cell r="C368" t="str">
            <v>กระทรวงสาธารณสุข สำนักงานปลัดกระทรวงสาธารณสุข</v>
          </cell>
          <cell r="D368" t="str">
            <v>001104900</v>
          </cell>
          <cell r="E368" t="str">
            <v>11049</v>
          </cell>
          <cell r="F368" t="str">
            <v>รพช.ศรีวิไล</v>
          </cell>
          <cell r="G368" t="str">
            <v>โรงพยาบาลชุมชนศรีวิไล</v>
          </cell>
          <cell r="H368" t="str">
            <v>38070111</v>
          </cell>
          <cell r="I368">
            <v>38</v>
          </cell>
          <cell r="J368" t="str">
            <v>จังหวัดบึงกาฬ</v>
          </cell>
          <cell r="K368">
            <v>3807</v>
          </cell>
          <cell r="L368" t="str">
            <v>ศรีวิไล</v>
          </cell>
          <cell r="M368">
            <v>380701</v>
          </cell>
          <cell r="N368" t="str">
            <v>ศรีวิไล</v>
          </cell>
          <cell r="O368" t="str">
            <v>ตะวันออกเฉียงเหนือ</v>
          </cell>
          <cell r="P368" t="str">
            <v>07</v>
          </cell>
          <cell r="Q368" t="str">
            <v>โรงพยาบาลชุมชน</v>
          </cell>
          <cell r="R368">
            <v>5</v>
          </cell>
          <cell r="S368">
            <v>30</v>
          </cell>
          <cell r="T368" t="str">
            <v>30</v>
          </cell>
          <cell r="U368" t="str">
            <v>21</v>
          </cell>
          <cell r="V368" t="str">
            <v>2.1 ทุติยภูมิระดับต้น</v>
          </cell>
        </row>
        <row r="369">
          <cell r="A369" t="str">
            <v>10</v>
          </cell>
          <cell r="B369" t="str">
            <v>21002</v>
          </cell>
          <cell r="C369" t="str">
            <v>กระทรวงสาธารณสุข สำนักงานปลัดกระทรวงสาธารณสุข</v>
          </cell>
          <cell r="D369" t="str">
            <v>001105000</v>
          </cell>
          <cell r="E369" t="str">
            <v>11050</v>
          </cell>
          <cell r="F369" t="str">
            <v>รพช.บุ่งคล้า</v>
          </cell>
          <cell r="G369" t="str">
            <v>โรงพยาบาลชุมชนบุ่งคล้า</v>
          </cell>
          <cell r="H369" t="str">
            <v>38080101</v>
          </cell>
          <cell r="I369">
            <v>38</v>
          </cell>
          <cell r="J369" t="str">
            <v>จังหวัดบึงกาฬ</v>
          </cell>
          <cell r="K369">
            <v>3808</v>
          </cell>
          <cell r="L369" t="str">
            <v>บุ่งคล้า</v>
          </cell>
          <cell r="M369">
            <v>380801</v>
          </cell>
          <cell r="N369" t="str">
            <v>บุ่งคล้า</v>
          </cell>
          <cell r="O369" t="str">
            <v>ตะวันออกเฉียงเหนือ</v>
          </cell>
          <cell r="P369" t="str">
            <v>07</v>
          </cell>
          <cell r="Q369" t="str">
            <v>โรงพยาบาลชุมชน</v>
          </cell>
          <cell r="R369">
            <v>5</v>
          </cell>
          <cell r="S369">
            <v>10</v>
          </cell>
          <cell r="T369" t="str">
            <v>10</v>
          </cell>
          <cell r="U369" t="str">
            <v>21</v>
          </cell>
          <cell r="V369" t="str">
            <v>2.1 ทุติยภูมิระดับต้น</v>
          </cell>
        </row>
        <row r="370">
          <cell r="A370" t="str">
            <v>10</v>
          </cell>
          <cell r="B370" t="str">
            <v>21002</v>
          </cell>
          <cell r="C370" t="str">
            <v>กระทรวงสาธารณสุข สำนักงานปลัดกระทรวงสาธารณสุข</v>
          </cell>
          <cell r="D370" t="str">
            <v>001070400</v>
          </cell>
          <cell r="E370" t="str">
            <v>10704</v>
          </cell>
          <cell r="F370" t="str">
            <v>รพท.หนองบัวลำภู</v>
          </cell>
          <cell r="G370" t="str">
            <v>โรงพยาบาลทั่วไปหนองบัวลำภู</v>
          </cell>
          <cell r="H370" t="str">
            <v>39010101</v>
          </cell>
          <cell r="I370">
            <v>39</v>
          </cell>
          <cell r="J370" t="str">
            <v>จังหวัดหนองบัวลำภู</v>
          </cell>
          <cell r="K370">
            <v>3901</v>
          </cell>
          <cell r="L370" t="str">
            <v>เมืองหนองบัวลำภู</v>
          </cell>
          <cell r="M370">
            <v>390101</v>
          </cell>
          <cell r="N370" t="str">
            <v>หนองบัว</v>
          </cell>
          <cell r="O370" t="str">
            <v>ตะวันออกเฉียงเหนือ</v>
          </cell>
          <cell r="P370" t="str">
            <v>06</v>
          </cell>
          <cell r="Q370" t="str">
            <v>โรงพยาบาลทั่วไป</v>
          </cell>
          <cell r="R370">
            <v>3</v>
          </cell>
          <cell r="S370">
            <v>228</v>
          </cell>
          <cell r="T370" t="str">
            <v>228</v>
          </cell>
          <cell r="U370" t="str">
            <v>23</v>
          </cell>
          <cell r="V370" t="str">
            <v>2.3 ทุติยภูมิระดับสูง</v>
          </cell>
        </row>
        <row r="371">
          <cell r="A371" t="str">
            <v>10</v>
          </cell>
          <cell r="B371" t="str">
            <v>21002</v>
          </cell>
          <cell r="C371" t="str">
            <v>กระทรวงสาธารณสุข สำนักงานปลัดกระทรวงสาธารณสุข</v>
          </cell>
          <cell r="D371" t="str">
            <v>001099100</v>
          </cell>
          <cell r="E371" t="str">
            <v>10991</v>
          </cell>
          <cell r="F371" t="str">
            <v>รพช.นากลาง</v>
          </cell>
          <cell r="G371" t="str">
            <v>โรงพยาบาลชุมชนนากลาง</v>
          </cell>
          <cell r="H371" t="str">
            <v>39020106</v>
          </cell>
          <cell r="I371">
            <v>39</v>
          </cell>
          <cell r="J371" t="str">
            <v>จังหวัดหนองบัวลำภู</v>
          </cell>
          <cell r="K371">
            <v>3902</v>
          </cell>
          <cell r="L371" t="str">
            <v>นากลาง</v>
          </cell>
          <cell r="M371">
            <v>390201</v>
          </cell>
          <cell r="N371" t="str">
            <v>นากลาง</v>
          </cell>
          <cell r="O371" t="str">
            <v>ตะวันออกเฉียงเหนือ</v>
          </cell>
          <cell r="P371" t="str">
            <v>07</v>
          </cell>
          <cell r="Q371" t="str">
            <v>โรงพยาบาลชุมชน</v>
          </cell>
          <cell r="R371">
            <v>4</v>
          </cell>
          <cell r="S371">
            <v>60</v>
          </cell>
          <cell r="T371" t="str">
            <v>60</v>
          </cell>
          <cell r="U371" t="str">
            <v>21</v>
          </cell>
          <cell r="V371" t="str">
            <v>2.1 ทุติยภูมิระดับต้น</v>
          </cell>
        </row>
        <row r="372">
          <cell r="A372" t="str">
            <v>10</v>
          </cell>
          <cell r="B372" t="str">
            <v>21002</v>
          </cell>
          <cell r="C372" t="str">
            <v>กระทรวงสาธารณสุข สำนักงานปลัดกระทรวงสาธารณสุข</v>
          </cell>
          <cell r="D372" t="str">
            <v>001099200</v>
          </cell>
          <cell r="E372" t="str">
            <v>10992</v>
          </cell>
          <cell r="F372" t="str">
            <v>รพช.โนนสัง</v>
          </cell>
          <cell r="G372" t="str">
            <v>โรงพยาบาลชุมชนโนนสัง</v>
          </cell>
          <cell r="H372" t="str">
            <v>39030115</v>
          </cell>
          <cell r="I372">
            <v>39</v>
          </cell>
          <cell r="J372" t="str">
            <v>จังหวัดหนองบัวลำภู</v>
          </cell>
          <cell r="K372">
            <v>3903</v>
          </cell>
          <cell r="L372" t="str">
            <v>โนนสัง</v>
          </cell>
          <cell r="M372">
            <v>390301</v>
          </cell>
          <cell r="N372" t="str">
            <v>โนนสัง</v>
          </cell>
          <cell r="O372" t="str">
            <v>ตะวันออกเฉียงเหนือ</v>
          </cell>
          <cell r="P372" t="str">
            <v>07</v>
          </cell>
          <cell r="Q372" t="str">
            <v>โรงพยาบาลชุมชน</v>
          </cell>
          <cell r="R372">
            <v>5</v>
          </cell>
          <cell r="S372">
            <v>30</v>
          </cell>
          <cell r="T372" t="str">
            <v>30</v>
          </cell>
          <cell r="U372" t="str">
            <v>21</v>
          </cell>
          <cell r="V372" t="str">
            <v>2.1 ทุติยภูมิระดับต้น</v>
          </cell>
        </row>
        <row r="373">
          <cell r="A373" t="str">
            <v>10</v>
          </cell>
          <cell r="B373" t="str">
            <v>21002</v>
          </cell>
          <cell r="C373" t="str">
            <v>กระทรวงสาธารณสุข สำนักงานปลัดกระทรวงสาธารณสุข</v>
          </cell>
          <cell r="D373" t="str">
            <v>001099300</v>
          </cell>
          <cell r="E373" t="str">
            <v>10993</v>
          </cell>
          <cell r="F373" t="str">
            <v>รพช.ศรีบุญเรือง</v>
          </cell>
          <cell r="G373" t="str">
            <v>โรงพยาบาลชุมชนศรีบุญเรือง</v>
          </cell>
          <cell r="H373" t="str">
            <v>39040107</v>
          </cell>
          <cell r="I373">
            <v>39</v>
          </cell>
          <cell r="J373" t="str">
            <v>จังหวัดหนองบัวลำภู</v>
          </cell>
          <cell r="K373">
            <v>3904</v>
          </cell>
          <cell r="L373" t="str">
            <v>ศรีบุญเรือง</v>
          </cell>
          <cell r="M373">
            <v>390401</v>
          </cell>
          <cell r="N373" t="str">
            <v>เมืองใหม่</v>
          </cell>
          <cell r="O373" t="str">
            <v>ตะวันออกเฉียงเหนือ</v>
          </cell>
          <cell r="P373" t="str">
            <v>07</v>
          </cell>
          <cell r="Q373" t="str">
            <v>โรงพยาบาลชุมชน</v>
          </cell>
          <cell r="R373">
            <v>4</v>
          </cell>
          <cell r="S373">
            <v>60</v>
          </cell>
          <cell r="T373" t="str">
            <v>60</v>
          </cell>
          <cell r="U373" t="str">
            <v>21</v>
          </cell>
          <cell r="V373" t="str">
            <v>2.1 ทุติยภูมิระดับต้น</v>
          </cell>
        </row>
        <row r="374">
          <cell r="A374" t="str">
            <v>10</v>
          </cell>
          <cell r="B374" t="str">
            <v>21002</v>
          </cell>
          <cell r="C374" t="str">
            <v>กระทรวงสาธารณสุข สำนักงานปลัดกระทรวงสาธารณสุข</v>
          </cell>
          <cell r="D374" t="str">
            <v>001099400</v>
          </cell>
          <cell r="E374" t="str">
            <v>10994</v>
          </cell>
          <cell r="F374" t="str">
            <v>รพช.สุวรรณคูหา</v>
          </cell>
          <cell r="G374" t="str">
            <v>โรงพยาบาลชุมชนสุวรรณคูหา</v>
          </cell>
          <cell r="H374" t="str">
            <v>39050606</v>
          </cell>
          <cell r="I374">
            <v>39</v>
          </cell>
          <cell r="J374" t="str">
            <v>จังหวัดหนองบัวลำภู</v>
          </cell>
          <cell r="K374">
            <v>3905</v>
          </cell>
          <cell r="L374" t="str">
            <v>สุวรรณคูหา</v>
          </cell>
          <cell r="M374">
            <v>390506</v>
          </cell>
          <cell r="N374" t="str">
            <v>สุวรรณคูหา</v>
          </cell>
          <cell r="O374" t="str">
            <v>ตะวันออกเฉียงเหนือ</v>
          </cell>
          <cell r="P374" t="str">
            <v>07</v>
          </cell>
          <cell r="Q374" t="str">
            <v>โรงพยาบาลชุมชน</v>
          </cell>
          <cell r="R374">
            <v>5</v>
          </cell>
          <cell r="S374">
            <v>30</v>
          </cell>
          <cell r="T374" t="str">
            <v>30</v>
          </cell>
          <cell r="U374" t="str">
            <v>21</v>
          </cell>
          <cell r="V374" t="str">
            <v>2.1 ทุติยภูมิระดับต้น</v>
          </cell>
        </row>
        <row r="375">
          <cell r="A375" t="str">
            <v>10</v>
          </cell>
          <cell r="B375" t="str">
            <v>21002</v>
          </cell>
          <cell r="C375" t="str">
            <v>กระทรวงสาธารณสุข สำนักงานปลัดกระทรวงสาธารณสุข</v>
          </cell>
          <cell r="D375" t="str">
            <v>002336700</v>
          </cell>
          <cell r="E375" t="str">
            <v>23367</v>
          </cell>
          <cell r="F375" t="str">
            <v>รพช.นาวังเฉลิมพระเกียรติ 80 พรรษา</v>
          </cell>
          <cell r="G375" t="str">
            <v>โรงพยาบาลชุมชนนาวังเฉลิมพระเกียรติ 80 พรรษา</v>
          </cell>
          <cell r="H375" t="str">
            <v>39060100</v>
          </cell>
          <cell r="I375">
            <v>39</v>
          </cell>
          <cell r="J375" t="str">
            <v>จังหวัดหนองบัวลำภู</v>
          </cell>
          <cell r="K375">
            <v>3906</v>
          </cell>
          <cell r="L375" t="str">
            <v>นาวัง</v>
          </cell>
          <cell r="M375">
            <v>390601</v>
          </cell>
          <cell r="N375" t="str">
            <v>นาเหล่า</v>
          </cell>
          <cell r="O375" t="str">
            <v>ตะวันออกเฉียงเหนือ</v>
          </cell>
          <cell r="P375" t="str">
            <v>07</v>
          </cell>
          <cell r="Q375" t="str">
            <v>โรงพยาบาลชุมชน</v>
          </cell>
          <cell r="R375">
            <v>5</v>
          </cell>
          <cell r="S375">
            <v>30</v>
          </cell>
          <cell r="T375" t="str">
            <v>30</v>
          </cell>
          <cell r="U375" t="str">
            <v>21</v>
          </cell>
          <cell r="V375" t="str">
            <v>2.1 ทุติยภูมิระดับต้น</v>
          </cell>
        </row>
        <row r="376">
          <cell r="A376" t="str">
            <v>10</v>
          </cell>
          <cell r="B376" t="str">
            <v>21002</v>
          </cell>
          <cell r="C376" t="str">
            <v>กระทรวงสาธารณสุข สำนักงานปลัดกระทรวงสาธารณสุข</v>
          </cell>
          <cell r="D376" t="str">
            <v>001067100</v>
          </cell>
          <cell r="E376" t="str">
            <v>10671</v>
          </cell>
          <cell r="F376" t="str">
            <v>รพศ.อุดรธานี</v>
          </cell>
          <cell r="G376" t="str">
            <v>โรงพยาบาลศูนย์อุดรธานี</v>
          </cell>
          <cell r="H376" t="str">
            <v>41010100</v>
          </cell>
          <cell r="I376">
            <v>41</v>
          </cell>
          <cell r="J376" t="str">
            <v>จังหวัดอุดรธานี</v>
          </cell>
          <cell r="K376">
            <v>4101</v>
          </cell>
          <cell r="L376" t="str">
            <v>เมืองอุดรธานี</v>
          </cell>
          <cell r="M376">
            <v>410101</v>
          </cell>
          <cell r="N376" t="str">
            <v>หมากแข้ง</v>
          </cell>
          <cell r="O376" t="str">
            <v>ตะวันออกเฉียงเหนือ</v>
          </cell>
          <cell r="P376" t="str">
            <v>05</v>
          </cell>
          <cell r="Q376" t="str">
            <v>โรงพยาบาลศูนย์</v>
          </cell>
          <cell r="R376">
            <v>1</v>
          </cell>
          <cell r="S376">
            <v>806</v>
          </cell>
          <cell r="T376" t="str">
            <v>806</v>
          </cell>
          <cell r="U376" t="str">
            <v>31</v>
          </cell>
          <cell r="V376" t="str">
            <v>3.1 ตติยภูมิ</v>
          </cell>
        </row>
        <row r="377">
          <cell r="A377" t="str">
            <v>10</v>
          </cell>
          <cell r="B377" t="str">
            <v>21002</v>
          </cell>
          <cell r="C377" t="str">
            <v>กระทรวงสาธารณสุข สำนักงานปลัดกระทรวงสาธารณสุข</v>
          </cell>
          <cell r="D377" t="str">
            <v>001101300</v>
          </cell>
          <cell r="E377" t="str">
            <v>11013</v>
          </cell>
          <cell r="F377" t="str">
            <v>รพช.กุดจับ</v>
          </cell>
          <cell r="G377" t="str">
            <v>โรงพยาบาลชุมชนกุดจับ</v>
          </cell>
          <cell r="H377" t="str">
            <v>41020603</v>
          </cell>
          <cell r="I377">
            <v>41</v>
          </cell>
          <cell r="J377" t="str">
            <v>จังหวัดอุดรธานี</v>
          </cell>
          <cell r="K377">
            <v>4102</v>
          </cell>
          <cell r="L377" t="str">
            <v>กุดจับ</v>
          </cell>
          <cell r="M377">
            <v>410206</v>
          </cell>
          <cell r="N377" t="str">
            <v>เมืองเพีย</v>
          </cell>
          <cell r="O377" t="str">
            <v>ตะวันออกเฉียงเหนือ</v>
          </cell>
          <cell r="P377" t="str">
            <v>07</v>
          </cell>
          <cell r="Q377" t="str">
            <v>โรงพยาบาลชุมชน</v>
          </cell>
          <cell r="R377">
            <v>5</v>
          </cell>
          <cell r="S377">
            <v>30</v>
          </cell>
          <cell r="T377" t="str">
            <v>30</v>
          </cell>
          <cell r="U377" t="str">
            <v>21</v>
          </cell>
          <cell r="V377" t="str">
            <v>2.1 ทุติยภูมิระดับต้น</v>
          </cell>
        </row>
        <row r="378">
          <cell r="A378" t="str">
            <v>10</v>
          </cell>
          <cell r="B378" t="str">
            <v>21002</v>
          </cell>
          <cell r="C378" t="str">
            <v>กระทรวงสาธารณสุข สำนักงานปลัดกระทรวงสาธารณสุข</v>
          </cell>
          <cell r="D378" t="str">
            <v>001101400</v>
          </cell>
          <cell r="E378" t="str">
            <v>11014</v>
          </cell>
          <cell r="F378" t="str">
            <v>รพช.หนองวัวซอ</v>
          </cell>
          <cell r="G378" t="str">
            <v>โรงพยาบาลชุมชนหนองวัวซอ</v>
          </cell>
          <cell r="H378" t="str">
            <v>41030105</v>
          </cell>
          <cell r="I378">
            <v>41</v>
          </cell>
          <cell r="J378" t="str">
            <v>จังหวัดอุดรธานี</v>
          </cell>
          <cell r="K378">
            <v>4103</v>
          </cell>
          <cell r="L378" t="str">
            <v>หนองวัวซอ</v>
          </cell>
          <cell r="M378">
            <v>410301</v>
          </cell>
          <cell r="N378" t="str">
            <v>หมากหญ้า</v>
          </cell>
          <cell r="O378" t="str">
            <v>ตะวันออกเฉียงเหนือ</v>
          </cell>
          <cell r="P378" t="str">
            <v>07</v>
          </cell>
          <cell r="Q378" t="str">
            <v>โรงพยาบาลชุมชน</v>
          </cell>
          <cell r="R378">
            <v>5</v>
          </cell>
          <cell r="S378">
            <v>30</v>
          </cell>
          <cell r="T378" t="str">
            <v>30</v>
          </cell>
          <cell r="U378" t="str">
            <v>21</v>
          </cell>
          <cell r="V378" t="str">
            <v>2.1 ทุติยภูมิระดับต้น</v>
          </cell>
        </row>
        <row r="379">
          <cell r="A379" t="str">
            <v>10</v>
          </cell>
          <cell r="B379" t="str">
            <v>21002</v>
          </cell>
          <cell r="C379" t="str">
            <v>กระทรวงสาธารณสุข สำนักงานปลัดกระทรวงสาธารณสุข</v>
          </cell>
          <cell r="D379" t="str">
            <v>001101500</v>
          </cell>
          <cell r="E379" t="str">
            <v>11015</v>
          </cell>
          <cell r="F379" t="str">
            <v>รพช.กุมภวาปี</v>
          </cell>
          <cell r="G379" t="str">
            <v>โรงพยาบาลชุมชนกุมภวาปี</v>
          </cell>
          <cell r="H379" t="str">
            <v>41041505</v>
          </cell>
          <cell r="I379">
            <v>41</v>
          </cell>
          <cell r="J379" t="str">
            <v>จังหวัดอุดรธานี</v>
          </cell>
          <cell r="K379">
            <v>4104</v>
          </cell>
          <cell r="L379" t="str">
            <v>กุมภวาปี</v>
          </cell>
          <cell r="M379">
            <v>410415</v>
          </cell>
          <cell r="N379" t="str">
            <v>กุมภวาปี</v>
          </cell>
          <cell r="O379" t="str">
            <v>ตะวันออกเฉียงเหนือ</v>
          </cell>
          <cell r="P379" t="str">
            <v>07</v>
          </cell>
          <cell r="Q379" t="str">
            <v>โรงพยาบาลชุมชน</v>
          </cell>
          <cell r="R379">
            <v>4</v>
          </cell>
          <cell r="S379">
            <v>120</v>
          </cell>
          <cell r="T379" t="str">
            <v>90</v>
          </cell>
          <cell r="U379" t="str">
            <v>21</v>
          </cell>
          <cell r="V379" t="str">
            <v>2.1 ทุติยภูมิระดับต้น</v>
          </cell>
        </row>
        <row r="380">
          <cell r="A380" t="str">
            <v>10</v>
          </cell>
          <cell r="B380" t="str">
            <v>21002</v>
          </cell>
          <cell r="C380" t="str">
            <v>กระทรวงสาธารณสุข สำนักงานปลัดกระทรวงสาธารณสุข</v>
          </cell>
          <cell r="D380" t="str">
            <v>001101600</v>
          </cell>
          <cell r="E380" t="str">
            <v>11016</v>
          </cell>
          <cell r="F380" t="str">
            <v>รพช.ห้วยเกิ้ง</v>
          </cell>
          <cell r="G380" t="str">
            <v>โรงพยาบาลชุมชนห้วยเกิ้ง</v>
          </cell>
          <cell r="H380" t="str">
            <v>41040704</v>
          </cell>
          <cell r="I380">
            <v>41</v>
          </cell>
          <cell r="J380" t="str">
            <v>จังหวัดอุดรธานี</v>
          </cell>
          <cell r="K380">
            <v>4104</v>
          </cell>
          <cell r="L380" t="str">
            <v>กุมภวาปี</v>
          </cell>
          <cell r="M380">
            <v>410407</v>
          </cell>
          <cell r="N380" t="str">
            <v>ห้วยเกิ้ง</v>
          </cell>
          <cell r="O380" t="str">
            <v>ตะวันออกเฉียงเหนือ</v>
          </cell>
          <cell r="P380" t="str">
            <v>07</v>
          </cell>
          <cell r="Q380" t="str">
            <v>โรงพยาบาลชุมชน</v>
          </cell>
          <cell r="R380">
            <v>5</v>
          </cell>
          <cell r="S380">
            <v>10</v>
          </cell>
          <cell r="T380" t="str">
            <v>10</v>
          </cell>
          <cell r="U380" t="str">
            <v>21</v>
          </cell>
          <cell r="V380" t="str">
            <v>2.1 ทุติยภูมิระดับต้น</v>
          </cell>
        </row>
        <row r="381">
          <cell r="A381" t="str">
            <v>10</v>
          </cell>
          <cell r="B381" t="str">
            <v>21002</v>
          </cell>
          <cell r="C381" t="str">
            <v>กระทรวงสาธารณสุข สำนักงานปลัดกระทรวงสาธารณสุข</v>
          </cell>
          <cell r="D381" t="str">
            <v>001101700</v>
          </cell>
          <cell r="E381" t="str">
            <v>11017</v>
          </cell>
          <cell r="F381" t="str">
            <v>รพช.โนนสะอาด</v>
          </cell>
          <cell r="G381" t="str">
            <v>โรงพยาบาลชุมชนโนนสะอาด</v>
          </cell>
          <cell r="H381" t="str">
            <v>41050102</v>
          </cell>
          <cell r="I381">
            <v>41</v>
          </cell>
          <cell r="J381" t="str">
            <v>จังหวัดอุดรธานี</v>
          </cell>
          <cell r="K381">
            <v>4105</v>
          </cell>
          <cell r="L381" t="str">
            <v>โนนสะอาด</v>
          </cell>
          <cell r="M381">
            <v>410501</v>
          </cell>
          <cell r="N381" t="str">
            <v>โนนสะอาด</v>
          </cell>
          <cell r="O381" t="str">
            <v>ตะวันออกเฉียงเหนือ</v>
          </cell>
          <cell r="P381" t="str">
            <v>07</v>
          </cell>
          <cell r="Q381" t="str">
            <v>โรงพยาบาลชุมชน</v>
          </cell>
          <cell r="R381">
            <v>5</v>
          </cell>
          <cell r="S381">
            <v>30</v>
          </cell>
          <cell r="T381" t="str">
            <v>30</v>
          </cell>
          <cell r="U381" t="str">
            <v>21</v>
          </cell>
          <cell r="V381" t="str">
            <v>2.1 ทุติยภูมิระดับต้น</v>
          </cell>
        </row>
        <row r="382">
          <cell r="A382" t="str">
            <v>10</v>
          </cell>
          <cell r="B382" t="str">
            <v>21002</v>
          </cell>
          <cell r="C382" t="str">
            <v>กระทรวงสาธารณสุข สำนักงานปลัดกระทรวงสาธารณสุข</v>
          </cell>
          <cell r="D382" t="str">
            <v>001101800</v>
          </cell>
          <cell r="E382" t="str">
            <v>11018</v>
          </cell>
          <cell r="F382" t="str">
            <v>รพช.หนองหาน</v>
          </cell>
          <cell r="G382" t="str">
            <v>โรงพยาบาลชุมชนหนองหาน</v>
          </cell>
          <cell r="H382" t="str">
            <v>41060106</v>
          </cell>
          <cell r="I382">
            <v>41</v>
          </cell>
          <cell r="J382" t="str">
            <v>จังหวัดอุดรธานี</v>
          </cell>
          <cell r="K382">
            <v>4106</v>
          </cell>
          <cell r="L382" t="str">
            <v>หนองหาน</v>
          </cell>
          <cell r="M382">
            <v>410601</v>
          </cell>
          <cell r="N382" t="str">
            <v>หนองหาน</v>
          </cell>
          <cell r="O382" t="str">
            <v>ตะวันออกเฉียงเหนือ</v>
          </cell>
          <cell r="P382" t="str">
            <v>07</v>
          </cell>
          <cell r="Q382" t="str">
            <v>โรงพยาบาลชุมชน</v>
          </cell>
          <cell r="R382">
            <v>4</v>
          </cell>
          <cell r="S382">
            <v>90</v>
          </cell>
          <cell r="T382" t="str">
            <v>90</v>
          </cell>
          <cell r="U382" t="str">
            <v>22</v>
          </cell>
          <cell r="V382" t="str">
            <v>2.2 ทุติยภูมิระดับกลาง</v>
          </cell>
        </row>
        <row r="383">
          <cell r="A383" t="str">
            <v>10</v>
          </cell>
          <cell r="B383" t="str">
            <v>21002</v>
          </cell>
          <cell r="C383" t="str">
            <v>กระทรวงสาธารณสุข สำนักงานปลัดกระทรวงสาธารณสุข</v>
          </cell>
          <cell r="D383" t="str">
            <v>001101900</v>
          </cell>
          <cell r="E383" t="str">
            <v>11019</v>
          </cell>
          <cell r="F383" t="str">
            <v>รพช.ทุ่งฝน</v>
          </cell>
          <cell r="G383" t="str">
            <v>โรงพยาบาลชุมชนทุ่งฝน</v>
          </cell>
          <cell r="H383" t="str">
            <v>41070111</v>
          </cell>
          <cell r="I383">
            <v>41</v>
          </cell>
          <cell r="J383" t="str">
            <v>จังหวัดอุดรธานี</v>
          </cell>
          <cell r="K383">
            <v>4107</v>
          </cell>
          <cell r="L383" t="str">
            <v>ทุ่งฝน</v>
          </cell>
          <cell r="M383">
            <v>410701</v>
          </cell>
          <cell r="N383" t="str">
            <v>ทุ่งฝน</v>
          </cell>
          <cell r="O383" t="str">
            <v>ตะวันออกเฉียงเหนือ</v>
          </cell>
          <cell r="P383" t="str">
            <v>07</v>
          </cell>
          <cell r="Q383" t="str">
            <v>โรงพยาบาลชุมชน</v>
          </cell>
          <cell r="R383">
            <v>5</v>
          </cell>
          <cell r="S383">
            <v>30</v>
          </cell>
          <cell r="T383" t="str">
            <v>30</v>
          </cell>
          <cell r="U383" t="str">
            <v>21</v>
          </cell>
          <cell r="V383" t="str">
            <v>2.1 ทุติยภูมิระดับต้น</v>
          </cell>
        </row>
        <row r="384">
          <cell r="A384" t="str">
            <v>10</v>
          </cell>
          <cell r="B384" t="str">
            <v>21002</v>
          </cell>
          <cell r="C384" t="str">
            <v>กระทรวงสาธารณสุข สำนักงานปลัดกระทรวงสาธารณสุข</v>
          </cell>
          <cell r="D384" t="str">
            <v>001102000</v>
          </cell>
          <cell r="E384" t="str">
            <v>11020</v>
          </cell>
          <cell r="F384" t="str">
            <v>รพช.ไชยวาน</v>
          </cell>
          <cell r="G384" t="str">
            <v>โรงพยาบาลชุมชนไชยวาน</v>
          </cell>
          <cell r="H384" t="str">
            <v>41080105</v>
          </cell>
          <cell r="I384">
            <v>41</v>
          </cell>
          <cell r="J384" t="str">
            <v>จังหวัดอุดรธานี</v>
          </cell>
          <cell r="K384">
            <v>4108</v>
          </cell>
          <cell r="L384" t="str">
            <v>ไชยวาน</v>
          </cell>
          <cell r="M384">
            <v>410801</v>
          </cell>
          <cell r="N384" t="str">
            <v>ไชยวาน</v>
          </cell>
          <cell r="O384" t="str">
            <v>ตะวันออกเฉียงเหนือ</v>
          </cell>
          <cell r="P384" t="str">
            <v>07</v>
          </cell>
          <cell r="Q384" t="str">
            <v>โรงพยาบาลชุมชน</v>
          </cell>
          <cell r="R384">
            <v>5</v>
          </cell>
          <cell r="S384">
            <v>30</v>
          </cell>
          <cell r="T384" t="str">
            <v>30</v>
          </cell>
          <cell r="U384" t="str">
            <v>21</v>
          </cell>
          <cell r="V384" t="str">
            <v>2.1 ทุติยภูมิระดับต้น</v>
          </cell>
        </row>
        <row r="385">
          <cell r="A385" t="str">
            <v>10</v>
          </cell>
          <cell r="B385" t="str">
            <v>21002</v>
          </cell>
          <cell r="C385" t="str">
            <v>กระทรวงสาธารณสุข สำนักงานปลัดกระทรวงสาธารณสุข</v>
          </cell>
          <cell r="D385" t="str">
            <v>001102100</v>
          </cell>
          <cell r="E385" t="str">
            <v>11021</v>
          </cell>
          <cell r="F385" t="str">
            <v>รพช.ศรีธาตุ</v>
          </cell>
          <cell r="G385" t="str">
            <v>โรงพยาบาลชุมชนศรีธาตุ</v>
          </cell>
          <cell r="H385" t="str">
            <v>41090208</v>
          </cell>
          <cell r="I385">
            <v>41</v>
          </cell>
          <cell r="J385" t="str">
            <v>จังหวัดอุดรธานี</v>
          </cell>
          <cell r="K385">
            <v>4109</v>
          </cell>
          <cell r="L385" t="str">
            <v>ศรีธาตุ</v>
          </cell>
          <cell r="M385">
            <v>410902</v>
          </cell>
          <cell r="N385" t="str">
            <v>จำปี</v>
          </cell>
          <cell r="O385" t="str">
            <v>ตะวันออกเฉียงเหนือ</v>
          </cell>
          <cell r="P385" t="str">
            <v>07</v>
          </cell>
          <cell r="Q385" t="str">
            <v>โรงพยาบาลชุมชน</v>
          </cell>
          <cell r="R385">
            <v>5</v>
          </cell>
          <cell r="S385">
            <v>30</v>
          </cell>
          <cell r="T385" t="str">
            <v>30</v>
          </cell>
          <cell r="U385" t="str">
            <v>22</v>
          </cell>
          <cell r="V385" t="str">
            <v>2.2 ทุติยภูมิระดับกลาง</v>
          </cell>
        </row>
        <row r="386">
          <cell r="A386" t="str">
            <v>10</v>
          </cell>
          <cell r="B386" t="str">
            <v>21002</v>
          </cell>
          <cell r="C386" t="str">
            <v>กระทรวงสาธารณสุข สำนักงานปลัดกระทรวงสาธารณสุข</v>
          </cell>
          <cell r="D386" t="str">
            <v>001102200</v>
          </cell>
          <cell r="E386" t="str">
            <v>11022</v>
          </cell>
          <cell r="F386" t="str">
            <v>รพช.วังสามหมอ</v>
          </cell>
          <cell r="G386" t="str">
            <v>โรงพยาบาลชุมชนวังสามหมอ</v>
          </cell>
          <cell r="H386" t="str">
            <v>41100611</v>
          </cell>
          <cell r="I386">
            <v>41</v>
          </cell>
          <cell r="J386" t="str">
            <v>จังหวัดอุดรธานี</v>
          </cell>
          <cell r="K386">
            <v>4110</v>
          </cell>
          <cell r="L386" t="str">
            <v>วังสามหมอ</v>
          </cell>
          <cell r="M386">
            <v>411006</v>
          </cell>
          <cell r="N386" t="str">
            <v>วังสามหมอ</v>
          </cell>
          <cell r="O386" t="str">
            <v>ตะวันออกเฉียงเหนือ</v>
          </cell>
          <cell r="P386" t="str">
            <v>07</v>
          </cell>
          <cell r="Q386" t="str">
            <v>โรงพยาบาลชุมชน</v>
          </cell>
          <cell r="R386">
            <v>5</v>
          </cell>
          <cell r="S386">
            <v>30</v>
          </cell>
          <cell r="T386" t="str">
            <v>30</v>
          </cell>
          <cell r="U386" t="str">
            <v>21</v>
          </cell>
          <cell r="V386" t="str">
            <v>2.1 ทุติยภูมิระดับต้น</v>
          </cell>
        </row>
        <row r="387">
          <cell r="A387" t="str">
            <v>10</v>
          </cell>
          <cell r="B387" t="str">
            <v>21002</v>
          </cell>
          <cell r="C387" t="str">
            <v>กระทรวงสาธารณสุข สำนักงานปลัดกระทรวงสาธารณสุข</v>
          </cell>
          <cell r="D387" t="str">
            <v>001102300</v>
          </cell>
          <cell r="E387" t="str">
            <v>11023</v>
          </cell>
          <cell r="F387" t="str">
            <v>รพช.บ้านผือ</v>
          </cell>
          <cell r="G387" t="str">
            <v>โรงพยาบาลชุมชนบ้านผือ</v>
          </cell>
          <cell r="H387" t="str">
            <v>41170102</v>
          </cell>
          <cell r="I387">
            <v>41</v>
          </cell>
          <cell r="J387" t="str">
            <v>จังหวัดอุดรธานี</v>
          </cell>
          <cell r="K387">
            <v>4117</v>
          </cell>
          <cell r="L387" t="str">
            <v>บ้านผือ</v>
          </cell>
          <cell r="M387">
            <v>411701</v>
          </cell>
          <cell r="N387" t="str">
            <v>บ้านผือ</v>
          </cell>
          <cell r="O387" t="str">
            <v>ตะวันออกเฉียงเหนือ</v>
          </cell>
          <cell r="P387" t="str">
            <v>07</v>
          </cell>
          <cell r="Q387" t="str">
            <v>โรงพยาบาลชุมชน</v>
          </cell>
          <cell r="R387">
            <v>4</v>
          </cell>
          <cell r="S387">
            <v>90</v>
          </cell>
          <cell r="T387" t="str">
            <v>90</v>
          </cell>
          <cell r="U387" t="str">
            <v>22</v>
          </cell>
          <cell r="V387" t="str">
            <v>2.2 ทุติยภูมิระดับกลาง</v>
          </cell>
        </row>
        <row r="388">
          <cell r="A388" t="str">
            <v>10</v>
          </cell>
          <cell r="B388" t="str">
            <v>21002</v>
          </cell>
          <cell r="C388" t="str">
            <v>กระทรวงสาธารณสุข สำนักงานปลัดกระทรวงสาธารณสุข</v>
          </cell>
          <cell r="D388" t="str">
            <v>001102400</v>
          </cell>
          <cell r="E388" t="str">
            <v>11024</v>
          </cell>
          <cell r="F388" t="str">
            <v>รพช.น้ำโสม</v>
          </cell>
          <cell r="G388" t="str">
            <v>โรงพยาบาลชุมชนน้ำโสม</v>
          </cell>
          <cell r="H388" t="str">
            <v>41181001</v>
          </cell>
          <cell r="I388">
            <v>41</v>
          </cell>
          <cell r="J388" t="str">
            <v>จังหวัดอุดรธานี</v>
          </cell>
          <cell r="K388">
            <v>4118</v>
          </cell>
          <cell r="L388" t="str">
            <v>น้ำโสม</v>
          </cell>
          <cell r="M388">
            <v>411810</v>
          </cell>
          <cell r="N388" t="str">
            <v>ศรีสำราญ</v>
          </cell>
          <cell r="O388" t="str">
            <v>ตะวันออกเฉียงเหนือ</v>
          </cell>
          <cell r="P388" t="str">
            <v>07</v>
          </cell>
          <cell r="Q388" t="str">
            <v>โรงพยาบาลชุมชน</v>
          </cell>
          <cell r="R388">
            <v>4</v>
          </cell>
          <cell r="S388">
            <v>60</v>
          </cell>
          <cell r="T388" t="str">
            <v>60</v>
          </cell>
          <cell r="U388" t="str">
            <v>21</v>
          </cell>
          <cell r="V388" t="str">
            <v>2.1 ทุติยภูมิระดับต้น</v>
          </cell>
        </row>
        <row r="389">
          <cell r="A389" t="str">
            <v>10</v>
          </cell>
          <cell r="B389" t="str">
            <v>21002</v>
          </cell>
          <cell r="C389" t="str">
            <v>กระทรวงสาธารณสุข สำนักงานปลัดกระทรวงสาธารณสุข</v>
          </cell>
          <cell r="D389" t="str">
            <v>001102500</v>
          </cell>
          <cell r="E389" t="str">
            <v>11025</v>
          </cell>
          <cell r="F389" t="str">
            <v>รพช.เพ็ญ</v>
          </cell>
          <cell r="G389" t="str">
            <v>โรงพยาบาลชุมชนเพ็ญ</v>
          </cell>
          <cell r="H389" t="str">
            <v>41190101</v>
          </cell>
          <cell r="I389">
            <v>41</v>
          </cell>
          <cell r="J389" t="str">
            <v>จังหวัดอุดรธานี</v>
          </cell>
          <cell r="K389">
            <v>4119</v>
          </cell>
          <cell r="L389" t="str">
            <v>เพ็ญ</v>
          </cell>
          <cell r="M389">
            <v>411901</v>
          </cell>
          <cell r="N389" t="str">
            <v>เพ็ญ</v>
          </cell>
          <cell r="O389" t="str">
            <v>ตะวันออกเฉียงเหนือ</v>
          </cell>
          <cell r="P389" t="str">
            <v>07</v>
          </cell>
          <cell r="Q389" t="str">
            <v>โรงพยาบาลชุมชน</v>
          </cell>
          <cell r="R389">
            <v>4</v>
          </cell>
          <cell r="S389">
            <v>75</v>
          </cell>
          <cell r="T389" t="str">
            <v>60</v>
          </cell>
          <cell r="U389" t="str">
            <v>22</v>
          </cell>
          <cell r="V389" t="str">
            <v>2.2 ทุติยภูมิระดับกลาง</v>
          </cell>
        </row>
        <row r="390">
          <cell r="A390" t="str">
            <v>10</v>
          </cell>
          <cell r="B390" t="str">
            <v>21002</v>
          </cell>
          <cell r="C390" t="str">
            <v>กระทรวงสาธารณสุข สำนักงานปลัดกระทรวงสาธารณสุข</v>
          </cell>
          <cell r="D390" t="str">
            <v>001102600</v>
          </cell>
          <cell r="E390" t="str">
            <v>11026</v>
          </cell>
          <cell r="F390" t="str">
            <v>รพช.สร้างคอม</v>
          </cell>
          <cell r="G390" t="str">
            <v>โรงพยาบาลชุมชนสร้างคอม</v>
          </cell>
          <cell r="H390" t="str">
            <v>41200104</v>
          </cell>
          <cell r="I390">
            <v>41</v>
          </cell>
          <cell r="J390" t="str">
            <v>จังหวัดอุดรธานี</v>
          </cell>
          <cell r="K390">
            <v>4120</v>
          </cell>
          <cell r="L390" t="str">
            <v>สร้างคอม</v>
          </cell>
          <cell r="M390">
            <v>412001</v>
          </cell>
          <cell r="N390" t="str">
            <v>สร้างคอม</v>
          </cell>
          <cell r="O390" t="str">
            <v>ตะวันออกเฉียงเหนือ</v>
          </cell>
          <cell r="P390" t="str">
            <v>07</v>
          </cell>
          <cell r="Q390" t="str">
            <v>โรงพยาบาลชุมชน</v>
          </cell>
          <cell r="R390">
            <v>5</v>
          </cell>
          <cell r="S390">
            <v>30</v>
          </cell>
          <cell r="T390" t="str">
            <v>30</v>
          </cell>
          <cell r="U390" t="str">
            <v>21</v>
          </cell>
          <cell r="V390" t="str">
            <v>2.1 ทุติยภูมิระดับต้น</v>
          </cell>
        </row>
        <row r="391">
          <cell r="A391" t="str">
            <v>10</v>
          </cell>
          <cell r="B391" t="str">
            <v>21002</v>
          </cell>
          <cell r="C391" t="str">
            <v>กระทรวงสาธารณสุข สำนักงานปลัดกระทรวงสาธารณสุข</v>
          </cell>
          <cell r="D391" t="str">
            <v>001102700</v>
          </cell>
          <cell r="E391" t="str">
            <v>11027</v>
          </cell>
          <cell r="F391" t="str">
            <v>รพช.หนองแสง</v>
          </cell>
          <cell r="G391" t="str">
            <v>โรงพยาบาลชุมชนหนองแสง</v>
          </cell>
          <cell r="H391" t="str">
            <v>41210407</v>
          </cell>
          <cell r="I391">
            <v>41</v>
          </cell>
          <cell r="J391" t="str">
            <v>จังหวัดอุดรธานี</v>
          </cell>
          <cell r="K391">
            <v>4121</v>
          </cell>
          <cell r="L391" t="str">
            <v>หนองแสง</v>
          </cell>
          <cell r="M391">
            <v>412104</v>
          </cell>
          <cell r="N391" t="str">
            <v>ทับกุง</v>
          </cell>
          <cell r="O391" t="str">
            <v>ตะวันออกเฉียงเหนือ</v>
          </cell>
          <cell r="P391" t="str">
            <v>07</v>
          </cell>
          <cell r="Q391" t="str">
            <v>โรงพยาบาลชุมชน</v>
          </cell>
          <cell r="R391">
            <v>5</v>
          </cell>
          <cell r="S391">
            <v>30</v>
          </cell>
          <cell r="T391" t="str">
            <v>30</v>
          </cell>
          <cell r="U391" t="str">
            <v>21</v>
          </cell>
          <cell r="V391" t="str">
            <v>2.1 ทุติยภูมิระดับต้น</v>
          </cell>
        </row>
        <row r="392">
          <cell r="A392" t="str">
            <v>10</v>
          </cell>
          <cell r="B392" t="str">
            <v>21002</v>
          </cell>
          <cell r="C392" t="str">
            <v>กระทรวงสาธารณสุข สำนักงานปลัดกระทรวงสาธารณสุข</v>
          </cell>
          <cell r="D392" t="str">
            <v>001102800</v>
          </cell>
          <cell r="E392" t="str">
            <v>11028</v>
          </cell>
          <cell r="F392" t="str">
            <v>รพช.นายูง</v>
          </cell>
          <cell r="G392" t="str">
            <v>โรงพยาบาลชุมชนนายูง</v>
          </cell>
          <cell r="H392" t="str">
            <v>41220107</v>
          </cell>
          <cell r="I392">
            <v>41</v>
          </cell>
          <cell r="J392" t="str">
            <v>จังหวัดอุดรธานี</v>
          </cell>
          <cell r="K392">
            <v>4122</v>
          </cell>
          <cell r="L392" t="str">
            <v>นายูง</v>
          </cell>
          <cell r="M392">
            <v>412201</v>
          </cell>
          <cell r="N392" t="str">
            <v>นายูง</v>
          </cell>
          <cell r="O392" t="str">
            <v>ตะวันออกเฉียงเหนือ</v>
          </cell>
          <cell r="P392" t="str">
            <v>07</v>
          </cell>
          <cell r="Q392" t="str">
            <v>โรงพยาบาลชุมชน</v>
          </cell>
          <cell r="R392">
            <v>5</v>
          </cell>
          <cell r="S392">
            <v>30</v>
          </cell>
          <cell r="T392" t="str">
            <v>30</v>
          </cell>
          <cell r="U392" t="str">
            <v>21</v>
          </cell>
          <cell r="V392" t="str">
            <v>2.1 ทุติยภูมิระดับต้น</v>
          </cell>
        </row>
        <row r="393">
          <cell r="A393" t="str">
            <v>10</v>
          </cell>
          <cell r="B393" t="str">
            <v>21002</v>
          </cell>
          <cell r="C393" t="str">
            <v>กระทรวงสาธารณสุข สำนักงานปลัดกระทรวงสาธารณสุข</v>
          </cell>
          <cell r="D393" t="str">
            <v>001102900</v>
          </cell>
          <cell r="E393" t="str">
            <v>11029</v>
          </cell>
          <cell r="F393" t="str">
            <v>รพช.พิบูลย์รักษ์</v>
          </cell>
          <cell r="G393" t="str">
            <v>โรงพยาบาลชุมชนพิบูลย์รักษ์</v>
          </cell>
          <cell r="H393" t="str">
            <v>41230111</v>
          </cell>
          <cell r="I393">
            <v>41</v>
          </cell>
          <cell r="J393" t="str">
            <v>จังหวัดอุดรธานี</v>
          </cell>
          <cell r="K393">
            <v>4123</v>
          </cell>
          <cell r="L393" t="str">
            <v>พิบูลย์รักษ์</v>
          </cell>
          <cell r="M393">
            <v>412301</v>
          </cell>
          <cell r="N393" t="str">
            <v>บ้านแดง</v>
          </cell>
          <cell r="O393" t="str">
            <v>ตะวันออกเฉียงเหนือ</v>
          </cell>
          <cell r="P393" t="str">
            <v>07</v>
          </cell>
          <cell r="Q393" t="str">
            <v>โรงพยาบาลชุมชน</v>
          </cell>
          <cell r="R393">
            <v>5</v>
          </cell>
          <cell r="S393">
            <v>30</v>
          </cell>
          <cell r="T393" t="str">
            <v>30</v>
          </cell>
          <cell r="U393" t="str">
            <v>21</v>
          </cell>
          <cell r="V393" t="str">
            <v>2.1 ทุติยภูมิระดับต้น</v>
          </cell>
        </row>
        <row r="394">
          <cell r="A394" t="str">
            <v>10</v>
          </cell>
          <cell r="B394" t="str">
            <v>21002</v>
          </cell>
          <cell r="C394" t="str">
            <v>กระทรวงสาธารณสุข สำนักงานปลัดกระทรวงสาธารณสุข</v>
          </cell>
          <cell r="D394" t="str">
            <v>001144600</v>
          </cell>
          <cell r="E394" t="str">
            <v>11446</v>
          </cell>
          <cell r="F394" t="str">
            <v>รพร.บ้านดุง</v>
          </cell>
          <cell r="G394" t="str">
            <v>โรงพยาบาลสมเด็จพระยุพราชบ้านดุง</v>
          </cell>
          <cell r="H394" t="str">
            <v>41110107</v>
          </cell>
          <cell r="I394">
            <v>41</v>
          </cell>
          <cell r="J394" t="str">
            <v>จังหวัดอุดรธานี</v>
          </cell>
          <cell r="K394">
            <v>4111</v>
          </cell>
          <cell r="L394" t="str">
            <v>บ้านดุง</v>
          </cell>
          <cell r="M394">
            <v>411101</v>
          </cell>
          <cell r="N394" t="str">
            <v>ศรีสุทโธ</v>
          </cell>
          <cell r="O394" t="str">
            <v>ตะวันออกเฉียงเหนือ</v>
          </cell>
          <cell r="P394" t="str">
            <v>07</v>
          </cell>
          <cell r="Q394" t="str">
            <v>โรงพยาบาลชุมชน</v>
          </cell>
          <cell r="R394">
            <v>4</v>
          </cell>
          <cell r="S394">
            <v>90</v>
          </cell>
          <cell r="T394" t="str">
            <v>90</v>
          </cell>
          <cell r="U394" t="str">
            <v>21</v>
          </cell>
          <cell r="V394" t="str">
            <v>2.1 ทุติยภูมิระดับต้น</v>
          </cell>
        </row>
        <row r="395">
          <cell r="A395" t="str">
            <v>10</v>
          </cell>
          <cell r="B395" t="str">
            <v>21002</v>
          </cell>
          <cell r="C395" t="str">
            <v>กระทรวงสาธารณสุข สำนักงานปลัดกระทรวงสาธารณสุข</v>
          </cell>
          <cell r="D395" t="str">
            <v>001070500</v>
          </cell>
          <cell r="E395" t="str">
            <v>10705</v>
          </cell>
          <cell r="F395" t="str">
            <v>รพท.เลย</v>
          </cell>
          <cell r="G395" t="str">
            <v>โรงพยาบาลทั่วไปเลย</v>
          </cell>
          <cell r="H395" t="str">
            <v>42010101</v>
          </cell>
          <cell r="I395">
            <v>42</v>
          </cell>
          <cell r="J395" t="str">
            <v>จังหวัดเลย</v>
          </cell>
          <cell r="K395">
            <v>4201</v>
          </cell>
          <cell r="L395" t="str">
            <v>เมืองเลย</v>
          </cell>
          <cell r="M395">
            <v>420101</v>
          </cell>
          <cell r="N395" t="str">
            <v>กุดป่อง</v>
          </cell>
          <cell r="O395" t="str">
            <v>ตะวันออกเฉียงเหนือ</v>
          </cell>
          <cell r="P395" t="str">
            <v>06</v>
          </cell>
          <cell r="Q395" t="str">
            <v>โรงพยาบาลทั่วไป</v>
          </cell>
          <cell r="R395">
            <v>2</v>
          </cell>
          <cell r="S395">
            <v>324</v>
          </cell>
          <cell r="T395" t="str">
            <v>324</v>
          </cell>
          <cell r="U395" t="str">
            <v>23</v>
          </cell>
          <cell r="V395" t="str">
            <v>2.3 ทุติยภูมิระดับสูง</v>
          </cell>
        </row>
        <row r="396">
          <cell r="A396" t="str">
            <v>10</v>
          </cell>
          <cell r="B396" t="str">
            <v>21002</v>
          </cell>
          <cell r="C396" t="str">
            <v>กระทรวงสาธารณสุข สำนักงานปลัดกระทรวงสาธารณสุข</v>
          </cell>
          <cell r="D396" t="str">
            <v>001103000</v>
          </cell>
          <cell r="E396" t="str">
            <v>11030</v>
          </cell>
          <cell r="F396" t="str">
            <v>รพช.นาด้วง</v>
          </cell>
          <cell r="G396" t="str">
            <v>โรงพยาบาลชุมชนนาด้วง</v>
          </cell>
          <cell r="H396" t="str">
            <v>42020106</v>
          </cell>
          <cell r="I396">
            <v>42</v>
          </cell>
          <cell r="J396" t="str">
            <v>จังหวัดเลย</v>
          </cell>
          <cell r="K396">
            <v>4202</v>
          </cell>
          <cell r="L396" t="str">
            <v>นาด้วง</v>
          </cell>
          <cell r="M396">
            <v>420201</v>
          </cell>
          <cell r="N396" t="str">
            <v>นาด้วง</v>
          </cell>
          <cell r="O396" t="str">
            <v>ตะวันออกเฉียงเหนือ</v>
          </cell>
          <cell r="P396" t="str">
            <v>07</v>
          </cell>
          <cell r="Q396" t="str">
            <v>โรงพยาบาลชุมชน</v>
          </cell>
          <cell r="R396">
            <v>5</v>
          </cell>
          <cell r="S396">
            <v>30</v>
          </cell>
          <cell r="T396" t="str">
            <v>30</v>
          </cell>
          <cell r="U396" t="str">
            <v>21</v>
          </cell>
          <cell r="V396" t="str">
            <v>2.1 ทุติยภูมิระดับต้น</v>
          </cell>
        </row>
        <row r="397">
          <cell r="A397" t="str">
            <v>10</v>
          </cell>
          <cell r="B397" t="str">
            <v>21002</v>
          </cell>
          <cell r="C397" t="str">
            <v>กระทรวงสาธารณสุข สำนักงานปลัดกระทรวงสาธารณสุข</v>
          </cell>
          <cell r="D397" t="str">
            <v>001103100</v>
          </cell>
          <cell r="E397" t="str">
            <v>11031</v>
          </cell>
          <cell r="F397" t="str">
            <v>รพช.เชียงคาน</v>
          </cell>
          <cell r="G397" t="str">
            <v>โรงพยาบาลชุมชนเชียงคาน</v>
          </cell>
          <cell r="H397" t="str">
            <v>42030102</v>
          </cell>
          <cell r="I397">
            <v>42</v>
          </cell>
          <cell r="J397" t="str">
            <v>จังหวัดเลย</v>
          </cell>
          <cell r="K397">
            <v>4203</v>
          </cell>
          <cell r="L397" t="str">
            <v>เชียงคาน</v>
          </cell>
          <cell r="M397">
            <v>420301</v>
          </cell>
          <cell r="N397" t="str">
            <v>เชียงคาน</v>
          </cell>
          <cell r="O397" t="str">
            <v>ตะวันออกเฉียงเหนือ</v>
          </cell>
          <cell r="P397" t="str">
            <v>07</v>
          </cell>
          <cell r="Q397" t="str">
            <v>โรงพยาบาลชุมชน</v>
          </cell>
          <cell r="R397">
            <v>5</v>
          </cell>
          <cell r="S397">
            <v>30</v>
          </cell>
          <cell r="T397" t="str">
            <v>30</v>
          </cell>
          <cell r="U397" t="str">
            <v>21</v>
          </cell>
          <cell r="V397" t="str">
            <v>2.1 ทุติยภูมิระดับต้น</v>
          </cell>
        </row>
        <row r="398">
          <cell r="A398" t="str">
            <v>10</v>
          </cell>
          <cell r="B398" t="str">
            <v>21002</v>
          </cell>
          <cell r="C398" t="str">
            <v>กระทรวงสาธารณสุข สำนักงานปลัดกระทรวงสาธารณสุข</v>
          </cell>
          <cell r="D398" t="str">
            <v>001103200</v>
          </cell>
          <cell r="E398" t="str">
            <v>11032</v>
          </cell>
          <cell r="F398" t="str">
            <v>รพช.ปากชม</v>
          </cell>
          <cell r="G398" t="str">
            <v>โรงพยาบาลชุมชนปากชม</v>
          </cell>
          <cell r="H398" t="str">
            <v>42040101</v>
          </cell>
          <cell r="I398">
            <v>42</v>
          </cell>
          <cell r="J398" t="str">
            <v>จังหวัดเลย</v>
          </cell>
          <cell r="K398">
            <v>4204</v>
          </cell>
          <cell r="L398" t="str">
            <v>ปากชม</v>
          </cell>
          <cell r="M398">
            <v>420401</v>
          </cell>
          <cell r="N398" t="str">
            <v>ปากชม</v>
          </cell>
          <cell r="O398" t="str">
            <v>ตะวันออกเฉียงเหนือ</v>
          </cell>
          <cell r="P398" t="str">
            <v>07</v>
          </cell>
          <cell r="Q398" t="str">
            <v>โรงพยาบาลชุมชน</v>
          </cell>
          <cell r="R398">
            <v>5</v>
          </cell>
          <cell r="S398">
            <v>30</v>
          </cell>
          <cell r="T398" t="str">
            <v>30</v>
          </cell>
          <cell r="U398" t="str">
            <v>21</v>
          </cell>
          <cell r="V398" t="str">
            <v>2.1 ทุติยภูมิระดับต้น</v>
          </cell>
        </row>
        <row r="399">
          <cell r="A399" t="str">
            <v>10</v>
          </cell>
          <cell r="B399" t="str">
            <v>21002</v>
          </cell>
          <cell r="C399" t="str">
            <v>กระทรวงสาธารณสุข สำนักงานปลัดกระทรวงสาธารณสุข</v>
          </cell>
          <cell r="D399" t="str">
            <v>001103300</v>
          </cell>
          <cell r="E399" t="str">
            <v>11033</v>
          </cell>
          <cell r="F399" t="str">
            <v>รพช.นาแห้ว</v>
          </cell>
          <cell r="G399" t="str">
            <v>โรงพยาบาลชุมชนนาแห้ว</v>
          </cell>
          <cell r="H399" t="str">
            <v>42060105</v>
          </cell>
          <cell r="I399">
            <v>42</v>
          </cell>
          <cell r="J399" t="str">
            <v>จังหวัดเลย</v>
          </cell>
          <cell r="K399">
            <v>4206</v>
          </cell>
          <cell r="L399" t="str">
            <v>นาแห้ว</v>
          </cell>
          <cell r="M399">
            <v>420601</v>
          </cell>
          <cell r="N399" t="str">
            <v>นาแห้ว</v>
          </cell>
          <cell r="O399" t="str">
            <v>ตะวันออกเฉียงเหนือ</v>
          </cell>
          <cell r="P399" t="str">
            <v>07</v>
          </cell>
          <cell r="Q399" t="str">
            <v>โรงพยาบาลชุมชน</v>
          </cell>
          <cell r="R399">
            <v>5</v>
          </cell>
          <cell r="S399">
            <v>30</v>
          </cell>
          <cell r="T399" t="str">
            <v>30</v>
          </cell>
          <cell r="U399" t="str">
            <v>21</v>
          </cell>
          <cell r="V399" t="str">
            <v>2.1 ทุติยภูมิระดับต้น</v>
          </cell>
        </row>
        <row r="400">
          <cell r="A400" t="str">
            <v>10</v>
          </cell>
          <cell r="B400" t="str">
            <v>21002</v>
          </cell>
          <cell r="C400" t="str">
            <v>กระทรวงสาธารณสุข สำนักงานปลัดกระทรวงสาธารณสุข</v>
          </cell>
          <cell r="D400" t="str">
            <v>001103400</v>
          </cell>
          <cell r="E400" t="str">
            <v>11034</v>
          </cell>
          <cell r="F400" t="str">
            <v>รพช.ภูเรือ</v>
          </cell>
          <cell r="G400" t="str">
            <v>โรงพยาบาลชุมชนภูเรือ</v>
          </cell>
          <cell r="H400" t="str">
            <v>42070106</v>
          </cell>
          <cell r="I400">
            <v>42</v>
          </cell>
          <cell r="J400" t="str">
            <v>จังหวัดเลย</v>
          </cell>
          <cell r="K400">
            <v>4207</v>
          </cell>
          <cell r="L400" t="str">
            <v>ภูเรือ</v>
          </cell>
          <cell r="M400">
            <v>420701</v>
          </cell>
          <cell r="N400" t="str">
            <v>หนองบัว</v>
          </cell>
          <cell r="O400" t="str">
            <v>ตะวันออกเฉียงเหนือ</v>
          </cell>
          <cell r="P400" t="str">
            <v>07</v>
          </cell>
          <cell r="Q400" t="str">
            <v>โรงพยาบาลชุมชน</v>
          </cell>
          <cell r="R400">
            <v>5</v>
          </cell>
          <cell r="S400">
            <v>30</v>
          </cell>
          <cell r="T400" t="str">
            <v>30</v>
          </cell>
          <cell r="U400" t="str">
            <v>21</v>
          </cell>
          <cell r="V400" t="str">
            <v>2.1 ทุติยภูมิระดับต้น</v>
          </cell>
        </row>
        <row r="401">
          <cell r="A401" t="str">
            <v>10</v>
          </cell>
          <cell r="B401" t="str">
            <v>21002</v>
          </cell>
          <cell r="C401" t="str">
            <v>กระทรวงสาธารณสุข สำนักงานปลัดกระทรวงสาธารณสุข</v>
          </cell>
          <cell r="D401" t="str">
            <v>001103500</v>
          </cell>
          <cell r="E401" t="str">
            <v>11035</v>
          </cell>
          <cell r="F401" t="str">
            <v>รพช.ท่าลี่</v>
          </cell>
          <cell r="G401" t="str">
            <v>โรงพยาบาลชุมชนท่าลี่</v>
          </cell>
          <cell r="H401" t="str">
            <v>42080101</v>
          </cell>
          <cell r="I401">
            <v>42</v>
          </cell>
          <cell r="J401" t="str">
            <v>จังหวัดเลย</v>
          </cell>
          <cell r="K401">
            <v>4208</v>
          </cell>
          <cell r="L401" t="str">
            <v>ท่าลี่</v>
          </cell>
          <cell r="M401">
            <v>420801</v>
          </cell>
          <cell r="N401" t="str">
            <v>ท่าลี่</v>
          </cell>
          <cell r="O401" t="str">
            <v>ตะวันออกเฉียงเหนือ</v>
          </cell>
          <cell r="P401" t="str">
            <v>07</v>
          </cell>
          <cell r="Q401" t="str">
            <v>โรงพยาบาลชุมชน</v>
          </cell>
          <cell r="R401">
            <v>5</v>
          </cell>
          <cell r="S401">
            <v>30</v>
          </cell>
          <cell r="T401" t="str">
            <v>30</v>
          </cell>
          <cell r="U401" t="str">
            <v>21</v>
          </cell>
          <cell r="V401" t="str">
            <v>2.1 ทุติยภูมิระดับต้น</v>
          </cell>
        </row>
        <row r="402">
          <cell r="A402" t="str">
            <v>10</v>
          </cell>
          <cell r="B402" t="str">
            <v>21002</v>
          </cell>
          <cell r="C402" t="str">
            <v>กระทรวงสาธารณสุข สำนักงานปลัดกระทรวงสาธารณสุข</v>
          </cell>
          <cell r="D402" t="str">
            <v>001103600</v>
          </cell>
          <cell r="E402" t="str">
            <v>11036</v>
          </cell>
          <cell r="F402" t="str">
            <v>รพช.วังสะพุง</v>
          </cell>
          <cell r="G402" t="str">
            <v>โรงพยาบาลชุมชนวังสะพุง</v>
          </cell>
          <cell r="H402" t="str">
            <v>42090103</v>
          </cell>
          <cell r="I402">
            <v>42</v>
          </cell>
          <cell r="J402" t="str">
            <v>จังหวัดเลย</v>
          </cell>
          <cell r="K402">
            <v>4209</v>
          </cell>
          <cell r="L402" t="str">
            <v>วังสะพุง</v>
          </cell>
          <cell r="M402">
            <v>420901</v>
          </cell>
          <cell r="N402" t="str">
            <v>วังสะพุง</v>
          </cell>
          <cell r="O402" t="str">
            <v>ตะวันออกเฉียงเหนือ</v>
          </cell>
          <cell r="P402" t="str">
            <v>07</v>
          </cell>
          <cell r="Q402" t="str">
            <v>โรงพยาบาลชุมชน</v>
          </cell>
          <cell r="R402">
            <v>4</v>
          </cell>
          <cell r="S402">
            <v>60</v>
          </cell>
          <cell r="T402" t="str">
            <v>60</v>
          </cell>
          <cell r="U402" t="str">
            <v>21</v>
          </cell>
          <cell r="V402" t="str">
            <v>2.1 ทุติยภูมิระดับต้น</v>
          </cell>
        </row>
        <row r="403">
          <cell r="A403" t="str">
            <v>10</v>
          </cell>
          <cell r="B403" t="str">
            <v>21002</v>
          </cell>
          <cell r="C403" t="str">
            <v>กระทรวงสาธารณสุข สำนักงานปลัดกระทรวงสาธารณสุข</v>
          </cell>
          <cell r="D403" t="str">
            <v>001103700</v>
          </cell>
          <cell r="E403" t="str">
            <v>11037</v>
          </cell>
          <cell r="F403" t="str">
            <v>รพช.ภูกระดึง</v>
          </cell>
          <cell r="G403" t="str">
            <v>โรงพยาบาลชุมชนภูกระดึง</v>
          </cell>
          <cell r="H403" t="str">
            <v>42100708</v>
          </cell>
          <cell r="I403">
            <v>42</v>
          </cell>
          <cell r="J403" t="str">
            <v>จังหวัดเลย</v>
          </cell>
          <cell r="K403">
            <v>4210</v>
          </cell>
          <cell r="L403" t="str">
            <v>ภูกระดึง</v>
          </cell>
          <cell r="M403">
            <v>421007</v>
          </cell>
          <cell r="N403" t="str">
            <v>ภูกระดึง</v>
          </cell>
          <cell r="O403" t="str">
            <v>ตะวันออกเฉียงเหนือ</v>
          </cell>
          <cell r="P403" t="str">
            <v>07</v>
          </cell>
          <cell r="Q403" t="str">
            <v>โรงพยาบาลชุมชน</v>
          </cell>
          <cell r="R403">
            <v>5</v>
          </cell>
          <cell r="S403">
            <v>30</v>
          </cell>
          <cell r="T403" t="str">
            <v>60</v>
          </cell>
          <cell r="U403" t="str">
            <v>21</v>
          </cell>
          <cell r="V403" t="str">
            <v>2.1 ทุติยภูมิระดับต้น</v>
          </cell>
        </row>
        <row r="404">
          <cell r="A404" t="str">
            <v>10</v>
          </cell>
          <cell r="B404" t="str">
            <v>21002</v>
          </cell>
          <cell r="C404" t="str">
            <v>กระทรวงสาธารณสุข สำนักงานปลัดกระทรวงสาธารณสุข</v>
          </cell>
          <cell r="D404" t="str">
            <v>001103800</v>
          </cell>
          <cell r="E404" t="str">
            <v>11038</v>
          </cell>
          <cell r="F404" t="str">
            <v>รพช.ภูหลวง</v>
          </cell>
          <cell r="G404" t="str">
            <v>โรงพยาบาลชุมชนภูหลวง</v>
          </cell>
          <cell r="H404" t="str">
            <v>42110203</v>
          </cell>
          <cell r="I404">
            <v>42</v>
          </cell>
          <cell r="J404" t="str">
            <v>จังหวัดเลย</v>
          </cell>
          <cell r="K404">
            <v>4211</v>
          </cell>
          <cell r="L404" t="str">
            <v>ภูหลวง</v>
          </cell>
          <cell r="M404">
            <v>421102</v>
          </cell>
          <cell r="N404" t="str">
            <v>หนองคัน</v>
          </cell>
          <cell r="O404" t="str">
            <v>ตะวันออกเฉียงเหนือ</v>
          </cell>
          <cell r="P404" t="str">
            <v>07</v>
          </cell>
          <cell r="Q404" t="str">
            <v>โรงพยาบาลชุมชน</v>
          </cell>
          <cell r="R404">
            <v>5</v>
          </cell>
          <cell r="S404">
            <v>30</v>
          </cell>
          <cell r="T404" t="str">
            <v>30</v>
          </cell>
          <cell r="U404" t="str">
            <v>21</v>
          </cell>
          <cell r="V404" t="str">
            <v>2.1 ทุติยภูมิระดับต้น</v>
          </cell>
        </row>
        <row r="405">
          <cell r="A405" t="str">
            <v>10</v>
          </cell>
          <cell r="B405" t="str">
            <v>21002</v>
          </cell>
          <cell r="C405" t="str">
            <v>กระทรวงสาธารณสุข สำนักงานปลัดกระทรวงสาธารณสุข</v>
          </cell>
          <cell r="D405" t="str">
            <v>001103900</v>
          </cell>
          <cell r="E405" t="str">
            <v>11039</v>
          </cell>
          <cell r="F405" t="str">
            <v>รพช.ผาขาว</v>
          </cell>
          <cell r="G405" t="str">
            <v>โรงพยาบาลชุมชนผาขาว</v>
          </cell>
          <cell r="H405" t="str">
            <v>42120308</v>
          </cell>
          <cell r="I405">
            <v>42</v>
          </cell>
          <cell r="J405" t="str">
            <v>จังหวัดเลย</v>
          </cell>
          <cell r="K405">
            <v>4212</v>
          </cell>
          <cell r="L405" t="str">
            <v>ผาขาว</v>
          </cell>
          <cell r="M405">
            <v>421203</v>
          </cell>
          <cell r="N405" t="str">
            <v>โนนปอแดง</v>
          </cell>
          <cell r="O405" t="str">
            <v>ตะวันออกเฉียงเหนือ</v>
          </cell>
          <cell r="P405" t="str">
            <v>07</v>
          </cell>
          <cell r="Q405" t="str">
            <v>โรงพยาบาลชุมชน</v>
          </cell>
          <cell r="R405">
            <v>5</v>
          </cell>
          <cell r="S405">
            <v>30</v>
          </cell>
          <cell r="T405" t="str">
            <v>30</v>
          </cell>
          <cell r="U405" t="str">
            <v>21</v>
          </cell>
          <cell r="V405" t="str">
            <v>2.1 ทุติยภูมิระดับต้น</v>
          </cell>
        </row>
        <row r="406">
          <cell r="A406" t="str">
            <v>10</v>
          </cell>
          <cell r="B406" t="str">
            <v>21002</v>
          </cell>
          <cell r="C406" t="str">
            <v>กระทรวงสาธารณสุข สำนักงานปลัดกระทรวงสาธารณสุข</v>
          </cell>
          <cell r="D406" t="str">
            <v>001144700</v>
          </cell>
          <cell r="E406" t="str">
            <v>11447</v>
          </cell>
          <cell r="F406" t="str">
            <v>รพร.ด่านซ้าย</v>
          </cell>
          <cell r="G406" t="str">
            <v>โรงพยาบาลสมเด็จพระยุพราชด่านซ้าย</v>
          </cell>
          <cell r="H406" t="str">
            <v>42050103</v>
          </cell>
          <cell r="I406">
            <v>42</v>
          </cell>
          <cell r="J406" t="str">
            <v>จังหวัดเลย</v>
          </cell>
          <cell r="K406">
            <v>4205</v>
          </cell>
          <cell r="L406" t="str">
            <v>ด่านซ้าย</v>
          </cell>
          <cell r="M406">
            <v>420501</v>
          </cell>
          <cell r="N406" t="str">
            <v>ด่านซ้าย</v>
          </cell>
          <cell r="O406" t="str">
            <v>ตะวันออกเฉียงเหนือ</v>
          </cell>
          <cell r="P406" t="str">
            <v>07</v>
          </cell>
          <cell r="Q406" t="str">
            <v>โรงพยาบาลชุมชน</v>
          </cell>
          <cell r="R406">
            <v>4</v>
          </cell>
          <cell r="S406">
            <v>60</v>
          </cell>
          <cell r="T406" t="str">
            <v>60</v>
          </cell>
          <cell r="U406" t="str">
            <v>22</v>
          </cell>
          <cell r="V406" t="str">
            <v>2.2 ทุติยภูมิระดับกลาง</v>
          </cell>
        </row>
        <row r="407">
          <cell r="A407" t="str">
            <v>10</v>
          </cell>
          <cell r="B407" t="str">
            <v>21002</v>
          </cell>
          <cell r="C407" t="str">
            <v>กระทรวงสาธารณสุข สำนักงานปลัดกระทรวงสาธารณสุข</v>
          </cell>
          <cell r="D407" t="str">
            <v>001413300</v>
          </cell>
          <cell r="E407" t="str">
            <v>14133</v>
          </cell>
          <cell r="F407" t="str">
            <v>รพช.เอราวัณ</v>
          </cell>
          <cell r="G407" t="str">
            <v>โรงพยาบาลชุมชนเอราวัณ</v>
          </cell>
          <cell r="H407" t="str">
            <v>42130203</v>
          </cell>
          <cell r="I407">
            <v>42</v>
          </cell>
          <cell r="J407" t="str">
            <v>จังหวัดเลย</v>
          </cell>
          <cell r="K407">
            <v>4213</v>
          </cell>
          <cell r="L407" t="str">
            <v>เอราวัณ</v>
          </cell>
          <cell r="M407">
            <v>421302</v>
          </cell>
          <cell r="N407" t="str">
            <v>ผาอินทร์แปลง</v>
          </cell>
          <cell r="O407" t="str">
            <v>ตะวันออกเฉียงเหนือ</v>
          </cell>
          <cell r="P407" t="str">
            <v>07</v>
          </cell>
          <cell r="Q407" t="str">
            <v>โรงพยาบาลชุมชน</v>
          </cell>
          <cell r="R407">
            <v>5</v>
          </cell>
          <cell r="S407">
            <v>30</v>
          </cell>
          <cell r="T407" t="str">
            <v>60</v>
          </cell>
          <cell r="U407" t="str">
            <v>21</v>
          </cell>
          <cell r="V407" t="str">
            <v>2.1 ทุติยภูมิระดับต้น</v>
          </cell>
        </row>
        <row r="408">
          <cell r="A408" t="str">
            <v>10</v>
          </cell>
          <cell r="B408" t="str">
            <v>21002</v>
          </cell>
          <cell r="C408" t="str">
            <v>กระทรวงสาธารณสุข สำนักงานปลัดกระทรวงสาธารณสุข</v>
          </cell>
          <cell r="D408" t="str">
            <v>001070600</v>
          </cell>
          <cell r="E408" t="str">
            <v>10706</v>
          </cell>
          <cell r="F408" t="str">
            <v>รพท.หนองคาย</v>
          </cell>
          <cell r="G408" t="str">
            <v>โรงพยาบาลทั่วไปหนองคาย</v>
          </cell>
          <cell r="H408" t="str">
            <v>43010103</v>
          </cell>
          <cell r="I408">
            <v>43</v>
          </cell>
          <cell r="J408" t="str">
            <v>จังหวัดหนองคาย</v>
          </cell>
          <cell r="K408">
            <v>4301</v>
          </cell>
          <cell r="L408" t="str">
            <v>เมืองหนองคาย</v>
          </cell>
          <cell r="M408">
            <v>430101</v>
          </cell>
          <cell r="N408" t="str">
            <v>ในเมือง</v>
          </cell>
          <cell r="O408" t="str">
            <v>ตะวันออกเฉียงเหนือ</v>
          </cell>
          <cell r="P408" t="str">
            <v>06</v>
          </cell>
          <cell r="Q408" t="str">
            <v>โรงพยาบาลทั่วไป</v>
          </cell>
          <cell r="R408">
            <v>2</v>
          </cell>
          <cell r="S408">
            <v>349</v>
          </cell>
          <cell r="T408" t="str">
            <v>349</v>
          </cell>
          <cell r="U408" t="str">
            <v>23</v>
          </cell>
          <cell r="V408" t="str">
            <v>2.3 ทุติยภูมิระดับสูง</v>
          </cell>
        </row>
        <row r="409">
          <cell r="A409" t="str">
            <v>10</v>
          </cell>
          <cell r="B409" t="str">
            <v>21002</v>
          </cell>
          <cell r="C409" t="str">
            <v>กระทรวงสาธารณสุข สำนักงานปลัดกระทรวงสาธารณสุข</v>
          </cell>
          <cell r="D409" t="str">
            <v>001104200</v>
          </cell>
          <cell r="E409" t="str">
            <v>11042</v>
          </cell>
          <cell r="F409" t="str">
            <v>รพช.โพนพิสัย</v>
          </cell>
          <cell r="G409" t="str">
            <v>โรงพยาบาลชุมชนโพนพิสัย</v>
          </cell>
          <cell r="H409" t="str">
            <v>43050103</v>
          </cell>
          <cell r="I409">
            <v>43</v>
          </cell>
          <cell r="J409" t="str">
            <v>จังหวัดหนองคาย</v>
          </cell>
          <cell r="K409">
            <v>4305</v>
          </cell>
          <cell r="L409" t="str">
            <v>โพนพิสัย</v>
          </cell>
          <cell r="M409">
            <v>430501</v>
          </cell>
          <cell r="N409" t="str">
            <v>จุมพล</v>
          </cell>
          <cell r="O409" t="str">
            <v>ตะวันออกเฉียงเหนือ</v>
          </cell>
          <cell r="P409" t="str">
            <v>07</v>
          </cell>
          <cell r="Q409" t="str">
            <v>โรงพยาบาลชุมชน</v>
          </cell>
          <cell r="R409">
            <v>4</v>
          </cell>
          <cell r="S409">
            <v>60</v>
          </cell>
          <cell r="T409" t="str">
            <v>60</v>
          </cell>
          <cell r="U409" t="str">
            <v>22</v>
          </cell>
          <cell r="V409" t="str">
            <v>2.2 ทุติยภูมิระดับกลาง</v>
          </cell>
        </row>
        <row r="410">
          <cell r="A410" t="str">
            <v>10</v>
          </cell>
          <cell r="B410" t="str">
            <v>21002</v>
          </cell>
          <cell r="C410" t="str">
            <v>กระทรวงสาธารณสุข สำนักงานปลัดกระทรวงสาธารณสุข</v>
          </cell>
          <cell r="D410" t="str">
            <v>001104400</v>
          </cell>
          <cell r="E410" t="str">
            <v>11044</v>
          </cell>
          <cell r="F410" t="str">
            <v>รพช.ศรีเชียงใหม่</v>
          </cell>
          <cell r="G410" t="str">
            <v>โรงพยาบาลชุมชนศรีเชียงใหม่</v>
          </cell>
          <cell r="H410" t="str">
            <v>43070101</v>
          </cell>
          <cell r="I410">
            <v>43</v>
          </cell>
          <cell r="J410" t="str">
            <v>จังหวัดหนองคาย</v>
          </cell>
          <cell r="K410">
            <v>4307</v>
          </cell>
          <cell r="L410" t="str">
            <v>ศรีเชียงใหม่</v>
          </cell>
          <cell r="M410">
            <v>430701</v>
          </cell>
          <cell r="N410" t="str">
            <v>พานพร้าว</v>
          </cell>
          <cell r="O410" t="str">
            <v>ตะวันออกเฉียงเหนือ</v>
          </cell>
          <cell r="P410" t="str">
            <v>07</v>
          </cell>
          <cell r="Q410" t="str">
            <v>โรงพยาบาลชุมชน</v>
          </cell>
          <cell r="R410">
            <v>5</v>
          </cell>
          <cell r="S410">
            <v>30</v>
          </cell>
          <cell r="T410" t="str">
            <v>30</v>
          </cell>
          <cell r="U410" t="str">
            <v>21</v>
          </cell>
          <cell r="V410" t="str">
            <v>2.1 ทุติยภูมิระดับต้น</v>
          </cell>
        </row>
        <row r="411">
          <cell r="A411" t="str">
            <v>10</v>
          </cell>
          <cell r="B411" t="str">
            <v>21002</v>
          </cell>
          <cell r="C411" t="str">
            <v>กระทรวงสาธารณสุข สำนักงานปลัดกระทรวงสาธารณสุข</v>
          </cell>
          <cell r="D411" t="str">
            <v>001104500</v>
          </cell>
          <cell r="E411" t="str">
            <v>11045</v>
          </cell>
          <cell r="F411" t="str">
            <v>รพช.สังคม</v>
          </cell>
          <cell r="G411" t="str">
            <v>โรงพยาบาลชุมชนสังคม</v>
          </cell>
          <cell r="H411" t="str">
            <v>43080203</v>
          </cell>
          <cell r="I411">
            <v>43</v>
          </cell>
          <cell r="J411" t="str">
            <v>จังหวัดหนองคาย</v>
          </cell>
          <cell r="K411">
            <v>4308</v>
          </cell>
          <cell r="L411" t="str">
            <v>สังคม</v>
          </cell>
          <cell r="M411">
            <v>430802</v>
          </cell>
          <cell r="N411" t="str">
            <v>ผาตั้ง</v>
          </cell>
          <cell r="O411" t="str">
            <v>ตะวันออกเฉียงเหนือ</v>
          </cell>
          <cell r="P411" t="str">
            <v>07</v>
          </cell>
          <cell r="Q411" t="str">
            <v>โรงพยาบาลชุมชน</v>
          </cell>
          <cell r="R411">
            <v>5</v>
          </cell>
          <cell r="S411">
            <v>30</v>
          </cell>
          <cell r="T411" t="str">
            <v>30</v>
          </cell>
          <cell r="U411" t="str">
            <v>21</v>
          </cell>
          <cell r="V411" t="str">
            <v>2.1 ทุติยภูมิระดับต้น</v>
          </cell>
        </row>
        <row r="412">
          <cell r="A412" t="str">
            <v>10</v>
          </cell>
          <cell r="B412" t="str">
            <v>21002</v>
          </cell>
          <cell r="C412" t="str">
            <v>กระทรวงสาธารณสุข สำนักงานปลัดกระทรวงสาธารณสุข</v>
          </cell>
          <cell r="D412" t="str">
            <v>001144800</v>
          </cell>
          <cell r="E412" t="str">
            <v>11448</v>
          </cell>
          <cell r="F412" t="str">
            <v>รพร.ท่าบ่อ</v>
          </cell>
          <cell r="G412" t="str">
            <v>โรงพยาบาลสมเด็จพระยุพราชท่าบ่อ</v>
          </cell>
          <cell r="H412" t="str">
            <v>43020113</v>
          </cell>
          <cell r="I412">
            <v>43</v>
          </cell>
          <cell r="J412" t="str">
            <v>จังหวัดหนองคาย</v>
          </cell>
          <cell r="K412">
            <v>4302</v>
          </cell>
          <cell r="L412" t="str">
            <v>ท่าบ่อ</v>
          </cell>
          <cell r="M412">
            <v>430201</v>
          </cell>
          <cell r="N412" t="str">
            <v>ท่าบ่อ</v>
          </cell>
          <cell r="O412" t="str">
            <v>ตะวันออกเฉียงเหนือ</v>
          </cell>
          <cell r="P412" t="str">
            <v>07</v>
          </cell>
          <cell r="Q412" t="str">
            <v>โรงพยาบาลชุมชน</v>
          </cell>
          <cell r="R412">
            <v>4</v>
          </cell>
          <cell r="S412">
            <v>90</v>
          </cell>
          <cell r="T412" t="str">
            <v>150</v>
          </cell>
          <cell r="U412" t="str">
            <v>22</v>
          </cell>
          <cell r="V412" t="str">
            <v>2.2 ทุติยภูมิระดับกลาง</v>
          </cell>
        </row>
        <row r="413">
          <cell r="A413" t="str">
            <v>10</v>
          </cell>
          <cell r="B413" t="str">
            <v>21002</v>
          </cell>
          <cell r="C413" t="str">
            <v>กระทรวงสาธารณสุข สำนักงานปลัดกระทรวงสาธารณสุข</v>
          </cell>
          <cell r="D413" t="str">
            <v>002135600</v>
          </cell>
          <cell r="E413" t="str">
            <v>21356</v>
          </cell>
          <cell r="F413" t="str">
            <v>รพช.สระใคร</v>
          </cell>
          <cell r="G413" t="str">
            <v>โรงพยาบาลชุมชนสระใคร</v>
          </cell>
          <cell r="H413" t="str">
            <v>43140103</v>
          </cell>
          <cell r="I413">
            <v>43</v>
          </cell>
          <cell r="J413" t="str">
            <v>จังหวัดหนองคาย</v>
          </cell>
          <cell r="K413">
            <v>4314</v>
          </cell>
          <cell r="L413" t="str">
            <v>สระใคร</v>
          </cell>
          <cell r="M413">
            <v>431401</v>
          </cell>
          <cell r="N413" t="str">
            <v>สระใคร</v>
          </cell>
          <cell r="O413" t="str">
            <v>ตะวันออกเฉียงเหนือ</v>
          </cell>
          <cell r="P413" t="str">
            <v>07</v>
          </cell>
          <cell r="Q413" t="str">
            <v>โรงพยาบาลชุมชน</v>
          </cell>
          <cell r="R413">
            <v>5</v>
          </cell>
          <cell r="S413">
            <v>10</v>
          </cell>
          <cell r="T413" t="str">
            <v>10</v>
          </cell>
          <cell r="U413" t="str">
            <v>21</v>
          </cell>
          <cell r="V413" t="str">
            <v>2.1 ทุติยภูมิระดับต้น</v>
          </cell>
        </row>
        <row r="414">
          <cell r="A414" t="str">
            <v>11</v>
          </cell>
          <cell r="B414" t="str">
            <v>21002</v>
          </cell>
          <cell r="C414" t="str">
            <v>กระทรวงสาธารณสุข สำนักงานปลัดกระทรวงสาธารณสุข</v>
          </cell>
          <cell r="D414" t="str">
            <v>001071000</v>
          </cell>
          <cell r="E414" t="str">
            <v>10710</v>
          </cell>
          <cell r="F414" t="str">
            <v>รพท.สกลนคร</v>
          </cell>
          <cell r="G414" t="str">
            <v>โรงพยาบาลทั่วไปสกลนคร</v>
          </cell>
          <cell r="H414" t="str">
            <v>47010100</v>
          </cell>
          <cell r="I414">
            <v>47</v>
          </cell>
          <cell r="J414" t="str">
            <v>จังหวัดสกลนคร</v>
          </cell>
          <cell r="K414">
            <v>4701</v>
          </cell>
          <cell r="L414" t="str">
            <v>เมืองสกลนคร</v>
          </cell>
          <cell r="M414">
            <v>470101</v>
          </cell>
          <cell r="N414" t="str">
            <v>ธาตุเชิงชุม</v>
          </cell>
          <cell r="O414" t="str">
            <v>ตะวันออกเฉียงเหนือ</v>
          </cell>
          <cell r="P414" t="str">
            <v>06</v>
          </cell>
          <cell r="Q414" t="str">
            <v>โรงพยาบาลทั่วไป</v>
          </cell>
          <cell r="R414">
            <v>2</v>
          </cell>
          <cell r="S414">
            <v>564</v>
          </cell>
          <cell r="T414" t="str">
            <v>600</v>
          </cell>
          <cell r="U414" t="str">
            <v>31</v>
          </cell>
          <cell r="V414" t="str">
            <v>3.1 ตติยภูมิ</v>
          </cell>
        </row>
        <row r="415">
          <cell r="A415" t="str">
            <v>11</v>
          </cell>
          <cell r="B415" t="str">
            <v>21002</v>
          </cell>
          <cell r="C415" t="str">
            <v>กระทรวงสาธารณสุข สำนักงานปลัดกระทรวงสาธารณสุข</v>
          </cell>
          <cell r="D415" t="str">
            <v>001108900</v>
          </cell>
          <cell r="E415" t="str">
            <v>11089</v>
          </cell>
          <cell r="F415" t="str">
            <v>รพช.กุสุมาลย์</v>
          </cell>
          <cell r="G415" t="str">
            <v>โรงพยาบาลชุมชนกุสุมาลย์</v>
          </cell>
          <cell r="H415" t="str">
            <v>47020211</v>
          </cell>
          <cell r="I415">
            <v>47</v>
          </cell>
          <cell r="J415" t="str">
            <v>จังหวัดสกลนคร</v>
          </cell>
          <cell r="K415">
            <v>4702</v>
          </cell>
          <cell r="L415" t="str">
            <v>กุสุมาลย์</v>
          </cell>
          <cell r="M415">
            <v>470202</v>
          </cell>
          <cell r="N415" t="str">
            <v>นาโพธิ์</v>
          </cell>
          <cell r="O415" t="str">
            <v>ตะวันออกเฉียงเหนือ</v>
          </cell>
          <cell r="P415" t="str">
            <v>07</v>
          </cell>
          <cell r="Q415" t="str">
            <v>โรงพยาบาลชุมชน</v>
          </cell>
          <cell r="R415">
            <v>4</v>
          </cell>
          <cell r="S415">
            <v>35</v>
          </cell>
          <cell r="T415" t="str">
            <v>35</v>
          </cell>
          <cell r="U415" t="str">
            <v>21</v>
          </cell>
          <cell r="V415" t="str">
            <v>2.1 ทุติยภูมิระดับต้น</v>
          </cell>
        </row>
        <row r="416">
          <cell r="A416" t="str">
            <v>11</v>
          </cell>
          <cell r="B416" t="str">
            <v>21002</v>
          </cell>
          <cell r="C416" t="str">
            <v>กระทรวงสาธารณสุข สำนักงานปลัดกระทรวงสาธารณสุข</v>
          </cell>
          <cell r="D416" t="str">
            <v>001109000</v>
          </cell>
          <cell r="E416" t="str">
            <v>11090</v>
          </cell>
          <cell r="F416" t="str">
            <v>รพช.กุดบาก</v>
          </cell>
          <cell r="G416" t="str">
            <v>โรงพยาบาลชุมชนกุดบาก</v>
          </cell>
          <cell r="H416" t="str">
            <v>47030101</v>
          </cell>
          <cell r="I416">
            <v>47</v>
          </cell>
          <cell r="J416" t="str">
            <v>จังหวัดสกลนคร</v>
          </cell>
          <cell r="K416">
            <v>4703</v>
          </cell>
          <cell r="L416" t="str">
            <v>กุดบาก</v>
          </cell>
          <cell r="M416">
            <v>470301</v>
          </cell>
          <cell r="N416" t="str">
            <v>กุดบาก</v>
          </cell>
          <cell r="O416" t="str">
            <v>ตะวันออกเฉียงเหนือ</v>
          </cell>
          <cell r="P416" t="str">
            <v>07</v>
          </cell>
          <cell r="Q416" t="str">
            <v>โรงพยาบาลชุมชน</v>
          </cell>
          <cell r="R416">
            <v>5</v>
          </cell>
          <cell r="S416">
            <v>30</v>
          </cell>
          <cell r="T416" t="str">
            <v>38</v>
          </cell>
          <cell r="U416" t="str">
            <v>21</v>
          </cell>
          <cell r="V416" t="str">
            <v>2.1 ทุติยภูมิระดับต้น</v>
          </cell>
        </row>
        <row r="417">
          <cell r="A417" t="str">
            <v>11</v>
          </cell>
          <cell r="B417" t="str">
            <v>21002</v>
          </cell>
          <cell r="C417" t="str">
            <v>กระทรวงสาธารณสุข สำนักงานปลัดกระทรวงสาธารณสุข</v>
          </cell>
          <cell r="D417" t="str">
            <v>001109100</v>
          </cell>
          <cell r="E417" t="str">
            <v>11091</v>
          </cell>
          <cell r="F417" t="str">
            <v>รพช.พระอาจารย์ฝั้นอาจาโร</v>
          </cell>
          <cell r="G417" t="str">
            <v>โรงพยาบาลชุมชนพระอาจารย์ฝั้นอาจาโร</v>
          </cell>
          <cell r="H417" t="str">
            <v>47040110</v>
          </cell>
          <cell r="I417">
            <v>47</v>
          </cell>
          <cell r="J417" t="str">
            <v>จังหวัดสกลนคร</v>
          </cell>
          <cell r="K417">
            <v>4704</v>
          </cell>
          <cell r="L417" t="str">
            <v>พรรณานิคม</v>
          </cell>
          <cell r="M417">
            <v>470401</v>
          </cell>
          <cell r="N417" t="str">
            <v>พรรณา</v>
          </cell>
          <cell r="O417" t="str">
            <v>ตะวันออกเฉียงเหนือ</v>
          </cell>
          <cell r="P417" t="str">
            <v>07</v>
          </cell>
          <cell r="Q417" t="str">
            <v>โรงพยาบาลชุมชน</v>
          </cell>
          <cell r="R417">
            <v>4</v>
          </cell>
          <cell r="S417">
            <v>90</v>
          </cell>
          <cell r="T417" t="str">
            <v>90</v>
          </cell>
          <cell r="U417" t="str">
            <v>21</v>
          </cell>
          <cell r="V417" t="str">
            <v>2.1 ทุติยภูมิระดับต้น</v>
          </cell>
        </row>
        <row r="418">
          <cell r="A418" t="str">
            <v>11</v>
          </cell>
          <cell r="B418" t="str">
            <v>21002</v>
          </cell>
          <cell r="C418" t="str">
            <v>กระทรวงสาธารณสุข สำนักงานปลัดกระทรวงสาธารณสุข</v>
          </cell>
          <cell r="D418" t="str">
            <v>001109200</v>
          </cell>
          <cell r="E418" t="str">
            <v>11092</v>
          </cell>
          <cell r="F418" t="str">
            <v>รพช.พังโคน</v>
          </cell>
          <cell r="G418" t="str">
            <v>โรงพยาบาลชุมชนพังโคน</v>
          </cell>
          <cell r="H418" t="str">
            <v>47050109</v>
          </cell>
          <cell r="I418">
            <v>47</v>
          </cell>
          <cell r="J418" t="str">
            <v>จังหวัดสกลนคร</v>
          </cell>
          <cell r="K418">
            <v>4705</v>
          </cell>
          <cell r="L418" t="str">
            <v>พังโคน</v>
          </cell>
          <cell r="M418">
            <v>470501</v>
          </cell>
          <cell r="N418" t="str">
            <v>พังโคน</v>
          </cell>
          <cell r="O418" t="str">
            <v>ตะวันออกเฉียงเหนือ</v>
          </cell>
          <cell r="P418" t="str">
            <v>07</v>
          </cell>
          <cell r="Q418" t="str">
            <v>โรงพยาบาลชุมชน</v>
          </cell>
          <cell r="R418">
            <v>4</v>
          </cell>
          <cell r="S418">
            <v>60</v>
          </cell>
          <cell r="T418" t="str">
            <v>79</v>
          </cell>
          <cell r="U418" t="str">
            <v>21</v>
          </cell>
          <cell r="V418" t="str">
            <v>2.1 ทุติยภูมิระดับต้น</v>
          </cell>
        </row>
        <row r="419">
          <cell r="A419" t="str">
            <v>11</v>
          </cell>
          <cell r="B419" t="str">
            <v>21002</v>
          </cell>
          <cell r="C419" t="str">
            <v>กระทรวงสาธารณสุข สำนักงานปลัดกระทรวงสาธารณสุข</v>
          </cell>
          <cell r="D419" t="str">
            <v>001109300</v>
          </cell>
          <cell r="E419" t="str">
            <v>11093</v>
          </cell>
          <cell r="F419" t="str">
            <v>รพช.วาริชภูมิ</v>
          </cell>
          <cell r="G419" t="str">
            <v>โรงพยาบาลชุมชนวาริชภูมิ</v>
          </cell>
          <cell r="H419" t="str">
            <v>47060113</v>
          </cell>
          <cell r="I419">
            <v>47</v>
          </cell>
          <cell r="J419" t="str">
            <v>จังหวัดสกลนคร</v>
          </cell>
          <cell r="K419">
            <v>4706</v>
          </cell>
          <cell r="L419" t="str">
            <v>วาริชภูมิ</v>
          </cell>
          <cell r="M419">
            <v>470601</v>
          </cell>
          <cell r="N419" t="str">
            <v>วาริชภูมิ</v>
          </cell>
          <cell r="O419" t="str">
            <v>ตะวันออกเฉียงเหนือ</v>
          </cell>
          <cell r="P419" t="str">
            <v>07</v>
          </cell>
          <cell r="Q419" t="str">
            <v>โรงพยาบาลชุมชน</v>
          </cell>
          <cell r="R419">
            <v>5</v>
          </cell>
          <cell r="S419">
            <v>30</v>
          </cell>
          <cell r="T419" t="str">
            <v>37</v>
          </cell>
          <cell r="U419" t="str">
            <v>21</v>
          </cell>
          <cell r="V419" t="str">
            <v>2.1 ทุติยภูมิระดับต้น</v>
          </cell>
        </row>
        <row r="420">
          <cell r="A420" t="str">
            <v>11</v>
          </cell>
          <cell r="B420" t="str">
            <v>21002</v>
          </cell>
          <cell r="C420" t="str">
            <v>กระทรวงสาธารณสุข สำนักงานปลัดกระทรวงสาธารณสุข</v>
          </cell>
          <cell r="D420" t="str">
            <v>001109400</v>
          </cell>
          <cell r="E420" t="str">
            <v>11094</v>
          </cell>
          <cell r="F420" t="str">
            <v>รพช.นิคมน้ำอูน</v>
          </cell>
          <cell r="G420" t="str">
            <v>โรงพยาบาลชุมชนนิคมน้ำอูน</v>
          </cell>
          <cell r="H420" t="str">
            <v>47070205</v>
          </cell>
          <cell r="I420">
            <v>47</v>
          </cell>
          <cell r="J420" t="str">
            <v>จังหวัดสกลนคร</v>
          </cell>
          <cell r="K420">
            <v>4707</v>
          </cell>
          <cell r="L420" t="str">
            <v>นิคมน้ำอูน</v>
          </cell>
          <cell r="M420">
            <v>470702</v>
          </cell>
          <cell r="N420" t="str">
            <v>หนองปลิง</v>
          </cell>
          <cell r="O420" t="str">
            <v>ตะวันออกเฉียงเหนือ</v>
          </cell>
          <cell r="P420" t="str">
            <v>07</v>
          </cell>
          <cell r="Q420" t="str">
            <v>โรงพยาบาลชุมชน</v>
          </cell>
          <cell r="R420">
            <v>5</v>
          </cell>
          <cell r="S420">
            <v>10</v>
          </cell>
          <cell r="T420" t="str">
            <v>10</v>
          </cell>
          <cell r="U420" t="str">
            <v>21</v>
          </cell>
          <cell r="V420" t="str">
            <v>2.1 ทุติยภูมิระดับต้น</v>
          </cell>
        </row>
        <row r="421">
          <cell r="A421" t="str">
            <v>11</v>
          </cell>
          <cell r="B421" t="str">
            <v>21002</v>
          </cell>
          <cell r="C421" t="str">
            <v>กระทรวงสาธารณสุข สำนักงานปลัดกระทรวงสาธารณสุข</v>
          </cell>
          <cell r="D421" t="str">
            <v>001109500</v>
          </cell>
          <cell r="E421" t="str">
            <v>11095</v>
          </cell>
          <cell r="F421" t="str">
            <v>รพช.วานรนิวาส</v>
          </cell>
          <cell r="G421" t="str">
            <v>โรงพยาบาลชุมชนวานรนิวาส</v>
          </cell>
          <cell r="H421" t="str">
            <v>47081209</v>
          </cell>
          <cell r="I421">
            <v>47</v>
          </cell>
          <cell r="J421" t="str">
            <v>จังหวัดสกลนคร</v>
          </cell>
          <cell r="K421">
            <v>4708</v>
          </cell>
          <cell r="L421" t="str">
            <v>วานรนิวาส</v>
          </cell>
          <cell r="M421">
            <v>470812</v>
          </cell>
          <cell r="N421" t="str">
            <v>คอนสวรรค์</v>
          </cell>
          <cell r="O421" t="str">
            <v>ตะวันออกเฉียงเหนือ</v>
          </cell>
          <cell r="P421" t="str">
            <v>07</v>
          </cell>
          <cell r="Q421" t="str">
            <v>โรงพยาบาลชุมชน</v>
          </cell>
          <cell r="R421">
            <v>4</v>
          </cell>
          <cell r="S421">
            <v>60</v>
          </cell>
          <cell r="T421" t="str">
            <v>70</v>
          </cell>
          <cell r="U421" t="str">
            <v>22</v>
          </cell>
          <cell r="V421" t="str">
            <v>2.2 ทุติยภูมิระดับกลาง</v>
          </cell>
        </row>
        <row r="422">
          <cell r="A422" t="str">
            <v>11</v>
          </cell>
          <cell r="B422" t="str">
            <v>21002</v>
          </cell>
          <cell r="C422" t="str">
            <v>กระทรวงสาธารณสุข สำนักงานปลัดกระทรวงสาธารณสุข</v>
          </cell>
          <cell r="D422" t="str">
            <v>001109600</v>
          </cell>
          <cell r="E422" t="str">
            <v>11096</v>
          </cell>
          <cell r="F422" t="str">
            <v>รพช.คำตากล้า</v>
          </cell>
          <cell r="G422" t="str">
            <v>โรงพยาบาลชุมชนคำตากล้า</v>
          </cell>
          <cell r="H422" t="str">
            <v>47090111</v>
          </cell>
          <cell r="I422">
            <v>47</v>
          </cell>
          <cell r="J422" t="str">
            <v>จังหวัดสกลนคร</v>
          </cell>
          <cell r="K422">
            <v>4709</v>
          </cell>
          <cell r="L422" t="str">
            <v>คำตากล้า</v>
          </cell>
          <cell r="M422">
            <v>470901</v>
          </cell>
          <cell r="N422" t="str">
            <v>คำตากล้า</v>
          </cell>
          <cell r="O422" t="str">
            <v>ตะวันออกเฉียงเหนือ</v>
          </cell>
          <cell r="P422" t="str">
            <v>07</v>
          </cell>
          <cell r="Q422" t="str">
            <v>โรงพยาบาลชุมชน</v>
          </cell>
          <cell r="R422">
            <v>5</v>
          </cell>
          <cell r="S422">
            <v>30</v>
          </cell>
          <cell r="T422" t="str">
            <v>30</v>
          </cell>
          <cell r="U422" t="str">
            <v>21</v>
          </cell>
          <cell r="V422" t="str">
            <v>2.1 ทุติยภูมิระดับต้น</v>
          </cell>
        </row>
        <row r="423">
          <cell r="A423" t="str">
            <v>11</v>
          </cell>
          <cell r="B423" t="str">
            <v>21002</v>
          </cell>
          <cell r="C423" t="str">
            <v>กระทรวงสาธารณสุข สำนักงานปลัดกระทรวงสาธารณสุข</v>
          </cell>
          <cell r="D423" t="str">
            <v>001109700</v>
          </cell>
          <cell r="E423" t="str">
            <v>11097</v>
          </cell>
          <cell r="F423" t="str">
            <v>รพช.บ้านม่วง</v>
          </cell>
          <cell r="G423" t="str">
            <v>โรงพยาบาลชุมชนบ้านม่วง</v>
          </cell>
          <cell r="H423" t="str">
            <v>47100102</v>
          </cell>
          <cell r="I423">
            <v>47</v>
          </cell>
          <cell r="J423" t="str">
            <v>จังหวัดสกลนคร</v>
          </cell>
          <cell r="K423">
            <v>4710</v>
          </cell>
          <cell r="L423" t="str">
            <v>บ้านม่วง</v>
          </cell>
          <cell r="M423">
            <v>471001</v>
          </cell>
          <cell r="N423" t="str">
            <v>ม่วง</v>
          </cell>
          <cell r="O423" t="str">
            <v>ตะวันออกเฉียงเหนือ</v>
          </cell>
          <cell r="P423" t="str">
            <v>07</v>
          </cell>
          <cell r="Q423" t="str">
            <v>โรงพยาบาลชุมชน</v>
          </cell>
          <cell r="R423">
            <v>4</v>
          </cell>
          <cell r="S423">
            <v>36</v>
          </cell>
          <cell r="T423" t="str">
            <v>77</v>
          </cell>
          <cell r="U423" t="str">
            <v>21</v>
          </cell>
          <cell r="V423" t="str">
            <v>2.1 ทุติยภูมิระดับต้น</v>
          </cell>
        </row>
        <row r="424">
          <cell r="A424" t="str">
            <v>11</v>
          </cell>
          <cell r="B424" t="str">
            <v>21002</v>
          </cell>
          <cell r="C424" t="str">
            <v>กระทรวงสาธารณสุข สำนักงานปลัดกระทรวงสาธารณสุข</v>
          </cell>
          <cell r="D424" t="str">
            <v>001109800</v>
          </cell>
          <cell r="E424" t="str">
            <v>11098</v>
          </cell>
          <cell r="F424" t="str">
            <v>รพช.อากาศอำนวย</v>
          </cell>
          <cell r="G424" t="str">
            <v>โรงพยาบาลชุมชนอากาศอำนวย</v>
          </cell>
          <cell r="H424" t="str">
            <v>47110103</v>
          </cell>
          <cell r="I424">
            <v>47</v>
          </cell>
          <cell r="J424" t="str">
            <v>จังหวัดสกลนคร</v>
          </cell>
          <cell r="K424">
            <v>4711</v>
          </cell>
          <cell r="L424" t="str">
            <v>อากาศอำนวย</v>
          </cell>
          <cell r="M424">
            <v>471101</v>
          </cell>
          <cell r="N424" t="str">
            <v>อากาศ</v>
          </cell>
          <cell r="O424" t="str">
            <v>ตะวันออกเฉียงเหนือ</v>
          </cell>
          <cell r="P424" t="str">
            <v>07</v>
          </cell>
          <cell r="Q424" t="str">
            <v>โรงพยาบาลชุมชน</v>
          </cell>
          <cell r="R424">
            <v>4</v>
          </cell>
          <cell r="S424">
            <v>90</v>
          </cell>
          <cell r="T424" t="str">
            <v>90</v>
          </cell>
          <cell r="U424" t="str">
            <v>21</v>
          </cell>
          <cell r="V424" t="str">
            <v>2.1 ทุติยภูมิระดับต้น</v>
          </cell>
        </row>
        <row r="425">
          <cell r="A425" t="str">
            <v>11</v>
          </cell>
          <cell r="B425" t="str">
            <v>21002</v>
          </cell>
          <cell r="C425" t="str">
            <v>กระทรวงสาธารณสุข สำนักงานปลัดกระทรวงสาธารณสุข</v>
          </cell>
          <cell r="D425" t="str">
            <v>001109900</v>
          </cell>
          <cell r="E425" t="str">
            <v>11099</v>
          </cell>
          <cell r="F425" t="str">
            <v>รพช.ส่องดาว</v>
          </cell>
          <cell r="G425" t="str">
            <v>โรงพยาบาลชุมชนส่องดาว</v>
          </cell>
          <cell r="H425" t="str">
            <v>47130109</v>
          </cell>
          <cell r="I425">
            <v>47</v>
          </cell>
          <cell r="J425" t="str">
            <v>จังหวัดสกลนคร</v>
          </cell>
          <cell r="K425">
            <v>4713</v>
          </cell>
          <cell r="L425" t="str">
            <v>ส่องดาว</v>
          </cell>
          <cell r="M425">
            <v>471301</v>
          </cell>
          <cell r="N425" t="str">
            <v>ส่องดาว</v>
          </cell>
          <cell r="O425" t="str">
            <v>ตะวันออกเฉียงเหนือ</v>
          </cell>
          <cell r="P425" t="str">
            <v>07</v>
          </cell>
          <cell r="Q425" t="str">
            <v>โรงพยาบาลชุมชน</v>
          </cell>
          <cell r="R425">
            <v>5</v>
          </cell>
          <cell r="S425">
            <v>30</v>
          </cell>
          <cell r="T425" t="str">
            <v>35</v>
          </cell>
          <cell r="U425" t="str">
            <v>21</v>
          </cell>
          <cell r="V425" t="str">
            <v>2.1 ทุติยภูมิระดับต้น</v>
          </cell>
        </row>
        <row r="426">
          <cell r="A426" t="str">
            <v>11</v>
          </cell>
          <cell r="B426" t="str">
            <v>21002</v>
          </cell>
          <cell r="C426" t="str">
            <v>กระทรวงสาธารณสุข สำนักงานปลัดกระทรวงสาธารณสุข</v>
          </cell>
          <cell r="D426" t="str">
            <v>001110000</v>
          </cell>
          <cell r="E426" t="str">
            <v>11100</v>
          </cell>
          <cell r="F426" t="str">
            <v>รพช.เต่างอย</v>
          </cell>
          <cell r="G426" t="str">
            <v>โรงพยาบาลชุมชนเต่างอย</v>
          </cell>
          <cell r="H426" t="str">
            <v>47140106</v>
          </cell>
          <cell r="I426">
            <v>47</v>
          </cell>
          <cell r="J426" t="str">
            <v>จังหวัดสกลนคร</v>
          </cell>
          <cell r="K426">
            <v>4714</v>
          </cell>
          <cell r="L426" t="str">
            <v>เต่างอย</v>
          </cell>
          <cell r="M426">
            <v>471401</v>
          </cell>
          <cell r="N426" t="str">
            <v>เต่างอย</v>
          </cell>
          <cell r="O426" t="str">
            <v>ตะวันออกเฉียงเหนือ</v>
          </cell>
          <cell r="P426" t="str">
            <v>07</v>
          </cell>
          <cell r="Q426" t="str">
            <v>โรงพยาบาลชุมชน</v>
          </cell>
          <cell r="R426">
            <v>5</v>
          </cell>
          <cell r="S426">
            <v>30</v>
          </cell>
          <cell r="T426" t="str">
            <v>30</v>
          </cell>
          <cell r="U426" t="str">
            <v>21</v>
          </cell>
          <cell r="V426" t="str">
            <v>2.1 ทุติยภูมิระดับต้น</v>
          </cell>
        </row>
        <row r="427">
          <cell r="A427" t="str">
            <v>11</v>
          </cell>
          <cell r="B427" t="str">
            <v>21002</v>
          </cell>
          <cell r="C427" t="str">
            <v>กระทรวงสาธารณสุข สำนักงานปลัดกระทรวงสาธารณสุข</v>
          </cell>
          <cell r="D427" t="str">
            <v>001110100</v>
          </cell>
          <cell r="E427" t="str">
            <v>11101</v>
          </cell>
          <cell r="F427" t="str">
            <v>รพช.โคกศรีสุพรรณ</v>
          </cell>
          <cell r="G427" t="str">
            <v>โรงพยาบาลชุมชนโคกศรีสุพรรณ</v>
          </cell>
          <cell r="H427" t="str">
            <v>47150108</v>
          </cell>
          <cell r="I427">
            <v>47</v>
          </cell>
          <cell r="J427" t="str">
            <v>จังหวัดสกลนคร</v>
          </cell>
          <cell r="K427">
            <v>4715</v>
          </cell>
          <cell r="L427" t="str">
            <v>โคกศรีสุพรรณ</v>
          </cell>
          <cell r="M427">
            <v>471501</v>
          </cell>
          <cell r="N427" t="str">
            <v>ตองโขบ</v>
          </cell>
          <cell r="O427" t="str">
            <v>ตะวันออกเฉียงเหนือ</v>
          </cell>
          <cell r="P427" t="str">
            <v>07</v>
          </cell>
          <cell r="Q427" t="str">
            <v>โรงพยาบาลชุมชน</v>
          </cell>
          <cell r="R427">
            <v>5</v>
          </cell>
          <cell r="S427">
            <v>30</v>
          </cell>
          <cell r="T427" t="str">
            <v>37</v>
          </cell>
          <cell r="U427" t="str">
            <v>21</v>
          </cell>
          <cell r="V427" t="str">
            <v>2.1 ทุติยภูมิระดับต้น</v>
          </cell>
        </row>
        <row r="428">
          <cell r="A428" t="str">
            <v>11</v>
          </cell>
          <cell r="B428" t="str">
            <v>21002</v>
          </cell>
          <cell r="C428" t="str">
            <v>กระทรวงสาธารณสุข สำนักงานปลัดกระทรวงสาธารณสุข</v>
          </cell>
          <cell r="D428" t="str">
            <v>001110200</v>
          </cell>
          <cell r="E428" t="str">
            <v>11102</v>
          </cell>
          <cell r="F428" t="str">
            <v>รพช.เจริญศิลป์</v>
          </cell>
          <cell r="G428" t="str">
            <v>โรงพยาบาลชุมชนเจริญศิลป์</v>
          </cell>
          <cell r="H428" t="str">
            <v>47160202</v>
          </cell>
          <cell r="I428">
            <v>47</v>
          </cell>
          <cell r="J428" t="str">
            <v>จังหวัดสกลนคร</v>
          </cell>
          <cell r="K428">
            <v>4716</v>
          </cell>
          <cell r="L428" t="str">
            <v>เจริญศิลป์</v>
          </cell>
          <cell r="M428">
            <v>471602</v>
          </cell>
          <cell r="N428" t="str">
            <v>เจริญศิลป์</v>
          </cell>
          <cell r="O428" t="str">
            <v>ตะวันออกเฉียงเหนือ</v>
          </cell>
          <cell r="P428" t="str">
            <v>07</v>
          </cell>
          <cell r="Q428" t="str">
            <v>โรงพยาบาลชุมชน</v>
          </cell>
          <cell r="R428">
            <v>5</v>
          </cell>
          <cell r="S428">
            <v>30</v>
          </cell>
          <cell r="T428" t="str">
            <v>42</v>
          </cell>
          <cell r="U428" t="str">
            <v>21</v>
          </cell>
          <cell r="V428" t="str">
            <v>2.1 ทุติยภูมิระดับต้น</v>
          </cell>
        </row>
        <row r="429">
          <cell r="A429" t="str">
            <v>11</v>
          </cell>
          <cell r="B429" t="str">
            <v>21002</v>
          </cell>
          <cell r="C429" t="str">
            <v>กระทรวงสาธารณสุข สำนักงานปลัดกระทรวงสาธารณสุข</v>
          </cell>
          <cell r="D429" t="str">
            <v>001110300</v>
          </cell>
          <cell r="E429" t="str">
            <v>11103</v>
          </cell>
          <cell r="F429" t="str">
            <v>รพช.โพนนาแก้ว</v>
          </cell>
          <cell r="G429" t="str">
            <v>โรงพยาบาลชุมชนโพนนาแก้ว</v>
          </cell>
          <cell r="H429" t="str">
            <v>47170210</v>
          </cell>
          <cell r="I429">
            <v>47</v>
          </cell>
          <cell r="J429" t="str">
            <v>จังหวัดสกลนคร</v>
          </cell>
          <cell r="K429">
            <v>4717</v>
          </cell>
          <cell r="L429" t="str">
            <v>โพนนาแก้ว</v>
          </cell>
          <cell r="M429">
            <v>471702</v>
          </cell>
          <cell r="N429" t="str">
            <v>นาแก้ว</v>
          </cell>
          <cell r="O429" t="str">
            <v>ตะวันออกเฉียงเหนือ</v>
          </cell>
          <cell r="P429" t="str">
            <v>07</v>
          </cell>
          <cell r="Q429" t="str">
            <v>โรงพยาบาลชุมชน</v>
          </cell>
          <cell r="R429">
            <v>5</v>
          </cell>
          <cell r="S429">
            <v>30</v>
          </cell>
          <cell r="T429" t="str">
            <v>32</v>
          </cell>
          <cell r="U429" t="str">
            <v>21</v>
          </cell>
          <cell r="V429" t="str">
            <v>2.1 ทุติยภูมิระดับต้น</v>
          </cell>
        </row>
        <row r="430">
          <cell r="A430" t="str">
            <v>11</v>
          </cell>
          <cell r="B430" t="str">
            <v>21002</v>
          </cell>
          <cell r="C430" t="str">
            <v>กระทรวงสาธารณสุข สำนักงานปลัดกระทรวงสาธารณสุข</v>
          </cell>
          <cell r="D430" t="str">
            <v>001145000</v>
          </cell>
          <cell r="E430" t="str">
            <v>11450</v>
          </cell>
          <cell r="F430" t="str">
            <v>รพร.สว่างแดนดิน</v>
          </cell>
          <cell r="G430" t="str">
            <v>โรงพยาบาลสมเด็จพระยุพราชสว่างแดนดิน</v>
          </cell>
          <cell r="H430" t="str">
            <v>47120111</v>
          </cell>
          <cell r="I430">
            <v>47</v>
          </cell>
          <cell r="J430" t="str">
            <v>จังหวัดสกลนคร</v>
          </cell>
          <cell r="K430">
            <v>4712</v>
          </cell>
          <cell r="L430" t="str">
            <v>สว่างแดนดิน</v>
          </cell>
          <cell r="M430">
            <v>471201</v>
          </cell>
          <cell r="N430" t="str">
            <v>สว่างแดนดิน</v>
          </cell>
          <cell r="O430" t="str">
            <v>ตะวันออกเฉียงเหนือ</v>
          </cell>
          <cell r="P430" t="str">
            <v>07</v>
          </cell>
          <cell r="Q430" t="str">
            <v>โรงพยาบาลชุมชน</v>
          </cell>
          <cell r="R430">
            <v>4</v>
          </cell>
          <cell r="S430">
            <v>90</v>
          </cell>
          <cell r="T430" t="str">
            <v>102</v>
          </cell>
          <cell r="U430" t="str">
            <v>21</v>
          </cell>
          <cell r="V430" t="str">
            <v>2.1 ทุติยภูมิระดับต้น</v>
          </cell>
        </row>
        <row r="431">
          <cell r="A431" t="str">
            <v>11</v>
          </cell>
          <cell r="B431" t="str">
            <v>21002</v>
          </cell>
          <cell r="C431" t="str">
            <v>กระทรวงสาธารณสุข สำนักงานปลัดกระทรวงสาธารณสุข</v>
          </cell>
          <cell r="D431" t="str">
            <v>002132300</v>
          </cell>
          <cell r="E431" t="str">
            <v>21323</v>
          </cell>
          <cell r="F431" t="str">
            <v>รพช.พระอาจารย์แบน  ธนากโร</v>
          </cell>
          <cell r="G431" t="str">
            <v>โรงพยาบาลชุมชนพระอาจารย์แบน  ธนากโร</v>
          </cell>
          <cell r="H431" t="str">
            <v>47180300</v>
          </cell>
          <cell r="I431">
            <v>47</v>
          </cell>
          <cell r="J431" t="str">
            <v>จังหวัดสกลนคร</v>
          </cell>
          <cell r="K431">
            <v>4718</v>
          </cell>
          <cell r="L431" t="str">
            <v>ภูพาน</v>
          </cell>
          <cell r="M431">
            <v>471803</v>
          </cell>
          <cell r="N431" t="str">
            <v>โคกภู</v>
          </cell>
          <cell r="O431" t="str">
            <v>ตะวันออกเฉียงเหนือ</v>
          </cell>
          <cell r="P431" t="str">
            <v>07</v>
          </cell>
          <cell r="Q431" t="str">
            <v>โรงพยาบาลชุมชน</v>
          </cell>
          <cell r="R431">
            <v>5</v>
          </cell>
          <cell r="S431">
            <v>30</v>
          </cell>
          <cell r="T431" t="str">
            <v>90</v>
          </cell>
          <cell r="U431" t="str">
            <v>22</v>
          </cell>
          <cell r="V431" t="str">
            <v>2.2 ทุติยภูมิระดับกลาง</v>
          </cell>
        </row>
        <row r="432">
          <cell r="A432" t="str">
            <v>11</v>
          </cell>
          <cell r="B432" t="str">
            <v>21002</v>
          </cell>
          <cell r="C432" t="str">
            <v>กระทรวงสาธารณสุข สำนักงานปลัดกระทรวงสาธารณสุข</v>
          </cell>
          <cell r="D432" t="str">
            <v>001071100</v>
          </cell>
          <cell r="E432" t="str">
            <v>10711</v>
          </cell>
          <cell r="F432" t="str">
            <v>รพท.นครพนม</v>
          </cell>
          <cell r="G432" t="str">
            <v>โรงพยาบาลทั่วไปนครพนม</v>
          </cell>
          <cell r="H432" t="str">
            <v>48010100</v>
          </cell>
          <cell r="I432">
            <v>48</v>
          </cell>
          <cell r="J432" t="str">
            <v>จังหวัดนครพนม</v>
          </cell>
          <cell r="K432">
            <v>4801</v>
          </cell>
          <cell r="L432" t="str">
            <v>เมืองนครพนม</v>
          </cell>
          <cell r="M432">
            <v>480101</v>
          </cell>
          <cell r="N432" t="str">
            <v>ในเมือง</v>
          </cell>
          <cell r="O432" t="str">
            <v>ตะวันออกเฉียงเหนือ</v>
          </cell>
          <cell r="P432" t="str">
            <v>06</v>
          </cell>
          <cell r="Q432" t="str">
            <v>โรงพยาบาลทั่วไป</v>
          </cell>
          <cell r="R432">
            <v>2</v>
          </cell>
          <cell r="S432">
            <v>306</v>
          </cell>
          <cell r="T432" t="str">
            <v>306</v>
          </cell>
          <cell r="U432" t="str">
            <v>23</v>
          </cell>
          <cell r="V432" t="str">
            <v>2.3 ทุติยภูมิระดับสูง</v>
          </cell>
        </row>
        <row r="433">
          <cell r="A433" t="str">
            <v>11</v>
          </cell>
          <cell r="B433" t="str">
            <v>21002</v>
          </cell>
          <cell r="C433" t="str">
            <v>กระทรวงสาธารณสุข สำนักงานปลัดกระทรวงสาธารณสุข</v>
          </cell>
          <cell r="D433" t="str">
            <v>001110400</v>
          </cell>
          <cell r="E433" t="str">
            <v>11104</v>
          </cell>
          <cell r="F433" t="str">
            <v>รพช.ปลาปาก</v>
          </cell>
          <cell r="G433" t="str">
            <v>โรงพยาบาลชุมชนปลาปาก</v>
          </cell>
          <cell r="H433" t="str">
            <v>48020102</v>
          </cell>
          <cell r="I433">
            <v>48</v>
          </cell>
          <cell r="J433" t="str">
            <v>จังหวัดนครพนม</v>
          </cell>
          <cell r="K433">
            <v>4802</v>
          </cell>
          <cell r="L433" t="str">
            <v>ปลาปาก</v>
          </cell>
          <cell r="M433">
            <v>480201</v>
          </cell>
          <cell r="N433" t="str">
            <v>ปลาปาก</v>
          </cell>
          <cell r="O433" t="str">
            <v>ตะวันออกเฉียงเหนือ</v>
          </cell>
          <cell r="P433" t="str">
            <v>07</v>
          </cell>
          <cell r="Q433" t="str">
            <v>โรงพยาบาลชุมชน</v>
          </cell>
          <cell r="R433">
            <v>4</v>
          </cell>
          <cell r="S433">
            <v>53</v>
          </cell>
          <cell r="T433" t="str">
            <v>30</v>
          </cell>
          <cell r="U433" t="str">
            <v>21</v>
          </cell>
          <cell r="V433" t="str">
            <v>2.1 ทุติยภูมิระดับต้น</v>
          </cell>
        </row>
        <row r="434">
          <cell r="A434" t="str">
            <v>11</v>
          </cell>
          <cell r="B434" t="str">
            <v>21002</v>
          </cell>
          <cell r="C434" t="str">
            <v>กระทรวงสาธารณสุข สำนักงานปลัดกระทรวงสาธารณสุข</v>
          </cell>
          <cell r="D434" t="str">
            <v>001110500</v>
          </cell>
          <cell r="E434" t="str">
            <v>11105</v>
          </cell>
          <cell r="F434" t="str">
            <v>รพช.ท่าอุเทน</v>
          </cell>
          <cell r="G434" t="str">
            <v>โรงพยาบาลชุมชนท่าอุเทน</v>
          </cell>
          <cell r="H434" t="str">
            <v>48030206</v>
          </cell>
          <cell r="I434">
            <v>48</v>
          </cell>
          <cell r="J434" t="str">
            <v>จังหวัดนครพนม</v>
          </cell>
          <cell r="K434">
            <v>4803</v>
          </cell>
          <cell r="L434" t="str">
            <v>ท่าอุเทน</v>
          </cell>
          <cell r="M434">
            <v>480302</v>
          </cell>
          <cell r="N434" t="str">
            <v>โนนตาล</v>
          </cell>
          <cell r="O434" t="str">
            <v>ตะวันออกเฉียงเหนือ</v>
          </cell>
          <cell r="P434" t="str">
            <v>07</v>
          </cell>
          <cell r="Q434" t="str">
            <v>โรงพยาบาลชุมชน</v>
          </cell>
          <cell r="R434">
            <v>5</v>
          </cell>
          <cell r="S434">
            <v>30</v>
          </cell>
          <cell r="T434" t="str">
            <v>30</v>
          </cell>
          <cell r="U434" t="str">
            <v>21</v>
          </cell>
          <cell r="V434" t="str">
            <v>2.1 ทุติยภูมิระดับต้น</v>
          </cell>
        </row>
        <row r="435">
          <cell r="A435" t="str">
            <v>11</v>
          </cell>
          <cell r="B435" t="str">
            <v>21002</v>
          </cell>
          <cell r="C435" t="str">
            <v>กระทรวงสาธารณสุข สำนักงานปลัดกระทรวงสาธารณสุข</v>
          </cell>
          <cell r="D435" t="str">
            <v>001110600</v>
          </cell>
          <cell r="E435" t="str">
            <v>11106</v>
          </cell>
          <cell r="F435" t="str">
            <v>รพช.บ้านแพง</v>
          </cell>
          <cell r="G435" t="str">
            <v>โรงพยาบาลชุมชนบ้านแพง</v>
          </cell>
          <cell r="H435" t="str">
            <v>48040102</v>
          </cell>
          <cell r="I435">
            <v>48</v>
          </cell>
          <cell r="J435" t="str">
            <v>จังหวัดนครพนม</v>
          </cell>
          <cell r="K435">
            <v>4804</v>
          </cell>
          <cell r="L435" t="str">
            <v>บ้านแพง</v>
          </cell>
          <cell r="M435">
            <v>480401</v>
          </cell>
          <cell r="N435" t="str">
            <v>บ้านแพง</v>
          </cell>
          <cell r="O435" t="str">
            <v>ตะวันออกเฉียงเหนือ</v>
          </cell>
          <cell r="P435" t="str">
            <v>07</v>
          </cell>
          <cell r="Q435" t="str">
            <v>โรงพยาบาลชุมชน</v>
          </cell>
          <cell r="R435">
            <v>4</v>
          </cell>
          <cell r="S435">
            <v>60</v>
          </cell>
          <cell r="T435" t="str">
            <v>30</v>
          </cell>
          <cell r="U435" t="str">
            <v>21</v>
          </cell>
          <cell r="V435" t="str">
            <v>2.1 ทุติยภูมิระดับต้น</v>
          </cell>
        </row>
        <row r="436">
          <cell r="A436" t="str">
            <v>11</v>
          </cell>
          <cell r="B436" t="str">
            <v>21002</v>
          </cell>
          <cell r="C436" t="str">
            <v>กระทรวงสาธารณสุข สำนักงานปลัดกระทรวงสาธารณสุข</v>
          </cell>
          <cell r="D436" t="str">
            <v>001110700</v>
          </cell>
          <cell r="E436" t="str">
            <v>11107</v>
          </cell>
          <cell r="F436" t="str">
            <v>รพช.นาทม</v>
          </cell>
          <cell r="G436" t="str">
            <v>โรงพยาบาลชุมชนนาทม</v>
          </cell>
          <cell r="H436" t="str">
            <v>48110304</v>
          </cell>
          <cell r="I436">
            <v>48</v>
          </cell>
          <cell r="J436" t="str">
            <v>จังหวัดนครพนม</v>
          </cell>
          <cell r="K436">
            <v>4811</v>
          </cell>
          <cell r="L436" t="str">
            <v>นาทม</v>
          </cell>
          <cell r="M436">
            <v>481103</v>
          </cell>
          <cell r="N436" t="str">
            <v>ดอนเตย</v>
          </cell>
          <cell r="O436" t="str">
            <v>ตะวันออกเฉียงเหนือ</v>
          </cell>
          <cell r="P436" t="str">
            <v>07</v>
          </cell>
          <cell r="Q436" t="str">
            <v>โรงพยาบาลชุมชน</v>
          </cell>
          <cell r="R436">
            <v>5</v>
          </cell>
          <cell r="S436">
            <v>30</v>
          </cell>
          <cell r="T436" t="str">
            <v>10</v>
          </cell>
          <cell r="U436" t="str">
            <v>21</v>
          </cell>
          <cell r="V436" t="str">
            <v>2.1 ทุติยภูมิระดับต้น</v>
          </cell>
        </row>
        <row r="437">
          <cell r="A437" t="str">
            <v>11</v>
          </cell>
          <cell r="B437" t="str">
            <v>21002</v>
          </cell>
          <cell r="C437" t="str">
            <v>กระทรวงสาธารณสุข สำนักงานปลัดกระทรวงสาธารณสุข</v>
          </cell>
          <cell r="D437" t="str">
            <v>001110800</v>
          </cell>
          <cell r="E437" t="str">
            <v>11108</v>
          </cell>
          <cell r="F437" t="str">
            <v>รพช.เรณูนคร</v>
          </cell>
          <cell r="G437" t="str">
            <v>โรงพยาบาลชุมชนเรณูนคร</v>
          </cell>
          <cell r="H437" t="str">
            <v>48060209</v>
          </cell>
          <cell r="I437">
            <v>48</v>
          </cell>
          <cell r="J437" t="str">
            <v>จังหวัดนครพนม</v>
          </cell>
          <cell r="K437">
            <v>4806</v>
          </cell>
          <cell r="L437" t="str">
            <v>เรณูนคร</v>
          </cell>
          <cell r="M437">
            <v>480602</v>
          </cell>
          <cell r="N437" t="str">
            <v>โพนทอง</v>
          </cell>
          <cell r="O437" t="str">
            <v>ตะวันออกเฉียงเหนือ</v>
          </cell>
          <cell r="P437" t="str">
            <v>07</v>
          </cell>
          <cell r="Q437" t="str">
            <v>โรงพยาบาลชุมชน</v>
          </cell>
          <cell r="R437">
            <v>5</v>
          </cell>
          <cell r="S437">
            <v>30</v>
          </cell>
          <cell r="T437" t="str">
            <v>30</v>
          </cell>
          <cell r="U437" t="str">
            <v>21</v>
          </cell>
          <cell r="V437" t="str">
            <v>2.1 ทุติยภูมิระดับต้น</v>
          </cell>
        </row>
        <row r="438">
          <cell r="A438" t="str">
            <v>11</v>
          </cell>
          <cell r="B438" t="str">
            <v>21002</v>
          </cell>
          <cell r="C438" t="str">
            <v>กระทรวงสาธารณสุข สำนักงานปลัดกระทรวงสาธารณสุข</v>
          </cell>
          <cell r="D438" t="str">
            <v>001110900</v>
          </cell>
          <cell r="E438" t="str">
            <v>11109</v>
          </cell>
          <cell r="F438" t="str">
            <v>รพช.นาแก</v>
          </cell>
          <cell r="G438" t="str">
            <v>โรงพยาบาลชุมชนนาแก</v>
          </cell>
          <cell r="H438" t="str">
            <v>48070107</v>
          </cell>
          <cell r="I438">
            <v>48</v>
          </cell>
          <cell r="J438" t="str">
            <v>จังหวัดนครพนม</v>
          </cell>
          <cell r="K438">
            <v>4807</v>
          </cell>
          <cell r="L438" t="str">
            <v>นาแก</v>
          </cell>
          <cell r="M438">
            <v>480701</v>
          </cell>
          <cell r="N438" t="str">
            <v>นาแก</v>
          </cell>
          <cell r="O438" t="str">
            <v>ตะวันออกเฉียงเหนือ</v>
          </cell>
          <cell r="P438" t="str">
            <v>07</v>
          </cell>
          <cell r="Q438" t="str">
            <v>โรงพยาบาลชุมชน</v>
          </cell>
          <cell r="R438">
            <v>4</v>
          </cell>
          <cell r="S438">
            <v>60</v>
          </cell>
          <cell r="T438" t="str">
            <v>60</v>
          </cell>
          <cell r="U438" t="str">
            <v>21</v>
          </cell>
          <cell r="V438" t="str">
            <v>2.1 ทุติยภูมิระดับต้น</v>
          </cell>
        </row>
        <row r="439">
          <cell r="A439" t="str">
            <v>11</v>
          </cell>
          <cell r="B439" t="str">
            <v>21002</v>
          </cell>
          <cell r="C439" t="str">
            <v>กระทรวงสาธารณสุข สำนักงานปลัดกระทรวงสาธารณสุข</v>
          </cell>
          <cell r="D439" t="str">
            <v>001111000</v>
          </cell>
          <cell r="E439" t="str">
            <v>11110</v>
          </cell>
          <cell r="F439" t="str">
            <v>รพช.ศรีสงคราม</v>
          </cell>
          <cell r="G439" t="str">
            <v>โรงพยาบาลชุมชนศรีสงคราม</v>
          </cell>
          <cell r="H439" t="str">
            <v>48080101</v>
          </cell>
          <cell r="I439">
            <v>48</v>
          </cell>
          <cell r="J439" t="str">
            <v>จังหวัดนครพนม</v>
          </cell>
          <cell r="K439">
            <v>4808</v>
          </cell>
          <cell r="L439" t="str">
            <v>ศรีสงคราม</v>
          </cell>
          <cell r="M439">
            <v>480801</v>
          </cell>
          <cell r="N439" t="str">
            <v>ศรีสงคราม</v>
          </cell>
          <cell r="O439" t="str">
            <v>ตะวันออกเฉียงเหนือ</v>
          </cell>
          <cell r="P439" t="str">
            <v>07</v>
          </cell>
          <cell r="Q439" t="str">
            <v>โรงพยาบาลชุมชน</v>
          </cell>
          <cell r="R439">
            <v>4</v>
          </cell>
          <cell r="S439">
            <v>60</v>
          </cell>
          <cell r="T439" t="str">
            <v>30</v>
          </cell>
          <cell r="U439" t="str">
            <v>21</v>
          </cell>
          <cell r="V439" t="str">
            <v>2.1 ทุติยภูมิระดับต้น</v>
          </cell>
        </row>
        <row r="440">
          <cell r="A440" t="str">
            <v>11</v>
          </cell>
          <cell r="B440" t="str">
            <v>21002</v>
          </cell>
          <cell r="C440" t="str">
            <v>กระทรวงสาธารณสุข สำนักงานปลัดกระทรวงสาธารณสุข</v>
          </cell>
          <cell r="D440" t="str">
            <v>001111100</v>
          </cell>
          <cell r="E440" t="str">
            <v>11111</v>
          </cell>
          <cell r="F440" t="str">
            <v>รพช.นาหว้า</v>
          </cell>
          <cell r="G440" t="str">
            <v>โรงพยาบาลชุมชนนาหว้า</v>
          </cell>
          <cell r="H440" t="str">
            <v>48090105</v>
          </cell>
          <cell r="I440">
            <v>48</v>
          </cell>
          <cell r="J440" t="str">
            <v>จังหวัดนครพนม</v>
          </cell>
          <cell r="K440">
            <v>4809</v>
          </cell>
          <cell r="L440" t="str">
            <v>นาหว้า</v>
          </cell>
          <cell r="M440">
            <v>480901</v>
          </cell>
          <cell r="N440" t="str">
            <v>นาหว้า</v>
          </cell>
          <cell r="O440" t="str">
            <v>ตะวันออกเฉียงเหนือ</v>
          </cell>
          <cell r="P440" t="str">
            <v>07</v>
          </cell>
          <cell r="Q440" t="str">
            <v>โรงพยาบาลชุมชน</v>
          </cell>
          <cell r="R440">
            <v>5</v>
          </cell>
          <cell r="S440">
            <v>30</v>
          </cell>
          <cell r="T440" t="str">
            <v>30</v>
          </cell>
          <cell r="U440" t="str">
            <v>21</v>
          </cell>
          <cell r="V440" t="str">
            <v>2.1 ทุติยภูมิระดับต้น</v>
          </cell>
        </row>
        <row r="441">
          <cell r="A441" t="str">
            <v>11</v>
          </cell>
          <cell r="B441" t="str">
            <v>21002</v>
          </cell>
          <cell r="C441" t="str">
            <v>กระทรวงสาธารณสุข สำนักงานปลัดกระทรวงสาธารณสุข</v>
          </cell>
          <cell r="D441" t="str">
            <v>001111200</v>
          </cell>
          <cell r="E441" t="str">
            <v>11112</v>
          </cell>
          <cell r="F441" t="str">
            <v>รพช.โพนสวรรค์</v>
          </cell>
          <cell r="G441" t="str">
            <v>โรงพยาบาลชุมชนโพนสวรรค์</v>
          </cell>
          <cell r="H441" t="str">
            <v>48100105</v>
          </cell>
          <cell r="I441">
            <v>48</v>
          </cell>
          <cell r="J441" t="str">
            <v>จังหวัดนครพนม</v>
          </cell>
          <cell r="K441">
            <v>4810</v>
          </cell>
          <cell r="L441" t="str">
            <v>โพนสวรรค์</v>
          </cell>
          <cell r="M441">
            <v>481001</v>
          </cell>
          <cell r="N441" t="str">
            <v>โพนสวรรค์</v>
          </cell>
          <cell r="O441" t="str">
            <v>ตะวันออกเฉียงเหนือ</v>
          </cell>
          <cell r="P441" t="str">
            <v>07</v>
          </cell>
          <cell r="Q441" t="str">
            <v>โรงพยาบาลชุมชน</v>
          </cell>
          <cell r="R441">
            <v>5</v>
          </cell>
          <cell r="S441">
            <v>30</v>
          </cell>
          <cell r="T441" t="str">
            <v>30</v>
          </cell>
          <cell r="U441" t="str">
            <v>21</v>
          </cell>
          <cell r="V441" t="str">
            <v>2.1 ทุติยภูมิระดับต้น</v>
          </cell>
        </row>
        <row r="442">
          <cell r="A442" t="str">
            <v>11</v>
          </cell>
          <cell r="B442" t="str">
            <v>21002</v>
          </cell>
          <cell r="C442" t="str">
            <v>กระทรวงสาธารณสุข สำนักงานปลัดกระทรวงสาธารณสุข</v>
          </cell>
          <cell r="D442" t="str">
            <v>001145100</v>
          </cell>
          <cell r="E442" t="str">
            <v>11451</v>
          </cell>
          <cell r="F442" t="str">
            <v>รพร.ธาตุพนม</v>
          </cell>
          <cell r="G442" t="str">
            <v>โรงพยาบาลสมเด็จพระยุพราชธาตุพนม</v>
          </cell>
          <cell r="H442" t="str">
            <v>48050107</v>
          </cell>
          <cell r="I442">
            <v>48</v>
          </cell>
          <cell r="J442" t="str">
            <v>จังหวัดนครพนม</v>
          </cell>
          <cell r="K442">
            <v>4805</v>
          </cell>
          <cell r="L442" t="str">
            <v>ธาตุพนม</v>
          </cell>
          <cell r="M442">
            <v>480501</v>
          </cell>
          <cell r="N442" t="str">
            <v>ธาตุพนม</v>
          </cell>
          <cell r="O442" t="str">
            <v>ตะวันออกเฉียงเหนือ</v>
          </cell>
          <cell r="P442" t="str">
            <v>07</v>
          </cell>
          <cell r="Q442" t="str">
            <v>โรงพยาบาลชุมชน</v>
          </cell>
          <cell r="R442">
            <v>4</v>
          </cell>
          <cell r="S442">
            <v>90</v>
          </cell>
          <cell r="T442" t="str">
            <v>90</v>
          </cell>
          <cell r="U442" t="str">
            <v>22</v>
          </cell>
          <cell r="V442" t="str">
            <v>2.2 ทุติยภูมิระดับกลาง</v>
          </cell>
        </row>
        <row r="443">
          <cell r="A443" t="str">
            <v>11</v>
          </cell>
          <cell r="B443" t="str">
            <v>21002</v>
          </cell>
          <cell r="C443" t="str">
            <v>กระทรวงสาธารณสุข สำนักงานปลัดกระทรวงสาธารณสุข</v>
          </cell>
          <cell r="D443" t="str">
            <v>001071200</v>
          </cell>
          <cell r="E443" t="str">
            <v>10712</v>
          </cell>
          <cell r="F443" t="str">
            <v>รพท.มุกดาหาร</v>
          </cell>
          <cell r="G443" t="str">
            <v>โรงพยาบาลทั่วไปมุกดาหาร</v>
          </cell>
          <cell r="H443" t="str">
            <v>49011300</v>
          </cell>
          <cell r="I443">
            <v>49</v>
          </cell>
          <cell r="J443" t="str">
            <v>จังหวัดมุกดาหาร</v>
          </cell>
          <cell r="K443">
            <v>4901</v>
          </cell>
          <cell r="L443" t="str">
            <v>เมืองมุกดาหาร</v>
          </cell>
          <cell r="M443">
            <v>490113</v>
          </cell>
          <cell r="N443" t="str">
            <v>กุดแข้</v>
          </cell>
          <cell r="O443" t="str">
            <v>ตะวันออกเฉียงเหนือ</v>
          </cell>
          <cell r="P443" t="str">
            <v>06</v>
          </cell>
          <cell r="Q443" t="str">
            <v>โรงพยาบาลทั่วไป</v>
          </cell>
          <cell r="R443">
            <v>2</v>
          </cell>
          <cell r="S443">
            <v>301</v>
          </cell>
          <cell r="T443" t="str">
            <v>260</v>
          </cell>
          <cell r="U443" t="str">
            <v>23</v>
          </cell>
          <cell r="V443" t="str">
            <v>2.3 ทุติยภูมิระดับสูง</v>
          </cell>
        </row>
        <row r="444">
          <cell r="A444" t="str">
            <v>11</v>
          </cell>
          <cell r="B444" t="str">
            <v>21002</v>
          </cell>
          <cell r="C444" t="str">
            <v>กระทรวงสาธารณสุข สำนักงานปลัดกระทรวงสาธารณสุข</v>
          </cell>
          <cell r="D444" t="str">
            <v>001111300</v>
          </cell>
          <cell r="E444" t="str">
            <v>11113</v>
          </cell>
          <cell r="F444" t="str">
            <v>รพช.นิคมคำสร้อย</v>
          </cell>
          <cell r="G444" t="str">
            <v>โรงพยาบาลชุมชนนิคมคำสร้อย</v>
          </cell>
          <cell r="H444" t="str">
            <v>49020111</v>
          </cell>
          <cell r="I444">
            <v>49</v>
          </cell>
          <cell r="J444" t="str">
            <v>จังหวัดมุกดาหาร</v>
          </cell>
          <cell r="K444">
            <v>4902</v>
          </cell>
          <cell r="L444" t="str">
            <v>นิคมคำสร้อย</v>
          </cell>
          <cell r="M444">
            <v>490201</v>
          </cell>
          <cell r="N444" t="str">
            <v>นิคมคำสร้อย</v>
          </cell>
          <cell r="O444" t="str">
            <v>ตะวันออกเฉียงเหนือ</v>
          </cell>
          <cell r="P444" t="str">
            <v>07</v>
          </cell>
          <cell r="Q444" t="str">
            <v>โรงพยาบาลชุมชน</v>
          </cell>
          <cell r="R444">
            <v>5</v>
          </cell>
          <cell r="S444">
            <v>30</v>
          </cell>
          <cell r="T444" t="str">
            <v>30</v>
          </cell>
          <cell r="U444" t="str">
            <v>21</v>
          </cell>
          <cell r="V444" t="str">
            <v>2.1 ทุติยภูมิระดับต้น</v>
          </cell>
        </row>
        <row r="445">
          <cell r="A445" t="str">
            <v>11</v>
          </cell>
          <cell r="B445" t="str">
            <v>21002</v>
          </cell>
          <cell r="C445" t="str">
            <v>กระทรวงสาธารณสุข สำนักงานปลัดกระทรวงสาธารณสุข</v>
          </cell>
          <cell r="D445" t="str">
            <v>001111400</v>
          </cell>
          <cell r="E445" t="str">
            <v>11114</v>
          </cell>
          <cell r="F445" t="str">
            <v>รพช.ดอนตาล</v>
          </cell>
          <cell r="G445" t="str">
            <v>โรงพยาบาลชุมชนดอนตาล</v>
          </cell>
          <cell r="H445" t="str">
            <v>49030107</v>
          </cell>
          <cell r="I445">
            <v>49</v>
          </cell>
          <cell r="J445" t="str">
            <v>จังหวัดมุกดาหาร</v>
          </cell>
          <cell r="K445">
            <v>4903</v>
          </cell>
          <cell r="L445" t="str">
            <v>ดอนตาล</v>
          </cell>
          <cell r="M445">
            <v>490301</v>
          </cell>
          <cell r="N445" t="str">
            <v>ดอนตาล</v>
          </cell>
          <cell r="O445" t="str">
            <v>ตะวันออกเฉียงเหนือ</v>
          </cell>
          <cell r="P445" t="str">
            <v>07</v>
          </cell>
          <cell r="Q445" t="str">
            <v>โรงพยาบาลชุมชน</v>
          </cell>
          <cell r="R445">
            <v>5</v>
          </cell>
          <cell r="S445">
            <v>30</v>
          </cell>
          <cell r="T445" t="str">
            <v>30</v>
          </cell>
          <cell r="U445" t="str">
            <v>21</v>
          </cell>
          <cell r="V445" t="str">
            <v>2.1 ทุติยภูมิระดับต้น</v>
          </cell>
        </row>
        <row r="446">
          <cell r="A446" t="str">
            <v>11</v>
          </cell>
          <cell r="B446" t="str">
            <v>21002</v>
          </cell>
          <cell r="C446" t="str">
            <v>กระทรวงสาธารณสุข สำนักงานปลัดกระทรวงสาธารณสุข</v>
          </cell>
          <cell r="D446" t="str">
            <v>001111500</v>
          </cell>
          <cell r="E446" t="str">
            <v>11115</v>
          </cell>
          <cell r="F446" t="str">
            <v>รพช.ดงหลวง</v>
          </cell>
          <cell r="G446" t="str">
            <v>โรงพยาบาลชุมชนดงหลวง</v>
          </cell>
          <cell r="H446" t="str">
            <v>49040103</v>
          </cell>
          <cell r="I446">
            <v>49</v>
          </cell>
          <cell r="J446" t="str">
            <v>จังหวัดมุกดาหาร</v>
          </cell>
          <cell r="K446">
            <v>4904</v>
          </cell>
          <cell r="L446" t="str">
            <v>ดงหลวง</v>
          </cell>
          <cell r="M446">
            <v>490401</v>
          </cell>
          <cell r="N446" t="str">
            <v>ดงหลวง</v>
          </cell>
          <cell r="O446" t="str">
            <v>ตะวันออกเฉียงเหนือ</v>
          </cell>
          <cell r="P446" t="str">
            <v>07</v>
          </cell>
          <cell r="Q446" t="str">
            <v>โรงพยาบาลชุมชน</v>
          </cell>
          <cell r="R446">
            <v>5</v>
          </cell>
          <cell r="S446">
            <v>30</v>
          </cell>
          <cell r="T446" t="str">
            <v>30</v>
          </cell>
          <cell r="U446" t="str">
            <v>21</v>
          </cell>
          <cell r="V446" t="str">
            <v>2.1 ทุติยภูมิระดับต้น</v>
          </cell>
        </row>
        <row r="447">
          <cell r="A447" t="str">
            <v>11</v>
          </cell>
          <cell r="B447" t="str">
            <v>21002</v>
          </cell>
          <cell r="C447" t="str">
            <v>กระทรวงสาธารณสุข สำนักงานปลัดกระทรวงสาธารณสุข</v>
          </cell>
          <cell r="D447" t="str">
            <v>001111600</v>
          </cell>
          <cell r="E447" t="str">
            <v>11116</v>
          </cell>
          <cell r="F447" t="str">
            <v>รพช.คำชะอี</v>
          </cell>
          <cell r="G447" t="str">
            <v>โรงพยาบาลชุมชนคำชะอี</v>
          </cell>
          <cell r="H447" t="str">
            <v>49050302</v>
          </cell>
          <cell r="I447">
            <v>49</v>
          </cell>
          <cell r="J447" t="str">
            <v>จังหวัดมุกดาหาร</v>
          </cell>
          <cell r="K447">
            <v>4905</v>
          </cell>
          <cell r="L447" t="str">
            <v>คำชะอี</v>
          </cell>
          <cell r="M447">
            <v>490514</v>
          </cell>
          <cell r="N447" t="str">
            <v>น้ำเที่ยง</v>
          </cell>
          <cell r="O447" t="str">
            <v>ตะวันออกเฉียงเหนือ</v>
          </cell>
          <cell r="P447" t="str">
            <v>07</v>
          </cell>
          <cell r="Q447" t="str">
            <v>โรงพยาบาลชุมชน</v>
          </cell>
          <cell r="R447">
            <v>5</v>
          </cell>
          <cell r="S447">
            <v>30</v>
          </cell>
          <cell r="T447" t="str">
            <v>30</v>
          </cell>
          <cell r="U447" t="str">
            <v>21</v>
          </cell>
          <cell r="V447" t="str">
            <v>2.1 ทุติยภูมิระดับต้น</v>
          </cell>
        </row>
        <row r="448">
          <cell r="A448" t="str">
            <v>11</v>
          </cell>
          <cell r="B448" t="str">
            <v>21002</v>
          </cell>
          <cell r="C448" t="str">
            <v>กระทรวงสาธารณสุข สำนักงานปลัดกระทรวงสาธารณสุข</v>
          </cell>
          <cell r="D448" t="str">
            <v>001111700</v>
          </cell>
          <cell r="E448" t="str">
            <v>11117</v>
          </cell>
          <cell r="F448" t="str">
            <v>รพช.หว้านใหญ่</v>
          </cell>
          <cell r="G448" t="str">
            <v>โรงพยาบาลชุมชนหว้านใหญ่</v>
          </cell>
          <cell r="H448" t="str">
            <v>49060109</v>
          </cell>
          <cell r="I448">
            <v>49</v>
          </cell>
          <cell r="J448" t="str">
            <v>จังหวัดมุกดาหาร</v>
          </cell>
          <cell r="K448">
            <v>4906</v>
          </cell>
          <cell r="L448" t="str">
            <v>หว้านใหญ่</v>
          </cell>
          <cell r="M448">
            <v>490601</v>
          </cell>
          <cell r="N448" t="str">
            <v>หว้านใหญ่</v>
          </cell>
          <cell r="O448" t="str">
            <v>ตะวันออกเฉียงเหนือ</v>
          </cell>
          <cell r="P448" t="str">
            <v>07</v>
          </cell>
          <cell r="Q448" t="str">
            <v>โรงพยาบาลชุมชน</v>
          </cell>
          <cell r="R448">
            <v>5</v>
          </cell>
          <cell r="S448">
            <v>30</v>
          </cell>
          <cell r="T448" t="str">
            <v>30</v>
          </cell>
          <cell r="U448" t="str">
            <v>21</v>
          </cell>
          <cell r="V448" t="str">
            <v>2.1 ทุติยภูมิระดับต้น</v>
          </cell>
        </row>
        <row r="449">
          <cell r="A449" t="str">
            <v>11</v>
          </cell>
          <cell r="B449" t="str">
            <v>21002</v>
          </cell>
          <cell r="C449" t="str">
            <v>กระทรวงสาธารณสุข สำนักงานปลัดกระทรวงสาธารณสุข</v>
          </cell>
          <cell r="D449" t="str">
            <v>001111800</v>
          </cell>
          <cell r="E449" t="str">
            <v>11118</v>
          </cell>
          <cell r="F449" t="str">
            <v>รพช.หนองสูง</v>
          </cell>
          <cell r="G449" t="str">
            <v>โรงพยาบาลชุมชนหนองสูง</v>
          </cell>
          <cell r="H449" t="str">
            <v>49070604</v>
          </cell>
          <cell r="I449">
            <v>49</v>
          </cell>
          <cell r="J449" t="str">
            <v>จังหวัดมุกดาหาร</v>
          </cell>
          <cell r="K449">
            <v>4907</v>
          </cell>
          <cell r="L449" t="str">
            <v>หนองสูง</v>
          </cell>
          <cell r="M449">
            <v>490706</v>
          </cell>
          <cell r="N449" t="str">
            <v>หนองสูงเหนือ</v>
          </cell>
          <cell r="O449" t="str">
            <v>ตะวันออกเฉียงเหนือ</v>
          </cell>
          <cell r="P449" t="str">
            <v>07</v>
          </cell>
          <cell r="Q449" t="str">
            <v>โรงพยาบาลชุมชน</v>
          </cell>
          <cell r="R449">
            <v>5</v>
          </cell>
          <cell r="S449">
            <v>30</v>
          </cell>
          <cell r="T449" t="str">
            <v>30</v>
          </cell>
          <cell r="U449" t="str">
            <v>21</v>
          </cell>
          <cell r="V449" t="str">
            <v>2.1 ทุติยภูมิระดับต้น</v>
          </cell>
        </row>
        <row r="450">
          <cell r="A450" t="str">
            <v>12</v>
          </cell>
          <cell r="B450" t="str">
            <v>21002</v>
          </cell>
          <cell r="C450" t="str">
            <v>กระทรวงสาธารณสุข สำนักงานปลัดกระทรวงสาธารณสุข</v>
          </cell>
          <cell r="D450" t="str">
            <v>001067000</v>
          </cell>
          <cell r="E450" t="str">
            <v>10670</v>
          </cell>
          <cell r="F450" t="str">
            <v>รพศ.ขอนแก่น</v>
          </cell>
          <cell r="G450" t="str">
            <v>โรงพยาบาลศูนย์ขอนแก่น</v>
          </cell>
          <cell r="H450" t="str">
            <v>40010100</v>
          </cell>
          <cell r="I450">
            <v>40</v>
          </cell>
          <cell r="J450" t="str">
            <v>จังหวัดขอนแก่น</v>
          </cell>
          <cell r="K450">
            <v>4001</v>
          </cell>
          <cell r="L450" t="str">
            <v>เมืองขอนแก่น</v>
          </cell>
          <cell r="M450">
            <v>400101</v>
          </cell>
          <cell r="N450" t="str">
            <v>ในเมือง</v>
          </cell>
          <cell r="O450" t="str">
            <v>ตะวันออกเฉียงเหนือ</v>
          </cell>
          <cell r="P450" t="str">
            <v>05</v>
          </cell>
          <cell r="Q450" t="str">
            <v>โรงพยาบาลศูนย์</v>
          </cell>
          <cell r="R450">
            <v>1</v>
          </cell>
          <cell r="S450">
            <v>867</v>
          </cell>
          <cell r="T450" t="str">
            <v>867</v>
          </cell>
          <cell r="U450" t="str">
            <v>31</v>
          </cell>
          <cell r="V450" t="str">
            <v>3.1 ตติยภูมิ</v>
          </cell>
        </row>
        <row r="451">
          <cell r="A451" t="str">
            <v>12</v>
          </cell>
          <cell r="B451" t="str">
            <v>21002</v>
          </cell>
          <cell r="C451" t="str">
            <v>กระทรวงสาธารณสุข สำนักงานปลัดกระทรวงสาธารณสุข</v>
          </cell>
          <cell r="D451" t="str">
            <v>001099500</v>
          </cell>
          <cell r="E451" t="str">
            <v>10995</v>
          </cell>
          <cell r="F451" t="str">
            <v>รพช.บ้านฝาง</v>
          </cell>
          <cell r="G451" t="str">
            <v>โรงพยาบาลชุมชนบ้านฝาง</v>
          </cell>
          <cell r="H451" t="str">
            <v>40020609</v>
          </cell>
          <cell r="I451">
            <v>40</v>
          </cell>
          <cell r="J451" t="str">
            <v>จังหวัดขอนแก่น</v>
          </cell>
          <cell r="K451">
            <v>4002</v>
          </cell>
          <cell r="L451" t="str">
            <v>บ้านฝาง</v>
          </cell>
          <cell r="M451">
            <v>400206</v>
          </cell>
          <cell r="N451" t="str">
            <v>บ้านฝาง</v>
          </cell>
          <cell r="O451" t="str">
            <v>ตะวันออกเฉียงเหนือ</v>
          </cell>
          <cell r="P451" t="str">
            <v>07</v>
          </cell>
          <cell r="Q451" t="str">
            <v>โรงพยาบาลชุมชน</v>
          </cell>
          <cell r="R451">
            <v>5</v>
          </cell>
          <cell r="S451">
            <v>30</v>
          </cell>
          <cell r="T451" t="str">
            <v>30</v>
          </cell>
          <cell r="U451" t="str">
            <v>21</v>
          </cell>
          <cell r="V451" t="str">
            <v>2.1 ทุติยภูมิระดับต้น</v>
          </cell>
        </row>
        <row r="452">
          <cell r="A452" t="str">
            <v>12</v>
          </cell>
          <cell r="B452" t="str">
            <v>21002</v>
          </cell>
          <cell r="C452" t="str">
            <v>กระทรวงสาธารณสุข สำนักงานปลัดกระทรวงสาธารณสุข</v>
          </cell>
          <cell r="D452" t="str">
            <v>001099600</v>
          </cell>
          <cell r="E452" t="str">
            <v>10996</v>
          </cell>
          <cell r="F452" t="str">
            <v>รพช.พระยืน</v>
          </cell>
          <cell r="G452" t="str">
            <v>โรงพยาบาลชุมชนพระยืน</v>
          </cell>
          <cell r="H452" t="str">
            <v>40030302</v>
          </cell>
          <cell r="I452">
            <v>40</v>
          </cell>
          <cell r="J452" t="str">
            <v>จังหวัดขอนแก่น</v>
          </cell>
          <cell r="K452">
            <v>4003</v>
          </cell>
          <cell r="L452" t="str">
            <v>พระยืน</v>
          </cell>
          <cell r="M452">
            <v>400303</v>
          </cell>
          <cell r="N452" t="str">
            <v>บ้านโต้น</v>
          </cell>
          <cell r="O452" t="str">
            <v>ตะวันออกเฉียงเหนือ</v>
          </cell>
          <cell r="P452" t="str">
            <v>07</v>
          </cell>
          <cell r="Q452" t="str">
            <v>โรงพยาบาลชุมชน</v>
          </cell>
          <cell r="R452">
            <v>5</v>
          </cell>
          <cell r="S452">
            <v>30</v>
          </cell>
          <cell r="T452" t="str">
            <v>30</v>
          </cell>
          <cell r="U452" t="str">
            <v>21</v>
          </cell>
          <cell r="V452" t="str">
            <v>2.1 ทุติยภูมิระดับต้น</v>
          </cell>
        </row>
        <row r="453">
          <cell r="A453" t="str">
            <v>12</v>
          </cell>
          <cell r="B453" t="str">
            <v>21002</v>
          </cell>
          <cell r="C453" t="str">
            <v>กระทรวงสาธารณสุข สำนักงานปลัดกระทรวงสาธารณสุข</v>
          </cell>
          <cell r="D453" t="str">
            <v>001099700</v>
          </cell>
          <cell r="E453" t="str">
            <v>10997</v>
          </cell>
          <cell r="F453" t="str">
            <v>รพช.หนองเรือ</v>
          </cell>
          <cell r="G453" t="str">
            <v>โรงพยาบาลชุมชนหนองเรือ</v>
          </cell>
          <cell r="H453" t="str">
            <v>40040101</v>
          </cell>
          <cell r="I453">
            <v>40</v>
          </cell>
          <cell r="J453" t="str">
            <v>จังหวัดขอนแก่น</v>
          </cell>
          <cell r="K453">
            <v>4004</v>
          </cell>
          <cell r="L453" t="str">
            <v>หนองเรือ</v>
          </cell>
          <cell r="M453">
            <v>400401</v>
          </cell>
          <cell r="N453" t="str">
            <v>หนองเรือ</v>
          </cell>
          <cell r="O453" t="str">
            <v>ตะวันออกเฉียงเหนือ</v>
          </cell>
          <cell r="P453" t="str">
            <v>07</v>
          </cell>
          <cell r="Q453" t="str">
            <v>โรงพยาบาลชุมชน</v>
          </cell>
          <cell r="R453">
            <v>5</v>
          </cell>
          <cell r="S453">
            <v>30</v>
          </cell>
          <cell r="T453" t="str">
            <v>60</v>
          </cell>
          <cell r="U453" t="str">
            <v>21</v>
          </cell>
          <cell r="V453" t="str">
            <v>2.1 ทุติยภูมิระดับต้น</v>
          </cell>
        </row>
        <row r="454">
          <cell r="A454" t="str">
            <v>12</v>
          </cell>
          <cell r="B454" t="str">
            <v>21002</v>
          </cell>
          <cell r="C454" t="str">
            <v>กระทรวงสาธารณสุข สำนักงานปลัดกระทรวงสาธารณสุข</v>
          </cell>
          <cell r="D454" t="str">
            <v>001099800</v>
          </cell>
          <cell r="E454" t="str">
            <v>10998</v>
          </cell>
          <cell r="F454" t="str">
            <v>รพช.ชุมแพ</v>
          </cell>
          <cell r="G454" t="str">
            <v>โรงพยาบาลชุมชนชุมแพ</v>
          </cell>
          <cell r="H454" t="str">
            <v>40050108</v>
          </cell>
          <cell r="I454">
            <v>40</v>
          </cell>
          <cell r="J454" t="str">
            <v>จังหวัดขอนแก่น</v>
          </cell>
          <cell r="K454">
            <v>4005</v>
          </cell>
          <cell r="L454" t="str">
            <v>ชุมแพ</v>
          </cell>
          <cell r="M454">
            <v>400501</v>
          </cell>
          <cell r="N454" t="str">
            <v>ชุมแพ</v>
          </cell>
          <cell r="O454" t="str">
            <v>ตะวันออกเฉียงเหนือ</v>
          </cell>
          <cell r="P454" t="str">
            <v>07</v>
          </cell>
          <cell r="Q454" t="str">
            <v>โรงพยาบาลชุมชน</v>
          </cell>
          <cell r="R454">
            <v>4</v>
          </cell>
          <cell r="S454">
            <v>120</v>
          </cell>
          <cell r="T454" t="str">
            <v>120</v>
          </cell>
          <cell r="U454" t="str">
            <v>23</v>
          </cell>
          <cell r="V454" t="str">
            <v>2.3 ทุติยภูมิระดับสูง</v>
          </cell>
        </row>
        <row r="455">
          <cell r="A455" t="str">
            <v>12</v>
          </cell>
          <cell r="B455" t="str">
            <v>21002</v>
          </cell>
          <cell r="C455" t="str">
            <v>กระทรวงสาธารณสุข สำนักงานปลัดกระทรวงสาธารณสุข</v>
          </cell>
          <cell r="D455" t="str">
            <v>001099900</v>
          </cell>
          <cell r="E455" t="str">
            <v>10999</v>
          </cell>
          <cell r="F455" t="str">
            <v>รพช.สีชมพู</v>
          </cell>
          <cell r="G455" t="str">
            <v>โรงพยาบาลชุมชนสีชมพู</v>
          </cell>
          <cell r="H455" t="str">
            <v>40060410</v>
          </cell>
          <cell r="I455">
            <v>40</v>
          </cell>
          <cell r="J455" t="str">
            <v>จังหวัดขอนแก่น</v>
          </cell>
          <cell r="K455">
            <v>4006</v>
          </cell>
          <cell r="L455" t="str">
            <v>สีชมพู</v>
          </cell>
          <cell r="M455">
            <v>400604</v>
          </cell>
          <cell r="N455" t="str">
            <v>วังเพิ่ม</v>
          </cell>
          <cell r="O455" t="str">
            <v>ตะวันออกเฉียงเหนือ</v>
          </cell>
          <cell r="P455" t="str">
            <v>07</v>
          </cell>
          <cell r="Q455" t="str">
            <v>โรงพยาบาลชุมชน</v>
          </cell>
          <cell r="R455">
            <v>5</v>
          </cell>
          <cell r="S455">
            <v>30</v>
          </cell>
          <cell r="T455" t="str">
            <v>30</v>
          </cell>
          <cell r="U455" t="str">
            <v>21</v>
          </cell>
          <cell r="V455" t="str">
            <v>2.1 ทุติยภูมิระดับต้น</v>
          </cell>
        </row>
        <row r="456">
          <cell r="A456" t="str">
            <v>12</v>
          </cell>
          <cell r="B456" t="str">
            <v>21002</v>
          </cell>
          <cell r="C456" t="str">
            <v>กระทรวงสาธารณสุข สำนักงานปลัดกระทรวงสาธารณสุข</v>
          </cell>
          <cell r="D456" t="str">
            <v>001100000</v>
          </cell>
          <cell r="E456" t="str">
            <v>11000</v>
          </cell>
          <cell r="F456" t="str">
            <v>รพช.น้ำพอง</v>
          </cell>
          <cell r="G456" t="str">
            <v>โรงพยาบาลชุมชนน้ำพอง</v>
          </cell>
          <cell r="H456" t="str">
            <v>40070102</v>
          </cell>
          <cell r="I456">
            <v>40</v>
          </cell>
          <cell r="J456" t="str">
            <v>จังหวัดขอนแก่น</v>
          </cell>
          <cell r="K456">
            <v>4007</v>
          </cell>
          <cell r="L456" t="str">
            <v>น้ำพอง</v>
          </cell>
          <cell r="M456">
            <v>400701</v>
          </cell>
          <cell r="N456" t="str">
            <v>น้ำพอง</v>
          </cell>
          <cell r="O456" t="str">
            <v>ตะวันออกเฉียงเหนือ</v>
          </cell>
          <cell r="P456" t="str">
            <v>07</v>
          </cell>
          <cell r="Q456" t="str">
            <v>โรงพยาบาลชุมชน</v>
          </cell>
          <cell r="R456">
            <v>4</v>
          </cell>
          <cell r="S456">
            <v>60</v>
          </cell>
          <cell r="T456" t="str">
            <v>60</v>
          </cell>
          <cell r="U456" t="str">
            <v>21</v>
          </cell>
          <cell r="V456" t="str">
            <v>2.1 ทุติยภูมิระดับต้น</v>
          </cell>
        </row>
        <row r="457">
          <cell r="A457" t="str">
            <v>12</v>
          </cell>
          <cell r="B457" t="str">
            <v>21002</v>
          </cell>
          <cell r="C457" t="str">
            <v>กระทรวงสาธารณสุข สำนักงานปลัดกระทรวงสาธารณสุข</v>
          </cell>
          <cell r="D457" t="str">
            <v>001100100</v>
          </cell>
          <cell r="E457" t="str">
            <v>11001</v>
          </cell>
          <cell r="F457" t="str">
            <v>รพช.อุบลรัตน์</v>
          </cell>
          <cell r="G457" t="str">
            <v>โรงพยาบาลชุมชนอุบลรัตน์</v>
          </cell>
          <cell r="H457" t="str">
            <v>40080302</v>
          </cell>
          <cell r="I457">
            <v>40</v>
          </cell>
          <cell r="J457" t="str">
            <v>จังหวัดขอนแก่น</v>
          </cell>
          <cell r="K457">
            <v>4008</v>
          </cell>
          <cell r="L457" t="str">
            <v>อุบลรัตน์</v>
          </cell>
          <cell r="M457">
            <v>400803</v>
          </cell>
          <cell r="N457" t="str">
            <v>เขื่อนอุบลรัตน์</v>
          </cell>
          <cell r="O457" t="str">
            <v>ตะวันออกเฉียงเหนือ</v>
          </cell>
          <cell r="P457" t="str">
            <v>07</v>
          </cell>
          <cell r="Q457" t="str">
            <v>โรงพยาบาลชุมชน</v>
          </cell>
          <cell r="R457">
            <v>5</v>
          </cell>
          <cell r="S457">
            <v>30</v>
          </cell>
          <cell r="T457" t="str">
            <v>30</v>
          </cell>
          <cell r="U457" t="str">
            <v>21</v>
          </cell>
          <cell r="V457" t="str">
            <v>2.1 ทุติยภูมิระดับต้น</v>
          </cell>
        </row>
        <row r="458">
          <cell r="A458" t="str">
            <v>12</v>
          </cell>
          <cell r="B458" t="str">
            <v>21002</v>
          </cell>
          <cell r="C458" t="str">
            <v>กระทรวงสาธารณสุข สำนักงานปลัดกระทรวงสาธารณสุข</v>
          </cell>
          <cell r="D458" t="str">
            <v>001100200</v>
          </cell>
          <cell r="E458" t="str">
            <v>11002</v>
          </cell>
          <cell r="F458" t="str">
            <v>รพช.บ้านไผ่</v>
          </cell>
          <cell r="G458" t="str">
            <v>โรงพยาบาลชุมชนบ้านไผ่</v>
          </cell>
          <cell r="H458" t="str">
            <v>40100203</v>
          </cell>
          <cell r="I458">
            <v>40</v>
          </cell>
          <cell r="J458" t="str">
            <v>จังหวัดขอนแก่น</v>
          </cell>
          <cell r="K458">
            <v>4010</v>
          </cell>
          <cell r="L458" t="str">
            <v>บ้านไผ่</v>
          </cell>
          <cell r="M458">
            <v>401002</v>
          </cell>
          <cell r="N458" t="str">
            <v>ในเมือง</v>
          </cell>
          <cell r="O458" t="str">
            <v>ตะวันออกเฉียงเหนือ</v>
          </cell>
          <cell r="P458" t="str">
            <v>07</v>
          </cell>
          <cell r="Q458" t="str">
            <v>โรงพยาบาลชุมชน</v>
          </cell>
          <cell r="R458">
            <v>4</v>
          </cell>
          <cell r="S458">
            <v>90</v>
          </cell>
          <cell r="T458" t="str">
            <v>90</v>
          </cell>
          <cell r="U458" t="str">
            <v>22</v>
          </cell>
          <cell r="V458" t="str">
            <v>2.2 ทุติยภูมิระดับกลาง</v>
          </cell>
        </row>
        <row r="459">
          <cell r="A459" t="str">
            <v>12</v>
          </cell>
          <cell r="B459" t="str">
            <v>21002</v>
          </cell>
          <cell r="C459" t="str">
            <v>กระทรวงสาธารณสุข สำนักงานปลัดกระทรวงสาธารณสุข</v>
          </cell>
          <cell r="D459" t="str">
            <v>001100300</v>
          </cell>
          <cell r="E459" t="str">
            <v>11003</v>
          </cell>
          <cell r="F459" t="str">
            <v>รพช.เปือยน้อย</v>
          </cell>
          <cell r="G459" t="str">
            <v>โรงพยาบาลชุมชนเปือยน้อย</v>
          </cell>
          <cell r="H459" t="str">
            <v>40110107</v>
          </cell>
          <cell r="I459">
            <v>40</v>
          </cell>
          <cell r="J459" t="str">
            <v>จังหวัดขอนแก่น</v>
          </cell>
          <cell r="K459">
            <v>4011</v>
          </cell>
          <cell r="L459" t="str">
            <v>เปือยน้อย</v>
          </cell>
          <cell r="M459">
            <v>401101</v>
          </cell>
          <cell r="N459" t="str">
            <v>เปือยน้อย</v>
          </cell>
          <cell r="O459" t="str">
            <v>ตะวันออกเฉียงเหนือ</v>
          </cell>
          <cell r="P459" t="str">
            <v>07</v>
          </cell>
          <cell r="Q459" t="str">
            <v>โรงพยาบาลชุมชน</v>
          </cell>
          <cell r="R459">
            <v>5</v>
          </cell>
          <cell r="S459">
            <v>30</v>
          </cell>
          <cell r="T459" t="str">
            <v>30</v>
          </cell>
          <cell r="U459" t="str">
            <v>21</v>
          </cell>
          <cell r="V459" t="str">
            <v>2.1 ทุติยภูมิระดับต้น</v>
          </cell>
        </row>
        <row r="460">
          <cell r="A460" t="str">
            <v>12</v>
          </cell>
          <cell r="B460" t="str">
            <v>21002</v>
          </cell>
          <cell r="C460" t="str">
            <v>กระทรวงสาธารณสุข สำนักงานปลัดกระทรวงสาธารณสุข</v>
          </cell>
          <cell r="D460" t="str">
            <v>001100400</v>
          </cell>
          <cell r="E460" t="str">
            <v>11004</v>
          </cell>
          <cell r="F460" t="str">
            <v>รพช.พล</v>
          </cell>
          <cell r="G460" t="str">
            <v>โรงพยาบาลชุมชนพล</v>
          </cell>
          <cell r="H460" t="str">
            <v>40120100</v>
          </cell>
          <cell r="I460">
            <v>40</v>
          </cell>
          <cell r="J460" t="str">
            <v>จังหวัดขอนแก่น</v>
          </cell>
          <cell r="K460">
            <v>4012</v>
          </cell>
          <cell r="L460" t="str">
            <v>พล</v>
          </cell>
          <cell r="M460">
            <v>401201</v>
          </cell>
          <cell r="N460" t="str">
            <v>เมืองพล</v>
          </cell>
          <cell r="O460" t="str">
            <v>ตะวันออกเฉียงเหนือ</v>
          </cell>
          <cell r="P460" t="str">
            <v>07</v>
          </cell>
          <cell r="Q460" t="str">
            <v>โรงพยาบาลชุมชน</v>
          </cell>
          <cell r="R460">
            <v>4</v>
          </cell>
          <cell r="S460">
            <v>60</v>
          </cell>
          <cell r="T460" t="str">
            <v>60</v>
          </cell>
          <cell r="U460" t="str">
            <v>22</v>
          </cell>
          <cell r="V460" t="str">
            <v>2.2 ทุติยภูมิระดับกลาง</v>
          </cell>
        </row>
        <row r="461">
          <cell r="A461" t="str">
            <v>12</v>
          </cell>
          <cell r="B461" t="str">
            <v>21002</v>
          </cell>
          <cell r="C461" t="str">
            <v>กระทรวงสาธารณสุข สำนักงานปลัดกระทรวงสาธารณสุข</v>
          </cell>
          <cell r="D461" t="str">
            <v>001100500</v>
          </cell>
          <cell r="E461" t="str">
            <v>11005</v>
          </cell>
          <cell r="F461" t="str">
            <v>รพช.แวงใหญ่</v>
          </cell>
          <cell r="G461" t="str">
            <v>โรงพยาบาลชุมชนแวงใหญ่</v>
          </cell>
          <cell r="H461" t="str">
            <v>40130109</v>
          </cell>
          <cell r="I461">
            <v>40</v>
          </cell>
          <cell r="J461" t="str">
            <v>จังหวัดขอนแก่น</v>
          </cell>
          <cell r="K461">
            <v>4013</v>
          </cell>
          <cell r="L461" t="str">
            <v>แวงใหญ่</v>
          </cell>
          <cell r="M461">
            <v>401301</v>
          </cell>
          <cell r="N461" t="str">
            <v>คอนฉิม</v>
          </cell>
          <cell r="O461" t="str">
            <v>ตะวันออกเฉียงเหนือ</v>
          </cell>
          <cell r="P461" t="str">
            <v>07</v>
          </cell>
          <cell r="Q461" t="str">
            <v>โรงพยาบาลชุมชน</v>
          </cell>
          <cell r="R461">
            <v>5</v>
          </cell>
          <cell r="S461">
            <v>30</v>
          </cell>
          <cell r="T461" t="str">
            <v>30</v>
          </cell>
          <cell r="U461" t="str">
            <v>21</v>
          </cell>
          <cell r="V461" t="str">
            <v>2.1 ทุติยภูมิระดับต้น</v>
          </cell>
        </row>
        <row r="462">
          <cell r="A462" t="str">
            <v>12</v>
          </cell>
          <cell r="B462" t="str">
            <v>21002</v>
          </cell>
          <cell r="C462" t="str">
            <v>กระทรวงสาธารณสุข สำนักงานปลัดกระทรวงสาธารณสุข</v>
          </cell>
          <cell r="D462" t="str">
            <v>001100600</v>
          </cell>
          <cell r="E462" t="str">
            <v>11006</v>
          </cell>
          <cell r="F462" t="str">
            <v>รพช.แวงน้อย</v>
          </cell>
          <cell r="G462" t="str">
            <v>โรงพยาบาลชุมชนแวงน้อย</v>
          </cell>
          <cell r="H462" t="str">
            <v>40140412</v>
          </cell>
          <cell r="I462">
            <v>40</v>
          </cell>
          <cell r="J462" t="str">
            <v>จังหวัดขอนแก่น</v>
          </cell>
          <cell r="K462">
            <v>4014</v>
          </cell>
          <cell r="L462" t="str">
            <v>แวงน้อย</v>
          </cell>
          <cell r="M462">
            <v>401404</v>
          </cell>
          <cell r="N462" t="str">
            <v>ละหานนา</v>
          </cell>
          <cell r="O462" t="str">
            <v>ตะวันออกเฉียงเหนือ</v>
          </cell>
          <cell r="P462" t="str">
            <v>07</v>
          </cell>
          <cell r="Q462" t="str">
            <v>โรงพยาบาลชุมชน</v>
          </cell>
          <cell r="R462">
            <v>5</v>
          </cell>
          <cell r="S462">
            <v>30</v>
          </cell>
          <cell r="T462" t="str">
            <v>30</v>
          </cell>
          <cell r="U462" t="str">
            <v>21</v>
          </cell>
          <cell r="V462" t="str">
            <v>2.1 ทุติยภูมิระดับต้น</v>
          </cell>
        </row>
        <row r="463">
          <cell r="A463" t="str">
            <v>12</v>
          </cell>
          <cell r="B463" t="str">
            <v>21002</v>
          </cell>
          <cell r="C463" t="str">
            <v>กระทรวงสาธารณสุข สำนักงานปลัดกระทรวงสาธารณสุข</v>
          </cell>
          <cell r="D463" t="str">
            <v>001100700</v>
          </cell>
          <cell r="E463" t="str">
            <v>11007</v>
          </cell>
          <cell r="F463" t="str">
            <v>รพช.หนองสองห้อง</v>
          </cell>
          <cell r="G463" t="str">
            <v>โรงพยาบาลชุมชนหนองสองห้อง</v>
          </cell>
          <cell r="H463" t="str">
            <v>40150116</v>
          </cell>
          <cell r="I463">
            <v>40</v>
          </cell>
          <cell r="J463" t="str">
            <v>จังหวัดขอนแก่น</v>
          </cell>
          <cell r="K463">
            <v>4015</v>
          </cell>
          <cell r="L463" t="str">
            <v>หนองสองห้อง</v>
          </cell>
          <cell r="M463">
            <v>401501</v>
          </cell>
          <cell r="N463" t="str">
            <v>หนองสองห้อง</v>
          </cell>
          <cell r="O463" t="str">
            <v>ตะวันออกเฉียงเหนือ</v>
          </cell>
          <cell r="P463" t="str">
            <v>07</v>
          </cell>
          <cell r="Q463" t="str">
            <v>โรงพยาบาลชุมชน</v>
          </cell>
          <cell r="R463">
            <v>5</v>
          </cell>
          <cell r="S463">
            <v>30</v>
          </cell>
          <cell r="T463" t="str">
            <v>30</v>
          </cell>
          <cell r="U463" t="str">
            <v>21</v>
          </cell>
          <cell r="V463" t="str">
            <v>2.1 ทุติยภูมิระดับต้น</v>
          </cell>
        </row>
        <row r="464">
          <cell r="A464" t="str">
            <v>12</v>
          </cell>
          <cell r="B464" t="str">
            <v>21002</v>
          </cell>
          <cell r="C464" t="str">
            <v>กระทรวงสาธารณสุข สำนักงานปลัดกระทรวงสาธารณสุข</v>
          </cell>
          <cell r="D464" t="str">
            <v>001100800</v>
          </cell>
          <cell r="E464" t="str">
            <v>11008</v>
          </cell>
          <cell r="F464" t="str">
            <v>รพช.ภูเวียง</v>
          </cell>
          <cell r="G464" t="str">
            <v>โรงพยาบาลชุมชนภูเวียง</v>
          </cell>
          <cell r="H464" t="str">
            <v>40160103</v>
          </cell>
          <cell r="I464">
            <v>40</v>
          </cell>
          <cell r="J464" t="str">
            <v>จังหวัดขอนแก่น</v>
          </cell>
          <cell r="K464">
            <v>4016</v>
          </cell>
          <cell r="L464" t="str">
            <v>ภูเวียง</v>
          </cell>
          <cell r="M464">
            <v>401601</v>
          </cell>
          <cell r="N464" t="str">
            <v>บ้านเรือ</v>
          </cell>
          <cell r="O464" t="str">
            <v>ตะวันออกเฉียงเหนือ</v>
          </cell>
          <cell r="P464" t="str">
            <v>07</v>
          </cell>
          <cell r="Q464" t="str">
            <v>โรงพยาบาลชุมชน</v>
          </cell>
          <cell r="R464">
            <v>4</v>
          </cell>
          <cell r="S464">
            <v>60</v>
          </cell>
          <cell r="T464" t="str">
            <v>60</v>
          </cell>
          <cell r="U464" t="str">
            <v>21</v>
          </cell>
          <cell r="V464" t="str">
            <v>2.1 ทุติยภูมิระดับต้น</v>
          </cell>
        </row>
        <row r="465">
          <cell r="A465" t="str">
            <v>12</v>
          </cell>
          <cell r="B465" t="str">
            <v>21002</v>
          </cell>
          <cell r="C465" t="str">
            <v>กระทรวงสาธารณสุข สำนักงานปลัดกระทรวงสาธารณสุข</v>
          </cell>
          <cell r="D465" t="str">
            <v>001100900</v>
          </cell>
          <cell r="E465" t="str">
            <v>11009</v>
          </cell>
          <cell r="F465" t="str">
            <v>รพช.มัญจาคีรี</v>
          </cell>
          <cell r="G465" t="str">
            <v>โรงพยาบาลชุมชนมัญจาคีรี</v>
          </cell>
          <cell r="H465" t="str">
            <v>40170114</v>
          </cell>
          <cell r="I465">
            <v>40</v>
          </cell>
          <cell r="J465" t="str">
            <v>จังหวัดขอนแก่น</v>
          </cell>
          <cell r="K465">
            <v>4017</v>
          </cell>
          <cell r="L465" t="str">
            <v>มัญจาคีรี</v>
          </cell>
          <cell r="M465">
            <v>401701</v>
          </cell>
          <cell r="N465" t="str">
            <v>กุดเค้า</v>
          </cell>
          <cell r="O465" t="str">
            <v>ตะวันออกเฉียงเหนือ</v>
          </cell>
          <cell r="P465" t="str">
            <v>07</v>
          </cell>
          <cell r="Q465" t="str">
            <v>โรงพยาบาลชุมชน</v>
          </cell>
          <cell r="R465">
            <v>4</v>
          </cell>
          <cell r="S465">
            <v>60</v>
          </cell>
          <cell r="T465" t="str">
            <v>60</v>
          </cell>
          <cell r="U465" t="str">
            <v>21</v>
          </cell>
          <cell r="V465" t="str">
            <v>2.1 ทุติยภูมิระดับต้น</v>
          </cell>
        </row>
        <row r="466">
          <cell r="A466" t="str">
            <v>12</v>
          </cell>
          <cell r="B466" t="str">
            <v>21002</v>
          </cell>
          <cell r="C466" t="str">
            <v>กระทรวงสาธารณสุข สำนักงานปลัดกระทรวงสาธารณสุข</v>
          </cell>
          <cell r="D466" t="str">
            <v>001101000</v>
          </cell>
          <cell r="E466" t="str">
            <v>11010</v>
          </cell>
          <cell r="F466" t="str">
            <v>รพช.ชนบท</v>
          </cell>
          <cell r="G466" t="str">
            <v>โรงพยาบาลชุมชนชนบท</v>
          </cell>
          <cell r="H466" t="str">
            <v>40180111</v>
          </cell>
          <cell r="I466">
            <v>40</v>
          </cell>
          <cell r="J466" t="str">
            <v>จังหวัดขอนแก่น</v>
          </cell>
          <cell r="K466">
            <v>4018</v>
          </cell>
          <cell r="L466" t="str">
            <v>ชนบท</v>
          </cell>
          <cell r="M466">
            <v>401801</v>
          </cell>
          <cell r="N466" t="str">
            <v>ชนบท</v>
          </cell>
          <cell r="O466" t="str">
            <v>ตะวันออกเฉียงเหนือ</v>
          </cell>
          <cell r="P466" t="str">
            <v>07</v>
          </cell>
          <cell r="Q466" t="str">
            <v>โรงพยาบาลชุมชน</v>
          </cell>
          <cell r="R466">
            <v>5</v>
          </cell>
          <cell r="S466">
            <v>30</v>
          </cell>
          <cell r="T466" t="str">
            <v>30</v>
          </cell>
          <cell r="U466" t="str">
            <v>21</v>
          </cell>
          <cell r="V466" t="str">
            <v>2.1 ทุติยภูมิระดับต้น</v>
          </cell>
        </row>
        <row r="467">
          <cell r="A467" t="str">
            <v>12</v>
          </cell>
          <cell r="B467" t="str">
            <v>21002</v>
          </cell>
          <cell r="C467" t="str">
            <v>กระทรวงสาธารณสุข สำนักงานปลัดกระทรวงสาธารณสุข</v>
          </cell>
          <cell r="D467" t="str">
            <v>001101100</v>
          </cell>
          <cell r="E467" t="str">
            <v>11011</v>
          </cell>
          <cell r="F467" t="str">
            <v>รพช.เขาสวนกวาง</v>
          </cell>
          <cell r="G467" t="str">
            <v>โรงพยาบาลชุมชนเขาสวนกวาง</v>
          </cell>
          <cell r="H467" t="str">
            <v>40190110</v>
          </cell>
          <cell r="I467">
            <v>40</v>
          </cell>
          <cell r="J467" t="str">
            <v>จังหวัดขอนแก่น</v>
          </cell>
          <cell r="K467">
            <v>4019</v>
          </cell>
          <cell r="L467" t="str">
            <v>เขาสวนกวาง</v>
          </cell>
          <cell r="M467">
            <v>401901</v>
          </cell>
          <cell r="N467" t="str">
            <v>เขาสวนกวาง</v>
          </cell>
          <cell r="O467" t="str">
            <v>ตะวันออกเฉียงเหนือ</v>
          </cell>
          <cell r="P467" t="str">
            <v>07</v>
          </cell>
          <cell r="Q467" t="str">
            <v>โรงพยาบาลชุมชน</v>
          </cell>
          <cell r="R467">
            <v>5</v>
          </cell>
          <cell r="S467">
            <v>30</v>
          </cell>
          <cell r="T467" t="str">
            <v>30</v>
          </cell>
          <cell r="U467" t="str">
            <v>21</v>
          </cell>
          <cell r="V467" t="str">
            <v>2.1 ทุติยภูมิระดับต้น</v>
          </cell>
        </row>
        <row r="468">
          <cell r="A468" t="str">
            <v>12</v>
          </cell>
          <cell r="B468" t="str">
            <v>21002</v>
          </cell>
          <cell r="C468" t="str">
            <v>กระทรวงสาธารณสุข สำนักงานปลัดกระทรวงสาธารณสุข</v>
          </cell>
          <cell r="D468" t="str">
            <v>001101200</v>
          </cell>
          <cell r="E468" t="str">
            <v>11012</v>
          </cell>
          <cell r="F468" t="str">
            <v>รพช.ภูผาม่าน</v>
          </cell>
          <cell r="G468" t="str">
            <v>โรงพยาบาลชุมชนภูผาม่าน</v>
          </cell>
          <cell r="H468" t="str">
            <v>40200301</v>
          </cell>
          <cell r="I468">
            <v>40</v>
          </cell>
          <cell r="J468" t="str">
            <v>จังหวัดขอนแก่น</v>
          </cell>
          <cell r="K468">
            <v>4020</v>
          </cell>
          <cell r="L468" t="str">
            <v>ภูผาม่าน</v>
          </cell>
          <cell r="M468">
            <v>402003</v>
          </cell>
          <cell r="N468" t="str">
            <v>ภูผาม่าน</v>
          </cell>
          <cell r="O468" t="str">
            <v>ตะวันออกเฉียงเหนือ</v>
          </cell>
          <cell r="P468" t="str">
            <v>07</v>
          </cell>
          <cell r="Q468" t="str">
            <v>โรงพยาบาลชุมชน</v>
          </cell>
          <cell r="R468">
            <v>5</v>
          </cell>
          <cell r="S468">
            <v>30</v>
          </cell>
          <cell r="T468" t="str">
            <v>30</v>
          </cell>
          <cell r="U468" t="str">
            <v>21</v>
          </cell>
          <cell r="V468" t="str">
            <v>2.1 ทุติยภูมิระดับต้น</v>
          </cell>
        </row>
        <row r="469">
          <cell r="A469" t="str">
            <v>12</v>
          </cell>
          <cell r="B469" t="str">
            <v>21002</v>
          </cell>
          <cell r="C469" t="str">
            <v>กระทรวงสาธารณสุข สำนักงานปลัดกระทรวงสาธารณสุข</v>
          </cell>
          <cell r="D469" t="str">
            <v>001144500</v>
          </cell>
          <cell r="E469" t="str">
            <v>11445</v>
          </cell>
          <cell r="F469" t="str">
            <v>รพร.กระนวน</v>
          </cell>
          <cell r="G469" t="str">
            <v>โรงพยาบาลสมเด็จพระยุพราชกระนวน</v>
          </cell>
          <cell r="H469" t="str">
            <v>40090111</v>
          </cell>
          <cell r="I469">
            <v>40</v>
          </cell>
          <cell r="J469" t="str">
            <v>จังหวัดขอนแก่น</v>
          </cell>
          <cell r="K469">
            <v>4009</v>
          </cell>
          <cell r="L469" t="str">
            <v>กระนวน</v>
          </cell>
          <cell r="M469">
            <v>400901</v>
          </cell>
          <cell r="N469" t="str">
            <v>หนองโก</v>
          </cell>
          <cell r="O469" t="str">
            <v>ตะวันออกเฉียงเหนือ</v>
          </cell>
          <cell r="P469" t="str">
            <v>07</v>
          </cell>
          <cell r="Q469" t="str">
            <v>โรงพยาบาลชุมชน</v>
          </cell>
          <cell r="R469">
            <v>4</v>
          </cell>
          <cell r="S469">
            <v>90</v>
          </cell>
          <cell r="T469" t="str">
            <v>90</v>
          </cell>
          <cell r="U469" t="str">
            <v>22</v>
          </cell>
          <cell r="V469" t="str">
            <v>2.2 ทุติยภูมิระดับกลาง</v>
          </cell>
        </row>
        <row r="470">
          <cell r="A470" t="str">
            <v>12</v>
          </cell>
          <cell r="B470" t="str">
            <v>21002</v>
          </cell>
          <cell r="C470" t="str">
            <v>กระทรวงสาธารณสุข สำนักงานปลัดกระทรวงสาธารณสุข</v>
          </cell>
          <cell r="D470" t="str">
            <v>001227500</v>
          </cell>
          <cell r="E470" t="str">
            <v>12275</v>
          </cell>
          <cell r="F470" t="str">
            <v>รพท.สิรินธร(ภาคตะวันออกเฉียงเหนือ)</v>
          </cell>
          <cell r="G470" t="str">
            <v>โรงพยาบาลทั่วไปสิรินธร(ภาคตะวันออกเฉียงเหนือ)</v>
          </cell>
          <cell r="H470" t="str">
            <v>40240110</v>
          </cell>
          <cell r="I470">
            <v>40</v>
          </cell>
          <cell r="J470" t="str">
            <v>จังหวัดขอนแก่น</v>
          </cell>
          <cell r="K470">
            <v>4024</v>
          </cell>
          <cell r="L470" t="str">
            <v>บ้านแฮด</v>
          </cell>
          <cell r="M470">
            <v>402401</v>
          </cell>
          <cell r="N470" t="str">
            <v>บ้านแฮด</v>
          </cell>
          <cell r="O470" t="str">
            <v>ตะวันออกเฉียงเหนือ</v>
          </cell>
          <cell r="P470" t="str">
            <v>06</v>
          </cell>
          <cell r="Q470" t="str">
            <v>โรงพยาบาลทั่วไป</v>
          </cell>
          <cell r="R470">
            <v>3</v>
          </cell>
          <cell r="S470">
            <v>250</v>
          </cell>
          <cell r="T470" t="str">
            <v>250</v>
          </cell>
          <cell r="U470" t="str">
            <v>23</v>
          </cell>
          <cell r="V470" t="str">
            <v>2.3 ทุติยภูมิระดับสูง</v>
          </cell>
        </row>
        <row r="471">
          <cell r="A471" t="str">
            <v>12</v>
          </cell>
          <cell r="B471" t="str">
            <v>21002</v>
          </cell>
          <cell r="C471" t="str">
            <v>กระทรวงสาธารณสุข สำนักงานปลัดกระทรวงสาธารณสุข</v>
          </cell>
          <cell r="D471" t="str">
            <v>001413200</v>
          </cell>
          <cell r="E471" t="str">
            <v>14132</v>
          </cell>
          <cell r="F471" t="str">
            <v>รพช.ซำสูง</v>
          </cell>
          <cell r="G471" t="str">
            <v>โรงพยาบาลชุมชนซำสูง</v>
          </cell>
          <cell r="H471" t="str">
            <v>40210101</v>
          </cell>
          <cell r="I471">
            <v>40</v>
          </cell>
          <cell r="J471" t="str">
            <v>จังหวัดขอนแก่น</v>
          </cell>
          <cell r="K471">
            <v>4021</v>
          </cell>
          <cell r="L471" t="str">
            <v>ซำสูง</v>
          </cell>
          <cell r="M471">
            <v>402101</v>
          </cell>
          <cell r="N471" t="str">
            <v>กระนวน</v>
          </cell>
          <cell r="O471" t="str">
            <v>ตะวันออกเฉียงเหนือ</v>
          </cell>
          <cell r="P471" t="str">
            <v>07</v>
          </cell>
          <cell r="Q471" t="str">
            <v>โรงพยาบาลชุมชน</v>
          </cell>
          <cell r="R471">
            <v>5</v>
          </cell>
          <cell r="S471">
            <v>30</v>
          </cell>
          <cell r="T471" t="str">
            <v>30</v>
          </cell>
          <cell r="U471" t="str">
            <v>21</v>
          </cell>
          <cell r="V471" t="str">
            <v>2.1 ทุติยภูมิระดับต้น</v>
          </cell>
        </row>
        <row r="472">
          <cell r="A472" t="str">
            <v>12</v>
          </cell>
          <cell r="B472" t="str">
            <v>21002</v>
          </cell>
          <cell r="C472" t="str">
            <v>กระทรวงสาธารณสุข สำนักงานปลัดกระทรวงสาธารณสุข</v>
          </cell>
          <cell r="D472" t="str">
            <v>001070700</v>
          </cell>
          <cell r="E472" t="str">
            <v>10707</v>
          </cell>
          <cell r="F472" t="str">
            <v>รพท.มหาสารคาม</v>
          </cell>
          <cell r="G472" t="str">
            <v>โรงพยาบาลทั่วไปมหาสารคาม</v>
          </cell>
          <cell r="H472" t="str">
            <v>44010102</v>
          </cell>
          <cell r="I472">
            <v>44</v>
          </cell>
          <cell r="J472" t="str">
            <v>จังหวัดมหาสารคาม</v>
          </cell>
          <cell r="K472">
            <v>4401</v>
          </cell>
          <cell r="L472" t="str">
            <v>เมืองมหาสารคาม</v>
          </cell>
          <cell r="M472">
            <v>440101</v>
          </cell>
          <cell r="N472" t="str">
            <v>ตลาด</v>
          </cell>
          <cell r="O472" t="str">
            <v>ตะวันออกเฉียงเหนือ</v>
          </cell>
          <cell r="P472" t="str">
            <v>06</v>
          </cell>
          <cell r="Q472" t="str">
            <v>โรงพยาบาลทั่วไป</v>
          </cell>
          <cell r="R472">
            <v>2</v>
          </cell>
          <cell r="S472">
            <v>472</v>
          </cell>
          <cell r="T472" t="str">
            <v>347</v>
          </cell>
          <cell r="U472" t="str">
            <v>23</v>
          </cell>
          <cell r="V472" t="str">
            <v>2.3 ทุติยภูมิระดับสูง</v>
          </cell>
        </row>
        <row r="473">
          <cell r="A473" t="str">
            <v>12</v>
          </cell>
          <cell r="B473" t="str">
            <v>21002</v>
          </cell>
          <cell r="C473" t="str">
            <v>กระทรวงสาธารณสุข สำนักงานปลัดกระทรวงสาธารณสุข</v>
          </cell>
          <cell r="D473" t="str">
            <v>001105100</v>
          </cell>
          <cell r="E473" t="str">
            <v>11051</v>
          </cell>
          <cell r="F473" t="str">
            <v>รพช.แกดำ</v>
          </cell>
          <cell r="G473" t="str">
            <v>โรงพยาบาลชุมชนแกดำ</v>
          </cell>
          <cell r="H473" t="str">
            <v>44020107</v>
          </cell>
          <cell r="I473">
            <v>44</v>
          </cell>
          <cell r="J473" t="str">
            <v>จังหวัดมหาสารคาม</v>
          </cell>
          <cell r="K473">
            <v>4402</v>
          </cell>
          <cell r="L473" t="str">
            <v>แกดำ</v>
          </cell>
          <cell r="M473">
            <v>440201</v>
          </cell>
          <cell r="N473" t="str">
            <v>แกดำ</v>
          </cell>
          <cell r="O473" t="str">
            <v>ตะวันออกเฉียงเหนือ</v>
          </cell>
          <cell r="P473" t="str">
            <v>07</v>
          </cell>
          <cell r="Q473" t="str">
            <v>โรงพยาบาลชุมชน</v>
          </cell>
          <cell r="R473">
            <v>5</v>
          </cell>
          <cell r="S473">
            <v>30</v>
          </cell>
          <cell r="T473" t="str">
            <v>30</v>
          </cell>
          <cell r="U473" t="str">
            <v>21</v>
          </cell>
          <cell r="V473" t="str">
            <v>2.1 ทุติยภูมิระดับต้น</v>
          </cell>
        </row>
        <row r="474">
          <cell r="A474" t="str">
            <v>12</v>
          </cell>
          <cell r="B474" t="str">
            <v>21002</v>
          </cell>
          <cell r="C474" t="str">
            <v>กระทรวงสาธารณสุข สำนักงานปลัดกระทรวงสาธารณสุข</v>
          </cell>
          <cell r="D474" t="str">
            <v>001105200</v>
          </cell>
          <cell r="E474" t="str">
            <v>11052</v>
          </cell>
          <cell r="F474" t="str">
            <v>รพช.โกสุมพิสัย</v>
          </cell>
          <cell r="G474" t="str">
            <v>โรงพยาบาลชุมชนโกสุมพิสัย</v>
          </cell>
          <cell r="H474" t="str">
            <v>44030113</v>
          </cell>
          <cell r="I474">
            <v>44</v>
          </cell>
          <cell r="J474" t="str">
            <v>จังหวัดมหาสารคาม</v>
          </cell>
          <cell r="K474">
            <v>4403</v>
          </cell>
          <cell r="L474" t="str">
            <v>โกสุมพิสัย</v>
          </cell>
          <cell r="M474">
            <v>440301</v>
          </cell>
          <cell r="N474" t="str">
            <v>หัวขวาง</v>
          </cell>
          <cell r="O474" t="str">
            <v>ตะวันออกเฉียงเหนือ</v>
          </cell>
          <cell r="P474" t="str">
            <v>07</v>
          </cell>
          <cell r="Q474" t="str">
            <v>โรงพยาบาลชุมชน</v>
          </cell>
          <cell r="R474">
            <v>4</v>
          </cell>
          <cell r="S474">
            <v>120</v>
          </cell>
          <cell r="T474" t="str">
            <v>90</v>
          </cell>
          <cell r="U474" t="str">
            <v>21</v>
          </cell>
          <cell r="V474" t="str">
            <v>2.1 ทุติยภูมิระดับต้น</v>
          </cell>
        </row>
        <row r="475">
          <cell r="A475" t="str">
            <v>12</v>
          </cell>
          <cell r="B475" t="str">
            <v>21002</v>
          </cell>
          <cell r="C475" t="str">
            <v>กระทรวงสาธารณสุข สำนักงานปลัดกระทรวงสาธารณสุข</v>
          </cell>
          <cell r="D475" t="str">
            <v>001105300</v>
          </cell>
          <cell r="E475" t="str">
            <v>11053</v>
          </cell>
          <cell r="F475" t="str">
            <v>รพช.กันทรวิชัย</v>
          </cell>
          <cell r="G475" t="str">
            <v>โรงพยาบาลชุมชนกันทรวิชัย</v>
          </cell>
          <cell r="H475" t="str">
            <v>44040102</v>
          </cell>
          <cell r="I475">
            <v>44</v>
          </cell>
          <cell r="J475" t="str">
            <v>จังหวัดมหาสารคาม</v>
          </cell>
          <cell r="K475">
            <v>4404</v>
          </cell>
          <cell r="L475" t="str">
            <v>กันทรวิชัย</v>
          </cell>
          <cell r="M475">
            <v>440401</v>
          </cell>
          <cell r="N475" t="str">
            <v>โคกพระ</v>
          </cell>
          <cell r="O475" t="str">
            <v>ตะวันออกเฉียงเหนือ</v>
          </cell>
          <cell r="P475" t="str">
            <v>07</v>
          </cell>
          <cell r="Q475" t="str">
            <v>โรงพยาบาลชุมชน</v>
          </cell>
          <cell r="R475">
            <v>5</v>
          </cell>
          <cell r="S475">
            <v>30</v>
          </cell>
          <cell r="T475" t="str">
            <v>30</v>
          </cell>
          <cell r="U475" t="str">
            <v>21</v>
          </cell>
          <cell r="V475" t="str">
            <v>2.1 ทุติยภูมิระดับต้น</v>
          </cell>
        </row>
        <row r="476">
          <cell r="A476" t="str">
            <v>12</v>
          </cell>
          <cell r="B476" t="str">
            <v>21002</v>
          </cell>
          <cell r="C476" t="str">
            <v>กระทรวงสาธารณสุข สำนักงานปลัดกระทรวงสาธารณสุข</v>
          </cell>
          <cell r="D476" t="str">
            <v>001105400</v>
          </cell>
          <cell r="E476" t="str">
            <v>11054</v>
          </cell>
          <cell r="F476" t="str">
            <v>รพช.เชียงยืน</v>
          </cell>
          <cell r="G476" t="str">
            <v>โรงพยาบาลชุมชนเชียงยืน</v>
          </cell>
          <cell r="H476" t="str">
            <v>44050105</v>
          </cell>
          <cell r="I476">
            <v>44</v>
          </cell>
          <cell r="J476" t="str">
            <v>จังหวัดมหาสารคาม</v>
          </cell>
          <cell r="K476">
            <v>4405</v>
          </cell>
          <cell r="L476" t="str">
            <v>เชียงยืน</v>
          </cell>
          <cell r="M476">
            <v>440501</v>
          </cell>
          <cell r="N476" t="str">
            <v>เชียงยืน</v>
          </cell>
          <cell r="O476" t="str">
            <v>ตะวันออกเฉียงเหนือ</v>
          </cell>
          <cell r="P476" t="str">
            <v>07</v>
          </cell>
          <cell r="Q476" t="str">
            <v>โรงพยาบาลชุมชน</v>
          </cell>
          <cell r="R476">
            <v>4</v>
          </cell>
          <cell r="S476">
            <v>60</v>
          </cell>
          <cell r="T476" t="str">
            <v>30</v>
          </cell>
          <cell r="U476" t="str">
            <v>21</v>
          </cell>
          <cell r="V476" t="str">
            <v>2.1 ทุติยภูมิระดับต้น</v>
          </cell>
        </row>
        <row r="477">
          <cell r="A477" t="str">
            <v>12</v>
          </cell>
          <cell r="B477" t="str">
            <v>21002</v>
          </cell>
          <cell r="C477" t="str">
            <v>กระทรวงสาธารณสุข สำนักงานปลัดกระทรวงสาธารณสุข</v>
          </cell>
          <cell r="D477" t="str">
            <v>001105500</v>
          </cell>
          <cell r="E477" t="str">
            <v>11055</v>
          </cell>
          <cell r="F477" t="str">
            <v>รพช.บรบือ</v>
          </cell>
          <cell r="G477" t="str">
            <v>โรงพยาบาลชุมชนบรบือ</v>
          </cell>
          <cell r="H477" t="str">
            <v>44060101</v>
          </cell>
          <cell r="I477">
            <v>44</v>
          </cell>
          <cell r="J477" t="str">
            <v>จังหวัดมหาสารคาม</v>
          </cell>
          <cell r="K477">
            <v>4406</v>
          </cell>
          <cell r="L477" t="str">
            <v>บรบือ</v>
          </cell>
          <cell r="M477">
            <v>440601</v>
          </cell>
          <cell r="N477" t="str">
            <v>บรบือ</v>
          </cell>
          <cell r="O477" t="str">
            <v>ตะวันออกเฉียงเหนือ</v>
          </cell>
          <cell r="P477" t="str">
            <v>07</v>
          </cell>
          <cell r="Q477" t="str">
            <v>โรงพยาบาลชุมชน</v>
          </cell>
          <cell r="R477">
            <v>4</v>
          </cell>
          <cell r="S477">
            <v>60</v>
          </cell>
          <cell r="T477" t="str">
            <v>60</v>
          </cell>
          <cell r="U477" t="str">
            <v>22</v>
          </cell>
          <cell r="V477" t="str">
            <v>2.2 ทุติยภูมิระดับกลาง</v>
          </cell>
        </row>
        <row r="478">
          <cell r="A478" t="str">
            <v>12</v>
          </cell>
          <cell r="B478" t="str">
            <v>21002</v>
          </cell>
          <cell r="C478" t="str">
            <v>กระทรวงสาธารณสุข สำนักงานปลัดกระทรวงสาธารณสุข</v>
          </cell>
          <cell r="D478" t="str">
            <v>001105600</v>
          </cell>
          <cell r="E478" t="str">
            <v>11056</v>
          </cell>
          <cell r="F478" t="str">
            <v>รพช.นาเชือก</v>
          </cell>
          <cell r="G478" t="str">
            <v>โรงพยาบาลชุมชนนาเชือก</v>
          </cell>
          <cell r="H478" t="str">
            <v>44070102</v>
          </cell>
          <cell r="I478">
            <v>44</v>
          </cell>
          <cell r="J478" t="str">
            <v>จังหวัดมหาสารคาม</v>
          </cell>
          <cell r="K478">
            <v>4407</v>
          </cell>
          <cell r="L478" t="str">
            <v>นาเชือก</v>
          </cell>
          <cell r="M478">
            <v>440701</v>
          </cell>
          <cell r="N478" t="str">
            <v>นาเชือก</v>
          </cell>
          <cell r="O478" t="str">
            <v>ตะวันออกเฉียงเหนือ</v>
          </cell>
          <cell r="P478" t="str">
            <v>07</v>
          </cell>
          <cell r="Q478" t="str">
            <v>โรงพยาบาลชุมชน</v>
          </cell>
          <cell r="R478">
            <v>5</v>
          </cell>
          <cell r="S478">
            <v>30</v>
          </cell>
          <cell r="T478" t="str">
            <v>30</v>
          </cell>
          <cell r="U478" t="str">
            <v>21</v>
          </cell>
          <cell r="V478" t="str">
            <v>2.1 ทุติยภูมิระดับต้น</v>
          </cell>
        </row>
        <row r="479">
          <cell r="A479" t="str">
            <v>12</v>
          </cell>
          <cell r="B479" t="str">
            <v>21002</v>
          </cell>
          <cell r="C479" t="str">
            <v>กระทรวงสาธารณสุข สำนักงานปลัดกระทรวงสาธารณสุข</v>
          </cell>
          <cell r="D479" t="str">
            <v>001105700</v>
          </cell>
          <cell r="E479" t="str">
            <v>11057</v>
          </cell>
          <cell r="F479" t="str">
            <v>รพช.พยัคฆภูมิพิสัย</v>
          </cell>
          <cell r="G479" t="str">
            <v>โรงพยาบาลชุมชนพยัคฆภูมิพิสัย</v>
          </cell>
          <cell r="H479" t="str">
            <v>44080101</v>
          </cell>
          <cell r="I479">
            <v>44</v>
          </cell>
          <cell r="J479" t="str">
            <v>จังหวัดมหาสารคาม</v>
          </cell>
          <cell r="K479">
            <v>4408</v>
          </cell>
          <cell r="L479" t="str">
            <v>พยัคฆภูมิพิสัย</v>
          </cell>
          <cell r="M479">
            <v>440801</v>
          </cell>
          <cell r="N479" t="str">
            <v>ปะหลาน</v>
          </cell>
          <cell r="O479" t="str">
            <v>ตะวันออกเฉียงเหนือ</v>
          </cell>
          <cell r="P479" t="str">
            <v>07</v>
          </cell>
          <cell r="Q479" t="str">
            <v>โรงพยาบาลชุมชน</v>
          </cell>
          <cell r="R479">
            <v>4</v>
          </cell>
          <cell r="S479">
            <v>90</v>
          </cell>
          <cell r="T479" t="str">
            <v>90</v>
          </cell>
          <cell r="U479" t="str">
            <v>22</v>
          </cell>
          <cell r="V479" t="str">
            <v>2.2 ทุติยภูมิระดับกลาง</v>
          </cell>
        </row>
        <row r="480">
          <cell r="A480" t="str">
            <v>12</v>
          </cell>
          <cell r="B480" t="str">
            <v>21002</v>
          </cell>
          <cell r="C480" t="str">
            <v>กระทรวงสาธารณสุข สำนักงานปลัดกระทรวงสาธารณสุข</v>
          </cell>
          <cell r="D480" t="str">
            <v>001105800</v>
          </cell>
          <cell r="E480" t="str">
            <v>11058</v>
          </cell>
          <cell r="F480" t="str">
            <v>รพช.วาปีปทุม</v>
          </cell>
          <cell r="G480" t="str">
            <v>โรงพยาบาลชุมชนวาปีปทุม</v>
          </cell>
          <cell r="H480" t="str">
            <v>44090102</v>
          </cell>
          <cell r="I480">
            <v>44</v>
          </cell>
          <cell r="J480" t="str">
            <v>จังหวัดมหาสารคาม</v>
          </cell>
          <cell r="K480">
            <v>4409</v>
          </cell>
          <cell r="L480" t="str">
            <v>วาปีปทุม</v>
          </cell>
          <cell r="M480">
            <v>440901</v>
          </cell>
          <cell r="N480" t="str">
            <v>หนองแสง</v>
          </cell>
          <cell r="O480" t="str">
            <v>ตะวันออกเฉียงเหนือ</v>
          </cell>
          <cell r="P480" t="str">
            <v>07</v>
          </cell>
          <cell r="Q480" t="str">
            <v>โรงพยาบาลชุมชน</v>
          </cell>
          <cell r="R480">
            <v>4</v>
          </cell>
          <cell r="S480">
            <v>90</v>
          </cell>
          <cell r="T480" t="str">
            <v>60</v>
          </cell>
          <cell r="U480" t="str">
            <v>21</v>
          </cell>
          <cell r="V480" t="str">
            <v>2.1 ทุติยภูมิระดับต้น</v>
          </cell>
        </row>
        <row r="481">
          <cell r="A481" t="str">
            <v>12</v>
          </cell>
          <cell r="B481" t="str">
            <v>21002</v>
          </cell>
          <cell r="C481" t="str">
            <v>กระทรวงสาธารณสุข สำนักงานปลัดกระทรวงสาธารณสุข</v>
          </cell>
          <cell r="D481" t="str">
            <v>001105900</v>
          </cell>
          <cell r="E481" t="str">
            <v>11059</v>
          </cell>
          <cell r="F481" t="str">
            <v>รพช.นาดูน</v>
          </cell>
          <cell r="G481" t="str">
            <v>โรงพยาบาลชุมชนนาดูน</v>
          </cell>
          <cell r="H481" t="str">
            <v>44100109</v>
          </cell>
          <cell r="I481">
            <v>44</v>
          </cell>
          <cell r="J481" t="str">
            <v>จังหวัดมหาสารคาม</v>
          </cell>
          <cell r="K481">
            <v>4410</v>
          </cell>
          <cell r="L481" t="str">
            <v>นาดูน</v>
          </cell>
          <cell r="M481">
            <v>441001</v>
          </cell>
          <cell r="N481" t="str">
            <v>นาดูน</v>
          </cell>
          <cell r="O481" t="str">
            <v>ตะวันออกเฉียงเหนือ</v>
          </cell>
          <cell r="P481" t="str">
            <v>07</v>
          </cell>
          <cell r="Q481" t="str">
            <v>โรงพยาบาลชุมชน</v>
          </cell>
          <cell r="R481">
            <v>5</v>
          </cell>
          <cell r="S481">
            <v>30</v>
          </cell>
          <cell r="T481" t="str">
            <v>30</v>
          </cell>
          <cell r="U481" t="str">
            <v>21</v>
          </cell>
          <cell r="V481" t="str">
            <v>2.1 ทุติยภูมิระดับต้น</v>
          </cell>
        </row>
        <row r="482">
          <cell r="A482" t="str">
            <v>12</v>
          </cell>
          <cell r="B482" t="str">
            <v>21002</v>
          </cell>
          <cell r="C482" t="str">
            <v>กระทรวงสาธารณสุข สำนักงานปลัดกระทรวงสาธารณสุข</v>
          </cell>
          <cell r="D482" t="str">
            <v>001106000</v>
          </cell>
          <cell r="E482" t="str">
            <v>11060</v>
          </cell>
          <cell r="F482" t="str">
            <v>รพช.ยางสีสุราช</v>
          </cell>
          <cell r="G482" t="str">
            <v>โรงพยาบาลชุมชนยางสีสุราช</v>
          </cell>
          <cell r="H482" t="str">
            <v>44110102</v>
          </cell>
          <cell r="I482">
            <v>44</v>
          </cell>
          <cell r="J482" t="str">
            <v>จังหวัดมหาสารคาม</v>
          </cell>
          <cell r="K482">
            <v>4411</v>
          </cell>
          <cell r="L482" t="str">
            <v>ยางสีสุราช</v>
          </cell>
          <cell r="M482">
            <v>441101</v>
          </cell>
          <cell r="N482" t="str">
            <v>ยางสีสุราช</v>
          </cell>
          <cell r="O482" t="str">
            <v>ตะวันออกเฉียงเหนือ</v>
          </cell>
          <cell r="P482" t="str">
            <v>07</v>
          </cell>
          <cell r="Q482" t="str">
            <v>โรงพยาบาลชุมชน</v>
          </cell>
          <cell r="R482">
            <v>5</v>
          </cell>
          <cell r="S482">
            <v>30</v>
          </cell>
          <cell r="T482" t="str">
            <v>30</v>
          </cell>
          <cell r="U482" t="str">
            <v>21</v>
          </cell>
          <cell r="V482" t="str">
            <v>2.1 ทุติยภูมิระดับต้น</v>
          </cell>
        </row>
        <row r="483">
          <cell r="A483" t="str">
            <v>12</v>
          </cell>
          <cell r="B483" t="str">
            <v>21002</v>
          </cell>
          <cell r="C483" t="str">
            <v>กระทรวงสาธารณสุข สำนักงานปลัดกระทรวงสาธารณสุข</v>
          </cell>
          <cell r="D483" t="str">
            <v>002470400</v>
          </cell>
          <cell r="E483" t="str">
            <v>24704</v>
          </cell>
          <cell r="F483" t="str">
            <v>รพช.กุดรัง</v>
          </cell>
          <cell r="G483" t="str">
            <v>โรงพยาบาลชุมชนกุดรัง</v>
          </cell>
          <cell r="H483" t="str">
            <v>44120110</v>
          </cell>
          <cell r="I483">
            <v>44</v>
          </cell>
          <cell r="J483" t="str">
            <v>จังหวัดมหาสารคาม</v>
          </cell>
          <cell r="K483">
            <v>4412</v>
          </cell>
          <cell r="L483" t="str">
            <v>กุดรัง</v>
          </cell>
          <cell r="M483">
            <v>441201</v>
          </cell>
          <cell r="N483" t="str">
            <v>กุดรัง</v>
          </cell>
          <cell r="O483" t="str">
            <v>ตะวันออกเฉียงเหนือ</v>
          </cell>
          <cell r="P483" t="str">
            <v>07</v>
          </cell>
          <cell r="Q483" t="str">
            <v>โรงพยาบาลชุมชน</v>
          </cell>
          <cell r="R483">
            <v>5</v>
          </cell>
          <cell r="S483">
            <v>30</v>
          </cell>
          <cell r="T483" t="str">
            <v>30</v>
          </cell>
        </row>
        <row r="484">
          <cell r="A484" t="str">
            <v>12</v>
          </cell>
          <cell r="B484" t="str">
            <v>21002</v>
          </cell>
          <cell r="C484" t="str">
            <v>กระทรวงสาธารณสุข สำนักงานปลัดกระทรวงสาธารณสุข</v>
          </cell>
          <cell r="D484" t="str">
            <v>001070800</v>
          </cell>
          <cell r="E484" t="str">
            <v>10708</v>
          </cell>
          <cell r="F484" t="str">
            <v>รพท.ร้อยเอ็ด</v>
          </cell>
          <cell r="G484" t="str">
            <v>โรงพยาบาลทั่วไปร้อยเอ็ด</v>
          </cell>
          <cell r="H484" t="str">
            <v>45010100</v>
          </cell>
          <cell r="I484">
            <v>45</v>
          </cell>
          <cell r="J484" t="str">
            <v>จังหวัดร้อยเอ็ด</v>
          </cell>
          <cell r="K484">
            <v>4501</v>
          </cell>
          <cell r="L484" t="str">
            <v>เมืองร้อยเอ็ด</v>
          </cell>
          <cell r="M484">
            <v>450101</v>
          </cell>
          <cell r="N484" t="str">
            <v>ในเมือง</v>
          </cell>
          <cell r="O484" t="str">
            <v>ตะวันออกเฉียงเหนือ</v>
          </cell>
          <cell r="P484" t="str">
            <v>06</v>
          </cell>
          <cell r="Q484" t="str">
            <v>โรงพยาบาลทั่วไป</v>
          </cell>
          <cell r="R484">
            <v>2</v>
          </cell>
          <cell r="S484">
            <v>549</v>
          </cell>
          <cell r="T484" t="str">
            <v>549</v>
          </cell>
          <cell r="U484" t="str">
            <v>31</v>
          </cell>
          <cell r="V484" t="str">
            <v>3.1 ตติยภูมิ</v>
          </cell>
        </row>
        <row r="485">
          <cell r="A485" t="str">
            <v>12</v>
          </cell>
          <cell r="B485" t="str">
            <v>21002</v>
          </cell>
          <cell r="C485" t="str">
            <v>กระทรวงสาธารณสุข สำนักงานปลัดกระทรวงสาธารณสุข</v>
          </cell>
          <cell r="D485" t="str">
            <v>001106100</v>
          </cell>
          <cell r="E485" t="str">
            <v>11061</v>
          </cell>
          <cell r="F485" t="str">
            <v>รพช.เกษตรวิสัย</v>
          </cell>
          <cell r="G485" t="str">
            <v>โรงพยาบาลชุมชนเกษตรวิสัย</v>
          </cell>
          <cell r="H485" t="str">
            <v>45020110</v>
          </cell>
          <cell r="I485">
            <v>45</v>
          </cell>
          <cell r="J485" t="str">
            <v>จังหวัดร้อยเอ็ด</v>
          </cell>
          <cell r="K485">
            <v>4502</v>
          </cell>
          <cell r="L485" t="str">
            <v>เกษตรวิสัย</v>
          </cell>
          <cell r="M485">
            <v>450201</v>
          </cell>
          <cell r="N485" t="str">
            <v>เกษตรวิสัย</v>
          </cell>
          <cell r="O485" t="str">
            <v>ตะวันออกเฉียงเหนือ</v>
          </cell>
          <cell r="P485" t="str">
            <v>07</v>
          </cell>
          <cell r="Q485" t="str">
            <v>โรงพยาบาลชุมชน</v>
          </cell>
          <cell r="R485">
            <v>5</v>
          </cell>
          <cell r="S485">
            <v>30</v>
          </cell>
          <cell r="T485" t="str">
            <v>30</v>
          </cell>
          <cell r="U485" t="str">
            <v>21</v>
          </cell>
          <cell r="V485" t="str">
            <v>2.1 ทุติยภูมิระดับต้น</v>
          </cell>
        </row>
        <row r="486">
          <cell r="A486" t="str">
            <v>12</v>
          </cell>
          <cell r="B486" t="str">
            <v>21002</v>
          </cell>
          <cell r="C486" t="str">
            <v>กระทรวงสาธารณสุข สำนักงานปลัดกระทรวงสาธารณสุข</v>
          </cell>
          <cell r="D486" t="str">
            <v>001106200</v>
          </cell>
          <cell r="E486" t="str">
            <v>11062</v>
          </cell>
          <cell r="F486" t="str">
            <v>รพช.ปทุมรัตต์</v>
          </cell>
          <cell r="G486" t="str">
            <v>โรงพยาบาลชุมชนปทุมรัตต์</v>
          </cell>
          <cell r="H486" t="str">
            <v>45030109</v>
          </cell>
          <cell r="I486">
            <v>45</v>
          </cell>
          <cell r="J486" t="str">
            <v>จังหวัดร้อยเอ็ด</v>
          </cell>
          <cell r="K486">
            <v>4503</v>
          </cell>
          <cell r="L486" t="str">
            <v>ปทุมรัตต์</v>
          </cell>
          <cell r="M486">
            <v>450301</v>
          </cell>
          <cell r="N486" t="str">
            <v>บัวแดง</v>
          </cell>
          <cell r="O486" t="str">
            <v>ตะวันออกเฉียงเหนือ</v>
          </cell>
          <cell r="P486" t="str">
            <v>07</v>
          </cell>
          <cell r="Q486" t="str">
            <v>โรงพยาบาลชุมชน</v>
          </cell>
          <cell r="R486">
            <v>5</v>
          </cell>
          <cell r="S486">
            <v>30</v>
          </cell>
          <cell r="T486" t="str">
            <v>30</v>
          </cell>
          <cell r="U486" t="str">
            <v>21</v>
          </cell>
          <cell r="V486" t="str">
            <v>2.1 ทุติยภูมิระดับต้น</v>
          </cell>
        </row>
        <row r="487">
          <cell r="A487" t="str">
            <v>12</v>
          </cell>
          <cell r="B487" t="str">
            <v>21002</v>
          </cell>
          <cell r="C487" t="str">
            <v>กระทรวงสาธารณสุข สำนักงานปลัดกระทรวงสาธารณสุข</v>
          </cell>
          <cell r="D487" t="str">
            <v>001106300</v>
          </cell>
          <cell r="E487" t="str">
            <v>11063</v>
          </cell>
          <cell r="F487" t="str">
            <v>รพช.จตุรพักตรพิมาน</v>
          </cell>
          <cell r="G487" t="str">
            <v>โรงพยาบาลชุมชนจตุรพักตรพิมาน</v>
          </cell>
          <cell r="H487" t="str">
            <v>45040104</v>
          </cell>
          <cell r="I487">
            <v>45</v>
          </cell>
          <cell r="J487" t="str">
            <v>จังหวัดร้อยเอ็ด</v>
          </cell>
          <cell r="K487">
            <v>4504</v>
          </cell>
          <cell r="L487" t="str">
            <v>จตุรพักตรพิมาน</v>
          </cell>
          <cell r="M487">
            <v>450401</v>
          </cell>
          <cell r="N487" t="str">
            <v>หัวช้าง</v>
          </cell>
          <cell r="O487" t="str">
            <v>ตะวันออกเฉียงเหนือ</v>
          </cell>
          <cell r="P487" t="str">
            <v>07</v>
          </cell>
          <cell r="Q487" t="str">
            <v>โรงพยาบาลชุมชน</v>
          </cell>
          <cell r="R487">
            <v>5</v>
          </cell>
          <cell r="S487">
            <v>30</v>
          </cell>
          <cell r="T487" t="str">
            <v>30</v>
          </cell>
          <cell r="U487" t="str">
            <v>21</v>
          </cell>
          <cell r="V487" t="str">
            <v>2.1 ทุติยภูมิระดับต้น</v>
          </cell>
        </row>
        <row r="488">
          <cell r="A488" t="str">
            <v>12</v>
          </cell>
          <cell r="B488" t="str">
            <v>21002</v>
          </cell>
          <cell r="C488" t="str">
            <v>กระทรวงสาธารณสุข สำนักงานปลัดกระทรวงสาธารณสุข</v>
          </cell>
          <cell r="D488" t="str">
            <v>001106400</v>
          </cell>
          <cell r="E488" t="str">
            <v>11064</v>
          </cell>
          <cell r="F488" t="str">
            <v>รพช.ธวัชบุรี</v>
          </cell>
          <cell r="G488" t="str">
            <v>โรงพยาบาลชุมชนธวัชบุรี</v>
          </cell>
          <cell r="H488" t="str">
            <v>45050403</v>
          </cell>
          <cell r="I488">
            <v>45</v>
          </cell>
          <cell r="J488" t="str">
            <v>จังหวัดร้อยเอ็ด</v>
          </cell>
          <cell r="K488">
            <v>4505</v>
          </cell>
          <cell r="L488" t="str">
            <v>ธวัชบุรี</v>
          </cell>
          <cell r="M488">
            <v>450504</v>
          </cell>
          <cell r="N488" t="str">
            <v>ธวัชบุรี</v>
          </cell>
          <cell r="O488" t="str">
            <v>ตะวันออกเฉียงเหนือ</v>
          </cell>
          <cell r="P488" t="str">
            <v>07</v>
          </cell>
          <cell r="Q488" t="str">
            <v>โรงพยาบาลชุมชน</v>
          </cell>
          <cell r="R488">
            <v>5</v>
          </cell>
          <cell r="S488">
            <v>30</v>
          </cell>
          <cell r="T488" t="str">
            <v>30</v>
          </cell>
          <cell r="U488" t="str">
            <v>21</v>
          </cell>
          <cell r="V488" t="str">
            <v>2.1 ทุติยภูมิระดับต้น</v>
          </cell>
        </row>
        <row r="489">
          <cell r="A489" t="str">
            <v>12</v>
          </cell>
          <cell r="B489" t="str">
            <v>21002</v>
          </cell>
          <cell r="C489" t="str">
            <v>กระทรวงสาธารณสุข สำนักงานปลัดกระทรวงสาธารณสุข</v>
          </cell>
          <cell r="D489" t="str">
            <v>001106500</v>
          </cell>
          <cell r="E489" t="str">
            <v>11065</v>
          </cell>
          <cell r="F489" t="str">
            <v>รพช.พนมไพร</v>
          </cell>
          <cell r="G489" t="str">
            <v>โรงพยาบาลชุมชนพนมไพร</v>
          </cell>
          <cell r="H489" t="str">
            <v>45060103</v>
          </cell>
          <cell r="I489">
            <v>45</v>
          </cell>
          <cell r="J489" t="str">
            <v>จังหวัดร้อยเอ็ด</v>
          </cell>
          <cell r="K489">
            <v>4506</v>
          </cell>
          <cell r="L489" t="str">
            <v>พนมไพร</v>
          </cell>
          <cell r="M489">
            <v>450601</v>
          </cell>
          <cell r="N489" t="str">
            <v>พนมไพร</v>
          </cell>
          <cell r="O489" t="str">
            <v>ตะวันออกเฉียงเหนือ</v>
          </cell>
          <cell r="P489" t="str">
            <v>07</v>
          </cell>
          <cell r="Q489" t="str">
            <v>โรงพยาบาลชุมชน</v>
          </cell>
          <cell r="R489">
            <v>5</v>
          </cell>
          <cell r="S489">
            <v>30</v>
          </cell>
          <cell r="T489" t="str">
            <v>30</v>
          </cell>
          <cell r="U489" t="str">
            <v>21</v>
          </cell>
          <cell r="V489" t="str">
            <v>2.1 ทุติยภูมิระดับต้น</v>
          </cell>
        </row>
        <row r="490">
          <cell r="A490" t="str">
            <v>12</v>
          </cell>
          <cell r="B490" t="str">
            <v>21002</v>
          </cell>
          <cell r="C490" t="str">
            <v>กระทรวงสาธารณสุข สำนักงานปลัดกระทรวงสาธารณสุข</v>
          </cell>
          <cell r="D490" t="str">
            <v>001106600</v>
          </cell>
          <cell r="E490" t="str">
            <v>11066</v>
          </cell>
          <cell r="F490" t="str">
            <v>รพช.โพนทอง</v>
          </cell>
          <cell r="G490" t="str">
            <v>โรงพยาบาลชุมชนโพนทอง</v>
          </cell>
          <cell r="H490" t="str">
            <v>45071210</v>
          </cell>
          <cell r="I490">
            <v>45</v>
          </cell>
          <cell r="J490" t="str">
            <v>จังหวัดร้อยเอ็ด</v>
          </cell>
          <cell r="K490">
            <v>4507</v>
          </cell>
          <cell r="L490" t="str">
            <v>โพนทอง</v>
          </cell>
          <cell r="M490">
            <v>450712</v>
          </cell>
          <cell r="N490" t="str">
            <v>สระนกแก้ว</v>
          </cell>
          <cell r="O490" t="str">
            <v>ตะวันออกเฉียงเหนือ</v>
          </cell>
          <cell r="P490" t="str">
            <v>07</v>
          </cell>
          <cell r="Q490" t="str">
            <v>โรงพยาบาลชุมชน</v>
          </cell>
          <cell r="R490">
            <v>4</v>
          </cell>
          <cell r="S490">
            <v>60</v>
          </cell>
          <cell r="T490" t="str">
            <v>60</v>
          </cell>
          <cell r="U490" t="str">
            <v>22</v>
          </cell>
          <cell r="V490" t="str">
            <v>2.2 ทุติยภูมิระดับกลาง</v>
          </cell>
        </row>
        <row r="491">
          <cell r="A491" t="str">
            <v>12</v>
          </cell>
          <cell r="B491" t="str">
            <v>21002</v>
          </cell>
          <cell r="C491" t="str">
            <v>กระทรวงสาธารณสุข สำนักงานปลัดกระทรวงสาธารณสุข</v>
          </cell>
          <cell r="D491" t="str">
            <v>001106700</v>
          </cell>
          <cell r="E491" t="str">
            <v>11067</v>
          </cell>
          <cell r="F491" t="str">
            <v>รพช.โพธิ์ชัย</v>
          </cell>
          <cell r="G491" t="str">
            <v>โรงพยาบาลชุมชนโพธิ์ชัย</v>
          </cell>
          <cell r="H491" t="str">
            <v>45080102</v>
          </cell>
          <cell r="I491">
            <v>45</v>
          </cell>
          <cell r="J491" t="str">
            <v>จังหวัดร้อยเอ็ด</v>
          </cell>
          <cell r="K491">
            <v>4508</v>
          </cell>
          <cell r="L491" t="str">
            <v>โพธิ์ชัย</v>
          </cell>
          <cell r="M491">
            <v>450801</v>
          </cell>
          <cell r="N491" t="str">
            <v>ขามเปี้ย</v>
          </cell>
          <cell r="O491" t="str">
            <v>ตะวันออกเฉียงเหนือ</v>
          </cell>
          <cell r="P491" t="str">
            <v>07</v>
          </cell>
          <cell r="Q491" t="str">
            <v>โรงพยาบาลชุมชน</v>
          </cell>
          <cell r="R491">
            <v>5</v>
          </cell>
          <cell r="S491">
            <v>30</v>
          </cell>
          <cell r="T491" t="str">
            <v>30</v>
          </cell>
          <cell r="U491" t="str">
            <v>21</v>
          </cell>
          <cell r="V491" t="str">
            <v>2.1 ทุติยภูมิระดับต้น</v>
          </cell>
        </row>
        <row r="492">
          <cell r="A492" t="str">
            <v>12</v>
          </cell>
          <cell r="B492" t="str">
            <v>21002</v>
          </cell>
          <cell r="C492" t="str">
            <v>กระทรวงสาธารณสุข สำนักงานปลัดกระทรวงสาธารณสุข</v>
          </cell>
          <cell r="D492" t="str">
            <v>001106800</v>
          </cell>
          <cell r="E492" t="str">
            <v>11068</v>
          </cell>
          <cell r="F492" t="str">
            <v>รพช.หนองพอก</v>
          </cell>
          <cell r="G492" t="str">
            <v>โรงพยาบาลชุมชนหนองพอก</v>
          </cell>
          <cell r="H492" t="str">
            <v>45090101</v>
          </cell>
          <cell r="I492">
            <v>45</v>
          </cell>
          <cell r="J492" t="str">
            <v>จังหวัดร้อยเอ็ด</v>
          </cell>
          <cell r="K492">
            <v>4509</v>
          </cell>
          <cell r="L492" t="str">
            <v>หนองพอก</v>
          </cell>
          <cell r="M492">
            <v>450901</v>
          </cell>
          <cell r="N492" t="str">
            <v>หนองพอก</v>
          </cell>
          <cell r="O492" t="str">
            <v>ตะวันออกเฉียงเหนือ</v>
          </cell>
          <cell r="P492" t="str">
            <v>07</v>
          </cell>
          <cell r="Q492" t="str">
            <v>โรงพยาบาลชุมชน</v>
          </cell>
          <cell r="R492">
            <v>4</v>
          </cell>
          <cell r="S492">
            <v>42</v>
          </cell>
          <cell r="T492" t="str">
            <v>30</v>
          </cell>
          <cell r="U492" t="str">
            <v>21</v>
          </cell>
          <cell r="V492" t="str">
            <v>2.1 ทุติยภูมิระดับต้น</v>
          </cell>
        </row>
        <row r="493">
          <cell r="A493" t="str">
            <v>12</v>
          </cell>
          <cell r="B493" t="str">
            <v>21002</v>
          </cell>
          <cell r="C493" t="str">
            <v>กระทรวงสาธารณสุข สำนักงานปลัดกระทรวงสาธารณสุข</v>
          </cell>
          <cell r="D493" t="str">
            <v>001106900</v>
          </cell>
          <cell r="E493" t="str">
            <v>11069</v>
          </cell>
          <cell r="F493" t="str">
            <v>รพช.เสลภูมิ</v>
          </cell>
          <cell r="G493" t="str">
            <v>โรงพยาบาลชุมชนเสลภูมิ</v>
          </cell>
          <cell r="H493" t="str">
            <v>45101707</v>
          </cell>
          <cell r="I493">
            <v>45</v>
          </cell>
          <cell r="J493" t="str">
            <v>จังหวัดร้อยเอ็ด</v>
          </cell>
          <cell r="K493">
            <v>4510</v>
          </cell>
          <cell r="L493" t="str">
            <v>เสลภูมิ</v>
          </cell>
          <cell r="M493">
            <v>451017</v>
          </cell>
          <cell r="N493" t="str">
            <v>ขวัญเมือง</v>
          </cell>
          <cell r="O493" t="str">
            <v>ตะวันออกเฉียงเหนือ</v>
          </cell>
          <cell r="P493" t="str">
            <v>07</v>
          </cell>
          <cell r="Q493" t="str">
            <v>โรงพยาบาลชุมชน</v>
          </cell>
          <cell r="R493">
            <v>4</v>
          </cell>
          <cell r="S493">
            <v>60</v>
          </cell>
          <cell r="T493" t="str">
            <v>60</v>
          </cell>
          <cell r="U493" t="str">
            <v>22</v>
          </cell>
          <cell r="V493" t="str">
            <v>2.2 ทุติยภูมิระดับกลาง</v>
          </cell>
        </row>
        <row r="494">
          <cell r="A494" t="str">
            <v>12</v>
          </cell>
          <cell r="B494" t="str">
            <v>21002</v>
          </cell>
          <cell r="C494" t="str">
            <v>กระทรวงสาธารณสุข สำนักงานปลัดกระทรวงสาธารณสุข</v>
          </cell>
          <cell r="D494" t="str">
            <v>001107000</v>
          </cell>
          <cell r="E494" t="str">
            <v>11070</v>
          </cell>
          <cell r="F494" t="str">
            <v>รพช.สุวรรณภูมิ</v>
          </cell>
          <cell r="G494" t="str">
            <v>โรงพยาบาลชุมชนสุวรรณภูมิ</v>
          </cell>
          <cell r="H494" t="str">
            <v>45110101</v>
          </cell>
          <cell r="I494">
            <v>45</v>
          </cell>
          <cell r="J494" t="str">
            <v>จังหวัดร้อยเอ็ด</v>
          </cell>
          <cell r="K494">
            <v>4511</v>
          </cell>
          <cell r="L494" t="str">
            <v>สุวรรณภูมิ</v>
          </cell>
          <cell r="M494">
            <v>451101</v>
          </cell>
          <cell r="N494" t="str">
            <v>สระคู</v>
          </cell>
          <cell r="O494" t="str">
            <v>ตะวันออกเฉียงเหนือ</v>
          </cell>
          <cell r="P494" t="str">
            <v>07</v>
          </cell>
          <cell r="Q494" t="str">
            <v>โรงพยาบาลชุมชน</v>
          </cell>
          <cell r="R494">
            <v>4</v>
          </cell>
          <cell r="S494">
            <v>60</v>
          </cell>
          <cell r="T494" t="str">
            <v>60</v>
          </cell>
          <cell r="U494" t="str">
            <v>22</v>
          </cell>
          <cell r="V494" t="str">
            <v>2.2 ทุติยภูมิระดับกลาง</v>
          </cell>
        </row>
        <row r="495">
          <cell r="A495" t="str">
            <v>12</v>
          </cell>
          <cell r="B495" t="str">
            <v>21002</v>
          </cell>
          <cell r="C495" t="str">
            <v>กระทรวงสาธารณสุข สำนักงานปลัดกระทรวงสาธารณสุข</v>
          </cell>
          <cell r="D495" t="str">
            <v>001107100</v>
          </cell>
          <cell r="E495" t="str">
            <v>11071</v>
          </cell>
          <cell r="F495" t="str">
            <v>รพช.เมืองสรวง</v>
          </cell>
          <cell r="G495" t="str">
            <v>โรงพยาบาลชุมชนเมืองสรวง</v>
          </cell>
          <cell r="H495" t="str">
            <v>45120104</v>
          </cell>
          <cell r="I495">
            <v>45</v>
          </cell>
          <cell r="J495" t="str">
            <v>จังหวัดร้อยเอ็ด</v>
          </cell>
          <cell r="K495">
            <v>4512</v>
          </cell>
          <cell r="L495" t="str">
            <v>เมืองสรวง</v>
          </cell>
          <cell r="M495">
            <v>451201</v>
          </cell>
          <cell r="N495" t="str">
            <v>หนองผือ</v>
          </cell>
          <cell r="O495" t="str">
            <v>ตะวันออกเฉียงเหนือ</v>
          </cell>
          <cell r="P495" t="str">
            <v>07</v>
          </cell>
          <cell r="Q495" t="str">
            <v>โรงพยาบาลชุมชน</v>
          </cell>
          <cell r="R495">
            <v>5</v>
          </cell>
          <cell r="S495">
            <v>30</v>
          </cell>
          <cell r="T495" t="str">
            <v>30</v>
          </cell>
          <cell r="U495" t="str">
            <v>21</v>
          </cell>
          <cell r="V495" t="str">
            <v>2.1 ทุติยภูมิระดับต้น</v>
          </cell>
        </row>
        <row r="496">
          <cell r="A496" t="str">
            <v>12</v>
          </cell>
          <cell r="B496" t="str">
            <v>21002</v>
          </cell>
          <cell r="C496" t="str">
            <v>กระทรวงสาธารณสุข สำนักงานปลัดกระทรวงสาธารณสุข</v>
          </cell>
          <cell r="D496" t="str">
            <v>001107200</v>
          </cell>
          <cell r="E496" t="str">
            <v>11072</v>
          </cell>
          <cell r="F496" t="str">
            <v>รพช.โพนทราย</v>
          </cell>
          <cell r="G496" t="str">
            <v>โรงพยาบาลชุมชนโพนทราย</v>
          </cell>
          <cell r="H496" t="str">
            <v>45130109</v>
          </cell>
          <cell r="I496">
            <v>45</v>
          </cell>
          <cell r="J496" t="str">
            <v>จังหวัดร้อยเอ็ด</v>
          </cell>
          <cell r="K496">
            <v>4513</v>
          </cell>
          <cell r="L496" t="str">
            <v>โพนทราย</v>
          </cell>
          <cell r="M496">
            <v>451301</v>
          </cell>
          <cell r="N496" t="str">
            <v>โพนทราย</v>
          </cell>
          <cell r="O496" t="str">
            <v>ตะวันออกเฉียงเหนือ</v>
          </cell>
          <cell r="P496" t="str">
            <v>07</v>
          </cell>
          <cell r="Q496" t="str">
            <v>โรงพยาบาลชุมชน</v>
          </cell>
          <cell r="R496">
            <v>5</v>
          </cell>
          <cell r="S496">
            <v>30</v>
          </cell>
          <cell r="T496" t="str">
            <v>30</v>
          </cell>
          <cell r="U496" t="str">
            <v>21</v>
          </cell>
          <cell r="V496" t="str">
            <v>2.1 ทุติยภูมิระดับต้น</v>
          </cell>
        </row>
        <row r="497">
          <cell r="A497" t="str">
            <v>12</v>
          </cell>
          <cell r="B497" t="str">
            <v>21002</v>
          </cell>
          <cell r="C497" t="str">
            <v>กระทรวงสาธารณสุข สำนักงานปลัดกระทรวงสาธารณสุข</v>
          </cell>
          <cell r="D497" t="str">
            <v>001107300</v>
          </cell>
          <cell r="E497" t="str">
            <v>11073</v>
          </cell>
          <cell r="F497" t="str">
            <v>รพช.อาจสามารถ</v>
          </cell>
          <cell r="G497" t="str">
            <v>โรงพยาบาลชุมชนอาจสามารถ</v>
          </cell>
          <cell r="H497" t="str">
            <v>45140107</v>
          </cell>
          <cell r="I497">
            <v>45</v>
          </cell>
          <cell r="J497" t="str">
            <v>จังหวัดร้อยเอ็ด</v>
          </cell>
          <cell r="K497">
            <v>4514</v>
          </cell>
          <cell r="L497" t="str">
            <v>อาจสามารถ</v>
          </cell>
          <cell r="M497">
            <v>451401</v>
          </cell>
          <cell r="N497" t="str">
            <v>อาจสามารถ</v>
          </cell>
          <cell r="O497" t="str">
            <v>ตะวันออกเฉียงเหนือ</v>
          </cell>
          <cell r="P497" t="str">
            <v>07</v>
          </cell>
          <cell r="Q497" t="str">
            <v>โรงพยาบาลชุมชน</v>
          </cell>
          <cell r="R497">
            <v>5</v>
          </cell>
          <cell r="S497">
            <v>30</v>
          </cell>
          <cell r="T497" t="str">
            <v>30</v>
          </cell>
          <cell r="U497" t="str">
            <v>21</v>
          </cell>
          <cell r="V497" t="str">
            <v>2.1 ทุติยภูมิระดับต้น</v>
          </cell>
        </row>
        <row r="498">
          <cell r="A498" t="str">
            <v>12</v>
          </cell>
          <cell r="B498" t="str">
            <v>21002</v>
          </cell>
          <cell r="C498" t="str">
            <v>กระทรวงสาธารณสุข สำนักงานปลัดกระทรวงสาธารณสุข</v>
          </cell>
          <cell r="D498" t="str">
            <v>001107400</v>
          </cell>
          <cell r="E498" t="str">
            <v>11074</v>
          </cell>
          <cell r="F498" t="str">
            <v>รพช.เมยวดี</v>
          </cell>
          <cell r="G498" t="str">
            <v>โรงพยาบาลชุมชนเมยวดี</v>
          </cell>
          <cell r="H498" t="str">
            <v>45150106</v>
          </cell>
          <cell r="I498">
            <v>45</v>
          </cell>
          <cell r="J498" t="str">
            <v>จังหวัดร้อยเอ็ด</v>
          </cell>
          <cell r="K498">
            <v>4515</v>
          </cell>
          <cell r="L498" t="str">
            <v>เมยวดี</v>
          </cell>
          <cell r="M498">
            <v>451501</v>
          </cell>
          <cell r="N498" t="str">
            <v>เมยวดี</v>
          </cell>
          <cell r="O498" t="str">
            <v>ตะวันออกเฉียงเหนือ</v>
          </cell>
          <cell r="P498" t="str">
            <v>07</v>
          </cell>
          <cell r="Q498" t="str">
            <v>โรงพยาบาลชุมชน</v>
          </cell>
          <cell r="R498">
            <v>5</v>
          </cell>
          <cell r="S498">
            <v>30</v>
          </cell>
          <cell r="T498" t="str">
            <v>30</v>
          </cell>
          <cell r="U498" t="str">
            <v>21</v>
          </cell>
          <cell r="V498" t="str">
            <v>2.1 ทุติยภูมิระดับต้น</v>
          </cell>
        </row>
        <row r="499">
          <cell r="A499" t="str">
            <v>12</v>
          </cell>
          <cell r="B499" t="str">
            <v>21002</v>
          </cell>
          <cell r="C499" t="str">
            <v>กระทรวงสาธารณสุข สำนักงานปลัดกระทรวงสาธารณสุข</v>
          </cell>
          <cell r="D499" t="str">
            <v>001107500</v>
          </cell>
          <cell r="E499" t="str">
            <v>11075</v>
          </cell>
          <cell r="F499" t="str">
            <v>รพช.ศรีสมเด็จ</v>
          </cell>
          <cell r="G499" t="str">
            <v>โรงพยาบาลชุมชนศรีสมเด็จ</v>
          </cell>
          <cell r="H499" t="str">
            <v>45160203</v>
          </cell>
          <cell r="I499">
            <v>45</v>
          </cell>
          <cell r="J499" t="str">
            <v>จังหวัดร้อยเอ็ด</v>
          </cell>
          <cell r="K499">
            <v>4516</v>
          </cell>
          <cell r="L499" t="str">
            <v>ศรีสมเด็จ</v>
          </cell>
          <cell r="M499">
            <v>451602</v>
          </cell>
          <cell r="N499" t="str">
            <v>ศรีสมเด็จ</v>
          </cell>
          <cell r="O499" t="str">
            <v>ตะวันออกเฉียงเหนือ</v>
          </cell>
          <cell r="P499" t="str">
            <v>07</v>
          </cell>
          <cell r="Q499" t="str">
            <v>โรงพยาบาลชุมชน</v>
          </cell>
          <cell r="R499">
            <v>5</v>
          </cell>
          <cell r="S499">
            <v>30</v>
          </cell>
          <cell r="T499" t="str">
            <v>30</v>
          </cell>
          <cell r="U499" t="str">
            <v>21</v>
          </cell>
          <cell r="V499" t="str">
            <v>2.1 ทุติยภูมิระดับต้น</v>
          </cell>
        </row>
        <row r="500">
          <cell r="A500" t="str">
            <v>12</v>
          </cell>
          <cell r="B500" t="str">
            <v>21002</v>
          </cell>
          <cell r="C500" t="str">
            <v>กระทรวงสาธารณสุข สำนักงานปลัดกระทรวงสาธารณสุข</v>
          </cell>
          <cell r="D500" t="str">
            <v>001107600</v>
          </cell>
          <cell r="E500" t="str">
            <v>11076</v>
          </cell>
          <cell r="F500" t="str">
            <v>รพช.จังหาร</v>
          </cell>
          <cell r="G500" t="str">
            <v>โรงพยาบาลชุมชนจังหาร</v>
          </cell>
          <cell r="H500" t="str">
            <v>45170403</v>
          </cell>
          <cell r="I500">
            <v>45</v>
          </cell>
          <cell r="J500" t="str">
            <v>จังหวัดร้อยเอ็ด</v>
          </cell>
          <cell r="K500">
            <v>4517</v>
          </cell>
          <cell r="L500" t="str">
            <v>จังหาร</v>
          </cell>
          <cell r="M500">
            <v>451704</v>
          </cell>
          <cell r="N500" t="str">
            <v>จังหาร</v>
          </cell>
          <cell r="O500" t="str">
            <v>ตะวันออกเฉียงเหนือ</v>
          </cell>
          <cell r="P500" t="str">
            <v>07</v>
          </cell>
          <cell r="Q500" t="str">
            <v>โรงพยาบาลชุมชน</v>
          </cell>
          <cell r="R500">
            <v>5</v>
          </cell>
          <cell r="S500">
            <v>30</v>
          </cell>
          <cell r="T500" t="str">
            <v>30</v>
          </cell>
          <cell r="U500" t="str">
            <v>21</v>
          </cell>
          <cell r="V500" t="str">
            <v>2.1 ทุติยภูมิระดับต้น</v>
          </cell>
        </row>
        <row r="501">
          <cell r="A501" t="str">
            <v>12</v>
          </cell>
          <cell r="B501" t="str">
            <v>21002</v>
          </cell>
          <cell r="C501" t="str">
            <v>กระทรวงสาธารณสุข สำนักงานปลัดกระทรวงสาธารณสุข</v>
          </cell>
          <cell r="D501" t="str">
            <v>001070900</v>
          </cell>
          <cell r="E501" t="str">
            <v>10709</v>
          </cell>
          <cell r="F501" t="str">
            <v>รพท.กาฬสินธุ์</v>
          </cell>
          <cell r="G501" t="str">
            <v>โรงพยาบาลทั่วไปกาฬสินธุ์</v>
          </cell>
          <cell r="H501" t="str">
            <v>46010100</v>
          </cell>
          <cell r="I501">
            <v>46</v>
          </cell>
          <cell r="J501" t="str">
            <v>จังหวัดกาฬสินธุ์</v>
          </cell>
          <cell r="K501">
            <v>4601</v>
          </cell>
          <cell r="L501" t="str">
            <v>เมืองกาฬสินธุ์</v>
          </cell>
          <cell r="M501">
            <v>460101</v>
          </cell>
          <cell r="N501" t="str">
            <v>กาฬสินธุ์</v>
          </cell>
          <cell r="O501" t="str">
            <v>ตะวันออกเฉียงเหนือ</v>
          </cell>
          <cell r="P501" t="str">
            <v>06</v>
          </cell>
          <cell r="Q501" t="str">
            <v>โรงพยาบาลทั่วไป</v>
          </cell>
          <cell r="R501">
            <v>2</v>
          </cell>
          <cell r="S501">
            <v>505</v>
          </cell>
          <cell r="T501" t="str">
            <v>505</v>
          </cell>
          <cell r="U501" t="str">
            <v>23</v>
          </cell>
          <cell r="V501" t="str">
            <v>2.3 ทุติยภูมิระดับสูง</v>
          </cell>
        </row>
        <row r="502">
          <cell r="A502" t="str">
            <v>12</v>
          </cell>
          <cell r="B502" t="str">
            <v>21002</v>
          </cell>
          <cell r="C502" t="str">
            <v>กระทรวงสาธารณสุข สำนักงานปลัดกระทรวงสาธารณสุข</v>
          </cell>
          <cell r="D502" t="str">
            <v>001107700</v>
          </cell>
          <cell r="E502" t="str">
            <v>11077</v>
          </cell>
          <cell r="F502" t="str">
            <v>รพช.นามน</v>
          </cell>
          <cell r="G502" t="str">
            <v>โรงพยาบาลชุมชนนามน</v>
          </cell>
          <cell r="H502" t="str">
            <v>46020107</v>
          </cell>
          <cell r="I502">
            <v>46</v>
          </cell>
          <cell r="J502" t="str">
            <v>จังหวัดกาฬสินธุ์</v>
          </cell>
          <cell r="K502">
            <v>4602</v>
          </cell>
          <cell r="L502" t="str">
            <v>นามน</v>
          </cell>
          <cell r="M502">
            <v>460201</v>
          </cell>
          <cell r="N502" t="str">
            <v>นามน</v>
          </cell>
          <cell r="O502" t="str">
            <v>ตะวันออกเฉียงเหนือ</v>
          </cell>
          <cell r="P502" t="str">
            <v>07</v>
          </cell>
          <cell r="Q502" t="str">
            <v>โรงพยาบาลชุมชน</v>
          </cell>
          <cell r="R502">
            <v>5</v>
          </cell>
          <cell r="S502">
            <v>30</v>
          </cell>
          <cell r="T502" t="str">
            <v>30</v>
          </cell>
          <cell r="U502" t="str">
            <v>21</v>
          </cell>
          <cell r="V502" t="str">
            <v>2.1 ทุติยภูมิระดับต้น</v>
          </cell>
        </row>
        <row r="503">
          <cell r="A503" t="str">
            <v>12</v>
          </cell>
          <cell r="B503" t="str">
            <v>21002</v>
          </cell>
          <cell r="C503" t="str">
            <v>กระทรวงสาธารณสุข สำนักงานปลัดกระทรวงสาธารณสุข</v>
          </cell>
          <cell r="D503" t="str">
            <v>001107800</v>
          </cell>
          <cell r="E503" t="str">
            <v>11078</v>
          </cell>
          <cell r="F503" t="str">
            <v>รพช.กมลาไสย</v>
          </cell>
          <cell r="G503" t="str">
            <v>โรงพยาบาลชุมชนกมลาไสย</v>
          </cell>
          <cell r="H503" t="str">
            <v>46030111</v>
          </cell>
          <cell r="I503">
            <v>46</v>
          </cell>
          <cell r="J503" t="str">
            <v>จังหวัดกาฬสินธุ์</v>
          </cell>
          <cell r="K503">
            <v>4603</v>
          </cell>
          <cell r="L503" t="str">
            <v>กมลาไสย</v>
          </cell>
          <cell r="M503">
            <v>460301</v>
          </cell>
          <cell r="N503" t="str">
            <v>กมลาไสย</v>
          </cell>
          <cell r="O503" t="str">
            <v>ตะวันออกเฉียงเหนือ</v>
          </cell>
          <cell r="P503" t="str">
            <v>07</v>
          </cell>
          <cell r="Q503" t="str">
            <v>โรงพยาบาลชุมชน</v>
          </cell>
          <cell r="R503">
            <v>4</v>
          </cell>
          <cell r="S503">
            <v>60</v>
          </cell>
          <cell r="T503" t="str">
            <v>30</v>
          </cell>
          <cell r="U503" t="str">
            <v>21</v>
          </cell>
          <cell r="V503" t="str">
            <v>2.1 ทุติยภูมิระดับต้น</v>
          </cell>
        </row>
        <row r="504">
          <cell r="A504" t="str">
            <v>12</v>
          </cell>
          <cell r="B504" t="str">
            <v>21002</v>
          </cell>
          <cell r="C504" t="str">
            <v>กระทรวงสาธารณสุข สำนักงานปลัดกระทรวงสาธารณสุข</v>
          </cell>
          <cell r="D504" t="str">
            <v>001107900</v>
          </cell>
          <cell r="E504" t="str">
            <v>11079</v>
          </cell>
          <cell r="F504" t="str">
            <v>รพช.ร่องคำ</v>
          </cell>
          <cell r="G504" t="str">
            <v>โรงพยาบาลชุมชนร่องคำ</v>
          </cell>
          <cell r="H504" t="str">
            <v>46040101</v>
          </cell>
          <cell r="I504">
            <v>46</v>
          </cell>
          <cell r="J504" t="str">
            <v>จังหวัดกาฬสินธุ์</v>
          </cell>
          <cell r="K504">
            <v>4604</v>
          </cell>
          <cell r="L504" t="str">
            <v>ร่องคำ</v>
          </cell>
          <cell r="M504">
            <v>460401</v>
          </cell>
          <cell r="N504" t="str">
            <v>ร่องคำ</v>
          </cell>
          <cell r="O504" t="str">
            <v>ตะวันออกเฉียงเหนือ</v>
          </cell>
          <cell r="P504" t="str">
            <v>07</v>
          </cell>
          <cell r="Q504" t="str">
            <v>โรงพยาบาลชุมชน</v>
          </cell>
          <cell r="R504">
            <v>5</v>
          </cell>
          <cell r="S504">
            <v>30</v>
          </cell>
          <cell r="T504" t="str">
            <v>30</v>
          </cell>
          <cell r="U504" t="str">
            <v>21</v>
          </cell>
          <cell r="V504" t="str">
            <v>2.1 ทุติยภูมิระดับต้น</v>
          </cell>
        </row>
        <row r="505">
          <cell r="A505" t="str">
            <v>12</v>
          </cell>
          <cell r="B505" t="str">
            <v>21002</v>
          </cell>
          <cell r="C505" t="str">
            <v>กระทรวงสาธารณสุข สำนักงานปลัดกระทรวงสาธารณสุข</v>
          </cell>
          <cell r="D505" t="str">
            <v>001108000</v>
          </cell>
          <cell r="E505" t="str">
            <v>11080</v>
          </cell>
          <cell r="F505" t="str">
            <v>รพช.เขาวง</v>
          </cell>
          <cell r="G505" t="str">
            <v>โรงพยาบาลชุมชนเขาวง</v>
          </cell>
          <cell r="H505" t="str">
            <v>46060103</v>
          </cell>
          <cell r="I505">
            <v>46</v>
          </cell>
          <cell r="J505" t="str">
            <v>จังหวัดกาฬสินธุ์</v>
          </cell>
          <cell r="K505">
            <v>4606</v>
          </cell>
          <cell r="L505" t="str">
            <v>เขาวง</v>
          </cell>
          <cell r="M505">
            <v>460601</v>
          </cell>
          <cell r="N505" t="str">
            <v>คุ้มเก่า</v>
          </cell>
          <cell r="O505" t="str">
            <v>ตะวันออกเฉียงเหนือ</v>
          </cell>
          <cell r="P505" t="str">
            <v>07</v>
          </cell>
          <cell r="Q505" t="str">
            <v>โรงพยาบาลชุมชน</v>
          </cell>
          <cell r="R505">
            <v>4</v>
          </cell>
          <cell r="S505">
            <v>60</v>
          </cell>
          <cell r="T505" t="str">
            <v>30</v>
          </cell>
          <cell r="U505" t="str">
            <v>21</v>
          </cell>
          <cell r="V505" t="str">
            <v>2.1 ทุติยภูมิระดับต้น</v>
          </cell>
        </row>
        <row r="506">
          <cell r="A506" t="str">
            <v>12</v>
          </cell>
          <cell r="B506" t="str">
            <v>21002</v>
          </cell>
          <cell r="C506" t="str">
            <v>กระทรวงสาธารณสุข สำนักงานปลัดกระทรวงสาธารณสุข</v>
          </cell>
          <cell r="D506" t="str">
            <v>001108100</v>
          </cell>
          <cell r="E506" t="str">
            <v>11081</v>
          </cell>
          <cell r="F506" t="str">
            <v>รพช.ยางตลาด</v>
          </cell>
          <cell r="G506" t="str">
            <v>โรงพยาบาลชุมชนยางตลาด</v>
          </cell>
          <cell r="H506" t="str">
            <v>46070120</v>
          </cell>
          <cell r="I506">
            <v>46</v>
          </cell>
          <cell r="J506" t="str">
            <v>จังหวัดกาฬสินธุ์</v>
          </cell>
          <cell r="K506">
            <v>4607</v>
          </cell>
          <cell r="L506" t="str">
            <v>ยางตลาด</v>
          </cell>
          <cell r="M506">
            <v>460701</v>
          </cell>
          <cell r="N506" t="str">
            <v>ยางตลาด</v>
          </cell>
          <cell r="O506" t="str">
            <v>ตะวันออกเฉียงเหนือ</v>
          </cell>
          <cell r="P506" t="str">
            <v>07</v>
          </cell>
          <cell r="Q506" t="str">
            <v>โรงพยาบาลชุมชน</v>
          </cell>
          <cell r="R506">
            <v>4</v>
          </cell>
          <cell r="S506">
            <v>90</v>
          </cell>
          <cell r="T506" t="str">
            <v>60</v>
          </cell>
          <cell r="U506" t="str">
            <v>21</v>
          </cell>
          <cell r="V506" t="str">
            <v>2.1 ทุติยภูมิระดับต้น</v>
          </cell>
        </row>
        <row r="507">
          <cell r="A507" t="str">
            <v>12</v>
          </cell>
          <cell r="B507" t="str">
            <v>21002</v>
          </cell>
          <cell r="C507" t="str">
            <v>กระทรวงสาธารณสุข สำนักงานปลัดกระทรวงสาธารณสุข</v>
          </cell>
          <cell r="D507" t="str">
            <v>001108200</v>
          </cell>
          <cell r="E507" t="str">
            <v>11082</v>
          </cell>
          <cell r="F507" t="str">
            <v>รพช.ห้วยเม็ก</v>
          </cell>
          <cell r="G507" t="str">
            <v>โรงพยาบาลชุมชนห้วยเม็ก</v>
          </cell>
          <cell r="H507" t="str">
            <v>46080104</v>
          </cell>
          <cell r="I507">
            <v>46</v>
          </cell>
          <cell r="J507" t="str">
            <v>จังหวัดกาฬสินธุ์</v>
          </cell>
          <cell r="K507">
            <v>4608</v>
          </cell>
          <cell r="L507" t="str">
            <v>ห้วยเม็ก</v>
          </cell>
          <cell r="M507">
            <v>460801</v>
          </cell>
          <cell r="N507" t="str">
            <v>ห้วยเม็ก</v>
          </cell>
          <cell r="O507" t="str">
            <v>ตะวันออกเฉียงเหนือ</v>
          </cell>
          <cell r="P507" t="str">
            <v>07</v>
          </cell>
          <cell r="Q507" t="str">
            <v>โรงพยาบาลชุมชน</v>
          </cell>
          <cell r="R507">
            <v>5</v>
          </cell>
          <cell r="S507">
            <v>30</v>
          </cell>
          <cell r="T507" t="str">
            <v>10</v>
          </cell>
          <cell r="U507" t="str">
            <v>21</v>
          </cell>
          <cell r="V507" t="str">
            <v>2.1 ทุติยภูมิระดับต้น</v>
          </cell>
        </row>
        <row r="508">
          <cell r="A508" t="str">
            <v>12</v>
          </cell>
          <cell r="B508" t="str">
            <v>21002</v>
          </cell>
          <cell r="C508" t="str">
            <v>กระทรวงสาธารณสุข สำนักงานปลัดกระทรวงสาธารณสุข</v>
          </cell>
          <cell r="D508" t="str">
            <v>001108300</v>
          </cell>
          <cell r="E508" t="str">
            <v>11083</v>
          </cell>
          <cell r="F508" t="str">
            <v>รพช.สหัสขันธ์</v>
          </cell>
          <cell r="G508" t="str">
            <v>โรงพยาบาลชุมชนสหัสขันธ์</v>
          </cell>
          <cell r="H508" t="str">
            <v>46090710</v>
          </cell>
          <cell r="I508">
            <v>46</v>
          </cell>
          <cell r="J508" t="str">
            <v>จังหวัดกาฬสินธุ์</v>
          </cell>
          <cell r="K508">
            <v>4609</v>
          </cell>
          <cell r="L508" t="str">
            <v>สหัสขันธ์</v>
          </cell>
          <cell r="M508">
            <v>460907</v>
          </cell>
          <cell r="N508" t="str">
            <v>โนนบุรี</v>
          </cell>
          <cell r="O508" t="str">
            <v>ตะวันออกเฉียงเหนือ</v>
          </cell>
          <cell r="P508" t="str">
            <v>07</v>
          </cell>
          <cell r="Q508" t="str">
            <v>โรงพยาบาลชุมชน</v>
          </cell>
          <cell r="R508">
            <v>5</v>
          </cell>
          <cell r="S508">
            <v>30</v>
          </cell>
          <cell r="T508" t="str">
            <v>30</v>
          </cell>
          <cell r="U508" t="str">
            <v>21</v>
          </cell>
          <cell r="V508" t="str">
            <v>2.1 ทุติยภูมิระดับต้น</v>
          </cell>
        </row>
        <row r="509">
          <cell r="A509" t="str">
            <v>12</v>
          </cell>
          <cell r="B509" t="str">
            <v>21002</v>
          </cell>
          <cell r="C509" t="str">
            <v>กระทรวงสาธารณสุข สำนักงานปลัดกระทรวงสาธารณสุข</v>
          </cell>
          <cell r="D509" t="str">
            <v>001108400</v>
          </cell>
          <cell r="E509" t="str">
            <v>11084</v>
          </cell>
          <cell r="F509" t="str">
            <v>รพช.คำม่วง</v>
          </cell>
          <cell r="G509" t="str">
            <v>โรงพยาบาลชุมชนคำม่วง</v>
          </cell>
          <cell r="H509" t="str">
            <v>46100110</v>
          </cell>
          <cell r="I509">
            <v>46</v>
          </cell>
          <cell r="J509" t="str">
            <v>จังหวัดกาฬสินธุ์</v>
          </cell>
          <cell r="K509">
            <v>4610</v>
          </cell>
          <cell r="L509" t="str">
            <v>คำม่วง</v>
          </cell>
          <cell r="M509">
            <v>461001</v>
          </cell>
          <cell r="N509" t="str">
            <v>ทุ่งคลอง</v>
          </cell>
          <cell r="O509" t="str">
            <v>ตะวันออกเฉียงเหนือ</v>
          </cell>
          <cell r="P509" t="str">
            <v>07</v>
          </cell>
          <cell r="Q509" t="str">
            <v>โรงพยาบาลชุมชน</v>
          </cell>
          <cell r="R509">
            <v>5</v>
          </cell>
          <cell r="S509">
            <v>30</v>
          </cell>
          <cell r="T509" t="str">
            <v>30</v>
          </cell>
          <cell r="U509" t="str">
            <v>21</v>
          </cell>
          <cell r="V509" t="str">
            <v>2.1 ทุติยภูมิระดับต้น</v>
          </cell>
        </row>
        <row r="510">
          <cell r="A510" t="str">
            <v>12</v>
          </cell>
          <cell r="B510" t="str">
            <v>21002</v>
          </cell>
          <cell r="C510" t="str">
            <v>กระทรวงสาธารณสุข สำนักงานปลัดกระทรวงสาธารณสุข</v>
          </cell>
          <cell r="D510" t="str">
            <v>001108500</v>
          </cell>
          <cell r="E510" t="str">
            <v>11085</v>
          </cell>
          <cell r="F510" t="str">
            <v>รพช.ท่าคันโท</v>
          </cell>
          <cell r="G510" t="str">
            <v>โรงพยาบาลชุมชนท่าคันโท</v>
          </cell>
          <cell r="H510" t="str">
            <v>46110501</v>
          </cell>
          <cell r="I510">
            <v>46</v>
          </cell>
          <cell r="J510" t="str">
            <v>จังหวัดกาฬสินธุ์</v>
          </cell>
          <cell r="K510">
            <v>4611</v>
          </cell>
          <cell r="L510" t="str">
            <v>ท่าคันโท</v>
          </cell>
          <cell r="M510">
            <v>461105</v>
          </cell>
          <cell r="N510" t="str">
            <v>นาตาล</v>
          </cell>
          <cell r="O510" t="str">
            <v>ตะวันออกเฉียงเหนือ</v>
          </cell>
          <cell r="P510" t="str">
            <v>07</v>
          </cell>
          <cell r="Q510" t="str">
            <v>โรงพยาบาลชุมชน</v>
          </cell>
          <cell r="R510">
            <v>5</v>
          </cell>
          <cell r="S510">
            <v>30</v>
          </cell>
          <cell r="T510" t="str">
            <v>30</v>
          </cell>
          <cell r="U510" t="str">
            <v>21</v>
          </cell>
          <cell r="V510" t="str">
            <v>2.1 ทุติยภูมิระดับต้น</v>
          </cell>
        </row>
        <row r="511">
          <cell r="A511" t="str">
            <v>12</v>
          </cell>
          <cell r="B511" t="str">
            <v>21002</v>
          </cell>
          <cell r="C511" t="str">
            <v>กระทรวงสาธารณสุข สำนักงานปลัดกระทรวงสาธารณสุข</v>
          </cell>
          <cell r="D511" t="str">
            <v>001108600</v>
          </cell>
          <cell r="E511" t="str">
            <v>11086</v>
          </cell>
          <cell r="F511" t="str">
            <v>รพช.หนองกุงศรี</v>
          </cell>
          <cell r="G511" t="str">
            <v>โรงพยาบาลชุมชนหนองกุงศรี</v>
          </cell>
          <cell r="H511" t="str">
            <v>46120102</v>
          </cell>
          <cell r="I511">
            <v>46</v>
          </cell>
          <cell r="J511" t="str">
            <v>จังหวัดกาฬสินธุ์</v>
          </cell>
          <cell r="K511">
            <v>4612</v>
          </cell>
          <cell r="L511" t="str">
            <v>หนองกุงศรี</v>
          </cell>
          <cell r="M511">
            <v>461201</v>
          </cell>
          <cell r="N511" t="str">
            <v>หนองกุงศรี</v>
          </cell>
          <cell r="O511" t="str">
            <v>ตะวันออกเฉียงเหนือ</v>
          </cell>
          <cell r="P511" t="str">
            <v>07</v>
          </cell>
          <cell r="Q511" t="str">
            <v>โรงพยาบาลชุมชน</v>
          </cell>
          <cell r="R511">
            <v>5</v>
          </cell>
          <cell r="S511">
            <v>30</v>
          </cell>
          <cell r="T511" t="str">
            <v>30</v>
          </cell>
          <cell r="U511" t="str">
            <v>21</v>
          </cell>
          <cell r="V511" t="str">
            <v>2.1 ทุติยภูมิระดับต้น</v>
          </cell>
        </row>
        <row r="512">
          <cell r="A512" t="str">
            <v>12</v>
          </cell>
          <cell r="B512" t="str">
            <v>21002</v>
          </cell>
          <cell r="C512" t="str">
            <v>กระทรวงสาธารณสุข สำนักงานปลัดกระทรวงสาธารณสุข</v>
          </cell>
          <cell r="D512" t="str">
            <v>001108700</v>
          </cell>
          <cell r="E512" t="str">
            <v>11087</v>
          </cell>
          <cell r="F512" t="str">
            <v>รพช.สมเด็จ</v>
          </cell>
          <cell r="G512" t="str">
            <v>โรงพยาบาลชุมชนสมเด็จ</v>
          </cell>
          <cell r="H512" t="str">
            <v>46130102</v>
          </cell>
          <cell r="I512">
            <v>46</v>
          </cell>
          <cell r="J512" t="str">
            <v>จังหวัดกาฬสินธุ์</v>
          </cell>
          <cell r="K512">
            <v>4613</v>
          </cell>
          <cell r="L512" t="str">
            <v>สมเด็จ</v>
          </cell>
          <cell r="M512">
            <v>461301</v>
          </cell>
          <cell r="N512" t="str">
            <v>สมเด็จ</v>
          </cell>
          <cell r="O512" t="str">
            <v>ตะวันออกเฉียงเหนือ</v>
          </cell>
          <cell r="P512" t="str">
            <v>07</v>
          </cell>
          <cell r="Q512" t="str">
            <v>โรงพยาบาลชุมชน</v>
          </cell>
          <cell r="R512">
            <v>4</v>
          </cell>
          <cell r="S512">
            <v>60</v>
          </cell>
          <cell r="T512" t="str">
            <v>90</v>
          </cell>
          <cell r="U512" t="str">
            <v>22</v>
          </cell>
          <cell r="V512" t="str">
            <v>2.2 ทุติยภูมิระดับกลาง</v>
          </cell>
        </row>
        <row r="513">
          <cell r="A513" t="str">
            <v>12</v>
          </cell>
          <cell r="B513" t="str">
            <v>21002</v>
          </cell>
          <cell r="C513" t="str">
            <v>กระทรวงสาธารณสุข สำนักงานปลัดกระทรวงสาธารณสุข</v>
          </cell>
          <cell r="D513" t="str">
            <v>001108800</v>
          </cell>
          <cell r="E513" t="str">
            <v>11088</v>
          </cell>
          <cell r="F513" t="str">
            <v>รพช.ห้วยผึ้ง</v>
          </cell>
          <cell r="G513" t="str">
            <v>โรงพยาบาลชุมชนห้วยผึ้ง</v>
          </cell>
          <cell r="H513" t="str">
            <v>46140308</v>
          </cell>
          <cell r="I513">
            <v>46</v>
          </cell>
          <cell r="J513" t="str">
            <v>จังหวัดกาฬสินธุ์</v>
          </cell>
          <cell r="K513">
            <v>4614</v>
          </cell>
          <cell r="L513" t="str">
            <v>ห้วยผึ้ง</v>
          </cell>
          <cell r="M513">
            <v>461403</v>
          </cell>
          <cell r="N513" t="str">
            <v>นิคมห้วยผึ้ง</v>
          </cell>
          <cell r="O513" t="str">
            <v>ตะวันออกเฉียงเหนือ</v>
          </cell>
          <cell r="P513" t="str">
            <v>07</v>
          </cell>
          <cell r="Q513" t="str">
            <v>โรงพยาบาลชุมชน</v>
          </cell>
          <cell r="R513">
            <v>5</v>
          </cell>
          <cell r="S513">
            <v>30</v>
          </cell>
          <cell r="T513" t="str">
            <v>30</v>
          </cell>
          <cell r="U513" t="str">
            <v>21</v>
          </cell>
          <cell r="V513" t="str">
            <v>2.1 ทุติยภูมิระดับต้น</v>
          </cell>
        </row>
        <row r="514">
          <cell r="A514" t="str">
            <v>12</v>
          </cell>
          <cell r="B514" t="str">
            <v>21002</v>
          </cell>
          <cell r="C514" t="str">
            <v>กระทรวงสาธารณสุข สำนักงานปลัดกระทรวงสาธารณสุข</v>
          </cell>
          <cell r="D514" t="str">
            <v>001144900</v>
          </cell>
          <cell r="E514" t="str">
            <v>11449</v>
          </cell>
          <cell r="F514" t="str">
            <v>รพร.กุฉินารายณ์</v>
          </cell>
          <cell r="G514" t="str">
            <v>โรงพยาบาลสมเด็จพระยุพราชกุฉินารายณ์</v>
          </cell>
          <cell r="H514" t="str">
            <v>46050113</v>
          </cell>
          <cell r="I514">
            <v>46</v>
          </cell>
          <cell r="J514" t="str">
            <v>จังหวัดกาฬสินธุ์</v>
          </cell>
          <cell r="K514">
            <v>4605</v>
          </cell>
          <cell r="L514" t="str">
            <v>กุฉินารายณ์</v>
          </cell>
          <cell r="M514">
            <v>460501</v>
          </cell>
          <cell r="N514" t="str">
            <v>บัวขาว</v>
          </cell>
          <cell r="O514" t="str">
            <v>ตะวันออกเฉียงเหนือ</v>
          </cell>
          <cell r="P514" t="str">
            <v>07</v>
          </cell>
          <cell r="Q514" t="str">
            <v>โรงพยาบาลชุมชน</v>
          </cell>
          <cell r="R514">
            <v>4</v>
          </cell>
          <cell r="S514">
            <v>90</v>
          </cell>
          <cell r="T514" t="str">
            <v>90</v>
          </cell>
          <cell r="U514" t="str">
            <v>22</v>
          </cell>
          <cell r="V514" t="str">
            <v>2.2 ทุติยภูมิระดับกลาง</v>
          </cell>
        </row>
        <row r="515">
          <cell r="A515" t="str">
            <v>13</v>
          </cell>
          <cell r="B515" t="str">
            <v>21002</v>
          </cell>
          <cell r="C515" t="str">
            <v>กระทรวงสาธารณสุข สำนักงานปลัดกระทรวงสาธารณสุข</v>
          </cell>
          <cell r="D515" t="str">
            <v>001070000</v>
          </cell>
          <cell r="E515" t="str">
            <v>10700</v>
          </cell>
          <cell r="F515" t="str">
            <v>รพท.ศรีสะเกษ</v>
          </cell>
          <cell r="G515" t="str">
            <v>โรงพยาบาลทั่วไปศรีสะเกษ</v>
          </cell>
          <cell r="H515" t="str">
            <v>33010200</v>
          </cell>
          <cell r="I515">
            <v>33</v>
          </cell>
          <cell r="J515" t="str">
            <v>จังหวัดศรีสะเกษ</v>
          </cell>
          <cell r="K515">
            <v>3301</v>
          </cell>
          <cell r="L515" t="str">
            <v>เมืองศรีสะเกษ</v>
          </cell>
          <cell r="M515">
            <v>330102</v>
          </cell>
          <cell r="N515" t="str">
            <v>เมืองใต้</v>
          </cell>
          <cell r="O515" t="str">
            <v>ตะวันออกเฉียงเหนือ</v>
          </cell>
          <cell r="P515" t="str">
            <v>06</v>
          </cell>
          <cell r="Q515" t="str">
            <v>โรงพยาบาลทั่วไป</v>
          </cell>
          <cell r="R515">
            <v>2</v>
          </cell>
          <cell r="S515">
            <v>500</v>
          </cell>
          <cell r="T515" t="str">
            <v>506</v>
          </cell>
          <cell r="U515" t="str">
            <v>23</v>
          </cell>
          <cell r="V515" t="str">
            <v>2.3 ทุติยภูมิระดับสูง</v>
          </cell>
        </row>
        <row r="516">
          <cell r="A516" t="str">
            <v>13</v>
          </cell>
          <cell r="B516" t="str">
            <v>21002</v>
          </cell>
          <cell r="C516" t="str">
            <v>กระทรวงสาธารณสุข สำนักงานปลัดกระทรวงสาธารณสุข</v>
          </cell>
          <cell r="D516" t="str">
            <v>001092700</v>
          </cell>
          <cell r="E516" t="str">
            <v>10927</v>
          </cell>
          <cell r="F516" t="str">
            <v>รพช.ยางชุมน้อย</v>
          </cell>
          <cell r="G516" t="str">
            <v>โรงพยาบาลชุมชนยางชุมน้อย</v>
          </cell>
          <cell r="H516" t="str">
            <v>33020107</v>
          </cell>
          <cell r="I516">
            <v>33</v>
          </cell>
          <cell r="J516" t="str">
            <v>จังหวัดศรีสะเกษ</v>
          </cell>
          <cell r="K516">
            <v>3302</v>
          </cell>
          <cell r="L516" t="str">
            <v>ยางชุมน้อย</v>
          </cell>
          <cell r="M516">
            <v>330201</v>
          </cell>
          <cell r="N516" t="str">
            <v>ยางชุมน้อย</v>
          </cell>
          <cell r="O516" t="str">
            <v>ตะวันออกเฉียงเหนือ</v>
          </cell>
          <cell r="P516" t="str">
            <v>07</v>
          </cell>
          <cell r="Q516" t="str">
            <v>โรงพยาบาลชุมชน</v>
          </cell>
          <cell r="R516">
            <v>5</v>
          </cell>
          <cell r="S516">
            <v>30</v>
          </cell>
          <cell r="T516" t="str">
            <v>82</v>
          </cell>
          <cell r="U516" t="str">
            <v>21</v>
          </cell>
          <cell r="V516" t="str">
            <v>2.1 ทุติยภูมิระดับต้น</v>
          </cell>
        </row>
        <row r="517">
          <cell r="A517" t="str">
            <v>13</v>
          </cell>
          <cell r="B517" t="str">
            <v>21002</v>
          </cell>
          <cell r="C517" t="str">
            <v>กระทรวงสาธารณสุข สำนักงานปลัดกระทรวงสาธารณสุข</v>
          </cell>
          <cell r="D517" t="str">
            <v>001092800</v>
          </cell>
          <cell r="E517" t="str">
            <v>10928</v>
          </cell>
          <cell r="F517" t="str">
            <v>รพช.กันทรารมย์</v>
          </cell>
          <cell r="G517" t="str">
            <v>โรงพยาบาลชุมชนกันทรารมย์</v>
          </cell>
          <cell r="H517" t="str">
            <v>33030105</v>
          </cell>
          <cell r="I517">
            <v>33</v>
          </cell>
          <cell r="J517" t="str">
            <v>จังหวัดศรีสะเกษ</v>
          </cell>
          <cell r="K517">
            <v>3303</v>
          </cell>
          <cell r="L517" t="str">
            <v>กันทรารมย์</v>
          </cell>
          <cell r="M517">
            <v>330301</v>
          </cell>
          <cell r="N517" t="str">
            <v>ดูน</v>
          </cell>
          <cell r="O517" t="str">
            <v>ตะวันออกเฉียงเหนือ</v>
          </cell>
          <cell r="P517" t="str">
            <v>07</v>
          </cell>
          <cell r="Q517" t="str">
            <v>โรงพยาบาลชุมชน</v>
          </cell>
          <cell r="R517">
            <v>4</v>
          </cell>
          <cell r="S517">
            <v>80</v>
          </cell>
          <cell r="T517" t="str">
            <v>90</v>
          </cell>
          <cell r="U517" t="str">
            <v>22</v>
          </cell>
          <cell r="V517" t="str">
            <v>2.2 ทุติยภูมิระดับกลาง</v>
          </cell>
        </row>
        <row r="518">
          <cell r="A518" t="str">
            <v>13</v>
          </cell>
          <cell r="B518" t="str">
            <v>21002</v>
          </cell>
          <cell r="C518" t="str">
            <v>กระทรวงสาธารณสุข สำนักงานปลัดกระทรวงสาธารณสุข</v>
          </cell>
          <cell r="D518" t="str">
            <v>001092900</v>
          </cell>
          <cell r="E518" t="str">
            <v>10929</v>
          </cell>
          <cell r="F518" t="str">
            <v>รพช.กันทรลักษ์</v>
          </cell>
          <cell r="G518" t="str">
            <v>โรงพยาบาลชุมชนกันทรลักษ์</v>
          </cell>
          <cell r="H518" t="str">
            <v>33040605</v>
          </cell>
          <cell r="I518">
            <v>33</v>
          </cell>
          <cell r="J518" t="str">
            <v>จังหวัดศรีสะเกษ</v>
          </cell>
          <cell r="K518">
            <v>3304</v>
          </cell>
          <cell r="L518" t="str">
            <v>กันทรลักษ์</v>
          </cell>
          <cell r="M518">
            <v>330406</v>
          </cell>
          <cell r="N518" t="str">
            <v>น้ำอ้อม</v>
          </cell>
          <cell r="O518" t="str">
            <v>ตะวันออกเฉียงเหนือ</v>
          </cell>
          <cell r="P518" t="str">
            <v>07</v>
          </cell>
          <cell r="Q518" t="str">
            <v>โรงพยาบาลชุมชน</v>
          </cell>
          <cell r="R518">
            <v>4</v>
          </cell>
          <cell r="S518">
            <v>120</v>
          </cell>
          <cell r="T518" t="str">
            <v>120</v>
          </cell>
          <cell r="U518" t="str">
            <v>23</v>
          </cell>
          <cell r="V518" t="str">
            <v>2.3 ทุติยภูมิระดับสูง</v>
          </cell>
        </row>
        <row r="519">
          <cell r="A519" t="str">
            <v>13</v>
          </cell>
          <cell r="B519" t="str">
            <v>21002</v>
          </cell>
          <cell r="C519" t="str">
            <v>กระทรวงสาธารณสุข สำนักงานปลัดกระทรวงสาธารณสุข</v>
          </cell>
          <cell r="D519" t="str">
            <v>001093000</v>
          </cell>
          <cell r="E519" t="str">
            <v>10930</v>
          </cell>
          <cell r="F519" t="str">
            <v>รพช.ขุขันธ์</v>
          </cell>
          <cell r="G519" t="str">
            <v>โรงพยาบาลชุมชนขุขันธ์</v>
          </cell>
          <cell r="H519" t="str">
            <v>33050906</v>
          </cell>
          <cell r="I519">
            <v>33</v>
          </cell>
          <cell r="J519" t="str">
            <v>จังหวัดศรีสะเกษ</v>
          </cell>
          <cell r="K519">
            <v>3305</v>
          </cell>
          <cell r="L519" t="str">
            <v>ขุขันธ์</v>
          </cell>
          <cell r="M519">
            <v>330509</v>
          </cell>
          <cell r="N519" t="str">
            <v>ห้วยเหนือ</v>
          </cell>
          <cell r="O519" t="str">
            <v>ตะวันออกเฉียงเหนือ</v>
          </cell>
          <cell r="P519" t="str">
            <v>07</v>
          </cell>
          <cell r="Q519" t="str">
            <v>โรงพยาบาลชุมชน</v>
          </cell>
          <cell r="R519">
            <v>4</v>
          </cell>
          <cell r="S519">
            <v>90</v>
          </cell>
          <cell r="T519" t="str">
            <v>90</v>
          </cell>
        </row>
        <row r="520">
          <cell r="A520" t="str">
            <v>13</v>
          </cell>
          <cell r="B520" t="str">
            <v>21002</v>
          </cell>
          <cell r="C520" t="str">
            <v>กระทรวงสาธารณสุข สำนักงานปลัดกระทรวงสาธารณสุข</v>
          </cell>
          <cell r="D520" t="str">
            <v>001093100</v>
          </cell>
          <cell r="E520" t="str">
            <v>10931</v>
          </cell>
          <cell r="F520" t="str">
            <v>รพช.ไพรบึง</v>
          </cell>
          <cell r="G520" t="str">
            <v>โรงพยาบาลชุมชนไพรบึง</v>
          </cell>
          <cell r="H520" t="str">
            <v>33060120</v>
          </cell>
          <cell r="I520">
            <v>33</v>
          </cell>
          <cell r="J520" t="str">
            <v>จังหวัดศรีสะเกษ</v>
          </cell>
          <cell r="K520">
            <v>3306</v>
          </cell>
          <cell r="L520" t="str">
            <v>ไพรบึง</v>
          </cell>
          <cell r="M520">
            <v>330601</v>
          </cell>
          <cell r="N520" t="str">
            <v>ไพรบึง</v>
          </cell>
          <cell r="O520" t="str">
            <v>ตะวันออกเฉียงเหนือ</v>
          </cell>
          <cell r="P520" t="str">
            <v>07</v>
          </cell>
          <cell r="Q520" t="str">
            <v>โรงพยาบาลชุมชน</v>
          </cell>
          <cell r="R520">
            <v>5</v>
          </cell>
          <cell r="S520">
            <v>30</v>
          </cell>
          <cell r="T520" t="str">
            <v>30</v>
          </cell>
          <cell r="U520" t="str">
            <v>21</v>
          </cell>
          <cell r="V520" t="str">
            <v>2.1 ทุติยภูมิระดับต้น</v>
          </cell>
        </row>
        <row r="521">
          <cell r="A521" t="str">
            <v>13</v>
          </cell>
          <cell r="B521" t="str">
            <v>21002</v>
          </cell>
          <cell r="C521" t="str">
            <v>กระทรวงสาธารณสุข สำนักงานปลัดกระทรวงสาธารณสุข</v>
          </cell>
          <cell r="D521" t="str">
            <v>001093200</v>
          </cell>
          <cell r="E521" t="str">
            <v>10932</v>
          </cell>
          <cell r="F521" t="str">
            <v>รพช.ปรางค์กู่</v>
          </cell>
          <cell r="G521" t="str">
            <v>โรงพยาบาลชุมชนปรางค์กู่</v>
          </cell>
          <cell r="H521" t="str">
            <v>33070101</v>
          </cell>
          <cell r="I521">
            <v>33</v>
          </cell>
          <cell r="J521" t="str">
            <v>จังหวัดศรีสะเกษ</v>
          </cell>
          <cell r="K521">
            <v>3307</v>
          </cell>
          <cell r="L521" t="str">
            <v>ปรางค์กู่</v>
          </cell>
          <cell r="M521">
            <v>330701</v>
          </cell>
          <cell r="N521" t="str">
            <v>พิมาย</v>
          </cell>
          <cell r="O521" t="str">
            <v>ตะวันออกเฉียงเหนือ</v>
          </cell>
          <cell r="P521" t="str">
            <v>07</v>
          </cell>
          <cell r="Q521" t="str">
            <v>โรงพยาบาลชุมชน</v>
          </cell>
          <cell r="R521">
            <v>5</v>
          </cell>
          <cell r="S521">
            <v>30</v>
          </cell>
          <cell r="T521" t="str">
            <v>30</v>
          </cell>
          <cell r="U521" t="str">
            <v>21</v>
          </cell>
          <cell r="V521" t="str">
            <v>2.1 ทุติยภูมิระดับต้น</v>
          </cell>
        </row>
        <row r="522">
          <cell r="A522" t="str">
            <v>13</v>
          </cell>
          <cell r="B522" t="str">
            <v>21002</v>
          </cell>
          <cell r="C522" t="str">
            <v>กระทรวงสาธารณสุข สำนักงานปลัดกระทรวงสาธารณสุข</v>
          </cell>
          <cell r="D522" t="str">
            <v>001093300</v>
          </cell>
          <cell r="E522" t="str">
            <v>10933</v>
          </cell>
          <cell r="F522" t="str">
            <v>รพช.ขุนหาญ</v>
          </cell>
          <cell r="G522" t="str">
            <v>โรงพยาบาลชุมชนขุนหาญ</v>
          </cell>
          <cell r="H522" t="str">
            <v>33080106</v>
          </cell>
          <cell r="I522">
            <v>33</v>
          </cell>
          <cell r="J522" t="str">
            <v>จังหวัดศรีสะเกษ</v>
          </cell>
          <cell r="K522">
            <v>3308</v>
          </cell>
          <cell r="L522" t="str">
            <v>ขุนหาญ</v>
          </cell>
          <cell r="M522">
            <v>330801</v>
          </cell>
          <cell r="N522" t="str">
            <v>สิ</v>
          </cell>
          <cell r="O522" t="str">
            <v>ตะวันออกเฉียงเหนือ</v>
          </cell>
          <cell r="P522" t="str">
            <v>07</v>
          </cell>
          <cell r="Q522" t="str">
            <v>โรงพยาบาลชุมชน</v>
          </cell>
          <cell r="R522">
            <v>4</v>
          </cell>
          <cell r="S522">
            <v>90</v>
          </cell>
          <cell r="T522" t="str">
            <v>93</v>
          </cell>
          <cell r="U522" t="str">
            <v>22</v>
          </cell>
          <cell r="V522" t="str">
            <v>2.2 ทุติยภูมิระดับกลาง</v>
          </cell>
        </row>
        <row r="523">
          <cell r="A523" t="str">
            <v>13</v>
          </cell>
          <cell r="B523" t="str">
            <v>21002</v>
          </cell>
          <cell r="C523" t="str">
            <v>กระทรวงสาธารณสุข สำนักงานปลัดกระทรวงสาธารณสุข</v>
          </cell>
          <cell r="D523" t="str">
            <v>001093400</v>
          </cell>
          <cell r="E523" t="str">
            <v>10934</v>
          </cell>
          <cell r="F523" t="str">
            <v>รพช.ราษีไศล</v>
          </cell>
          <cell r="G523" t="str">
            <v>โรงพยาบาลชุมชนราษีไศล</v>
          </cell>
          <cell r="H523" t="str">
            <v>33090102</v>
          </cell>
          <cell r="I523">
            <v>33</v>
          </cell>
          <cell r="J523" t="str">
            <v>จังหวัดศรีสะเกษ</v>
          </cell>
          <cell r="K523">
            <v>3309</v>
          </cell>
          <cell r="L523" t="str">
            <v>ราษีไศล</v>
          </cell>
          <cell r="M523">
            <v>330901</v>
          </cell>
          <cell r="N523" t="str">
            <v>เมืองคง</v>
          </cell>
          <cell r="O523" t="str">
            <v>ตะวันออกเฉียงเหนือ</v>
          </cell>
          <cell r="P523" t="str">
            <v>07</v>
          </cell>
          <cell r="Q523" t="str">
            <v>โรงพยาบาลชุมชน</v>
          </cell>
          <cell r="R523">
            <v>4</v>
          </cell>
          <cell r="S523">
            <v>90</v>
          </cell>
          <cell r="T523" t="str">
            <v>104</v>
          </cell>
          <cell r="U523" t="str">
            <v>22</v>
          </cell>
          <cell r="V523" t="str">
            <v>2.2 ทุติยภูมิระดับกลาง</v>
          </cell>
        </row>
        <row r="524">
          <cell r="A524" t="str">
            <v>13</v>
          </cell>
          <cell r="B524" t="str">
            <v>21002</v>
          </cell>
          <cell r="C524" t="str">
            <v>กระทรวงสาธารณสุข สำนักงานปลัดกระทรวงสาธารณสุข</v>
          </cell>
          <cell r="D524" t="str">
            <v>001093500</v>
          </cell>
          <cell r="E524" t="str">
            <v>10935</v>
          </cell>
          <cell r="F524" t="str">
            <v>รพช.อุทุมพรพิสัย</v>
          </cell>
          <cell r="G524" t="str">
            <v>โรงพยาบาลชุมชนอุทุมพรพิสัย</v>
          </cell>
          <cell r="H524" t="str">
            <v>33100107</v>
          </cell>
          <cell r="I524">
            <v>33</v>
          </cell>
          <cell r="J524" t="str">
            <v>จังหวัดศรีสะเกษ</v>
          </cell>
          <cell r="K524">
            <v>3310</v>
          </cell>
          <cell r="L524" t="str">
            <v>อุทุมพรพิสัย</v>
          </cell>
          <cell r="M524">
            <v>331001</v>
          </cell>
          <cell r="N524" t="str">
            <v>กำแพง</v>
          </cell>
          <cell r="O524" t="str">
            <v>ตะวันออกเฉียงเหนือ</v>
          </cell>
          <cell r="P524" t="str">
            <v>07</v>
          </cell>
          <cell r="Q524" t="str">
            <v>โรงพยาบาลชุมชน</v>
          </cell>
          <cell r="R524">
            <v>4</v>
          </cell>
          <cell r="S524">
            <v>90</v>
          </cell>
          <cell r="T524" t="str">
            <v>90</v>
          </cell>
          <cell r="U524" t="str">
            <v>22</v>
          </cell>
          <cell r="V524" t="str">
            <v>2.2 ทุติยภูมิระดับกลาง</v>
          </cell>
        </row>
        <row r="525">
          <cell r="A525" t="str">
            <v>13</v>
          </cell>
          <cell r="B525" t="str">
            <v>21002</v>
          </cell>
          <cell r="C525" t="str">
            <v>กระทรวงสาธารณสุข สำนักงานปลัดกระทรวงสาธารณสุข</v>
          </cell>
          <cell r="D525" t="str">
            <v>001093600</v>
          </cell>
          <cell r="E525" t="str">
            <v>10936</v>
          </cell>
          <cell r="F525" t="str">
            <v>รพช.บึงบูรพ์</v>
          </cell>
          <cell r="G525" t="str">
            <v>โรงพยาบาลชุมชนบึงบูรพ์</v>
          </cell>
          <cell r="H525" t="str">
            <v>33110202</v>
          </cell>
          <cell r="I525">
            <v>33</v>
          </cell>
          <cell r="J525" t="str">
            <v>จังหวัดศรีสะเกษ</v>
          </cell>
          <cell r="K525">
            <v>3311</v>
          </cell>
          <cell r="L525" t="str">
            <v>บึงบูรพ์</v>
          </cell>
          <cell r="M525">
            <v>331102</v>
          </cell>
          <cell r="N525" t="str">
            <v>บึงบูรพ์</v>
          </cell>
          <cell r="O525" t="str">
            <v>ตะวันออกเฉียงเหนือ</v>
          </cell>
          <cell r="P525" t="str">
            <v>07</v>
          </cell>
          <cell r="Q525" t="str">
            <v>โรงพยาบาลชุมชน</v>
          </cell>
          <cell r="R525">
            <v>5</v>
          </cell>
          <cell r="S525">
            <v>30</v>
          </cell>
          <cell r="T525" t="str">
            <v>30</v>
          </cell>
          <cell r="U525" t="str">
            <v>21</v>
          </cell>
          <cell r="V525" t="str">
            <v>2.1 ทุติยภูมิระดับต้น</v>
          </cell>
        </row>
        <row r="526">
          <cell r="A526" t="str">
            <v>13</v>
          </cell>
          <cell r="B526" t="str">
            <v>21002</v>
          </cell>
          <cell r="C526" t="str">
            <v>กระทรวงสาธารณสุข สำนักงานปลัดกระทรวงสาธารณสุข</v>
          </cell>
          <cell r="D526" t="str">
            <v>001093700</v>
          </cell>
          <cell r="E526" t="str">
            <v>10937</v>
          </cell>
          <cell r="F526" t="str">
            <v>รพช.ห้วยทับทัน</v>
          </cell>
          <cell r="G526" t="str">
            <v>โรงพยาบาลชุมชนห้วยทับทัน</v>
          </cell>
          <cell r="H526" t="str">
            <v>33120111</v>
          </cell>
          <cell r="I526">
            <v>33</v>
          </cell>
          <cell r="J526" t="str">
            <v>จังหวัดศรีสะเกษ</v>
          </cell>
          <cell r="K526">
            <v>3312</v>
          </cell>
          <cell r="L526" t="str">
            <v>ห้วยทับทัน</v>
          </cell>
          <cell r="M526">
            <v>331201</v>
          </cell>
          <cell r="N526" t="str">
            <v>ห้วยทับทัน</v>
          </cell>
          <cell r="O526" t="str">
            <v>ตะวันออกเฉียงเหนือ</v>
          </cell>
          <cell r="P526" t="str">
            <v>07</v>
          </cell>
          <cell r="Q526" t="str">
            <v>โรงพยาบาลชุมชน</v>
          </cell>
          <cell r="R526">
            <v>5</v>
          </cell>
          <cell r="S526">
            <v>30</v>
          </cell>
          <cell r="T526" t="str">
            <v>30</v>
          </cell>
          <cell r="U526" t="str">
            <v>21</v>
          </cell>
          <cell r="V526" t="str">
            <v>2.1 ทุติยภูมิระดับต้น</v>
          </cell>
        </row>
        <row r="527">
          <cell r="A527" t="str">
            <v>13</v>
          </cell>
          <cell r="B527" t="str">
            <v>21002</v>
          </cell>
          <cell r="C527" t="str">
            <v>กระทรวงสาธารณสุข สำนักงานปลัดกระทรวงสาธารณสุข</v>
          </cell>
          <cell r="D527" t="str">
            <v>001093800</v>
          </cell>
          <cell r="E527" t="str">
            <v>10938</v>
          </cell>
          <cell r="F527" t="str">
            <v>รพช.โนนคูณ</v>
          </cell>
          <cell r="G527" t="str">
            <v>โรงพยาบาลชุมชนโนนคูณ</v>
          </cell>
          <cell r="H527" t="str">
            <v>33130104</v>
          </cell>
          <cell r="I527">
            <v>33</v>
          </cell>
          <cell r="J527" t="str">
            <v>จังหวัดศรีสะเกษ</v>
          </cell>
          <cell r="K527">
            <v>3313</v>
          </cell>
          <cell r="L527" t="str">
            <v>โนนคูณ</v>
          </cell>
          <cell r="M527">
            <v>331301</v>
          </cell>
          <cell r="N527" t="str">
            <v>โนนค้อ</v>
          </cell>
          <cell r="O527" t="str">
            <v>ตะวันออกเฉียงเหนือ</v>
          </cell>
          <cell r="P527" t="str">
            <v>07</v>
          </cell>
          <cell r="Q527" t="str">
            <v>โรงพยาบาลชุมชน</v>
          </cell>
          <cell r="R527">
            <v>5</v>
          </cell>
          <cell r="S527">
            <v>30</v>
          </cell>
          <cell r="T527" t="str">
            <v>30</v>
          </cell>
          <cell r="U527" t="str">
            <v>21</v>
          </cell>
          <cell r="V527" t="str">
            <v>2.1 ทุติยภูมิระดับต้น</v>
          </cell>
        </row>
        <row r="528">
          <cell r="A528" t="str">
            <v>13</v>
          </cell>
          <cell r="B528" t="str">
            <v>21002</v>
          </cell>
          <cell r="C528" t="str">
            <v>กระทรวงสาธารณสุข สำนักงานปลัดกระทรวงสาธารณสุข</v>
          </cell>
          <cell r="D528" t="str">
            <v>001093900</v>
          </cell>
          <cell r="E528" t="str">
            <v>10939</v>
          </cell>
          <cell r="F528" t="str">
            <v>รพช.ศรีรัตนะ</v>
          </cell>
          <cell r="G528" t="str">
            <v>โรงพยาบาลชุมชนศรีรัตนะ</v>
          </cell>
          <cell r="H528" t="str">
            <v>33140104</v>
          </cell>
          <cell r="I528">
            <v>33</v>
          </cell>
          <cell r="J528" t="str">
            <v>จังหวัดศรีสะเกษ</v>
          </cell>
          <cell r="K528">
            <v>3314</v>
          </cell>
          <cell r="L528" t="str">
            <v>ศรีรัตนะ</v>
          </cell>
          <cell r="M528">
            <v>331401</v>
          </cell>
          <cell r="N528" t="str">
            <v>ศรีแก้ว</v>
          </cell>
          <cell r="O528" t="str">
            <v>ตะวันออกเฉียงเหนือ</v>
          </cell>
          <cell r="P528" t="str">
            <v>07</v>
          </cell>
          <cell r="Q528" t="str">
            <v>โรงพยาบาลชุมชน</v>
          </cell>
          <cell r="R528">
            <v>5</v>
          </cell>
          <cell r="S528">
            <v>30</v>
          </cell>
          <cell r="T528" t="str">
            <v>30</v>
          </cell>
          <cell r="U528" t="str">
            <v>21</v>
          </cell>
          <cell r="V528" t="str">
            <v>2.1 ทุติยภูมิระดับต้น</v>
          </cell>
        </row>
        <row r="529">
          <cell r="A529" t="str">
            <v>13</v>
          </cell>
          <cell r="B529" t="str">
            <v>21002</v>
          </cell>
          <cell r="C529" t="str">
            <v>กระทรวงสาธารณสุข สำนักงานปลัดกระทรวงสาธารณสุข</v>
          </cell>
          <cell r="D529" t="str">
            <v>001094000</v>
          </cell>
          <cell r="E529" t="str">
            <v>10940</v>
          </cell>
          <cell r="F529" t="str">
            <v>รพช.วังหิน</v>
          </cell>
          <cell r="G529" t="str">
            <v>โรงพยาบาลชุมชนวังหิน</v>
          </cell>
          <cell r="H529" t="str">
            <v>33160104</v>
          </cell>
          <cell r="I529">
            <v>33</v>
          </cell>
          <cell r="J529" t="str">
            <v>จังหวัดศรีสะเกษ</v>
          </cell>
          <cell r="K529">
            <v>3316</v>
          </cell>
          <cell r="L529" t="str">
            <v>วังหิน</v>
          </cell>
          <cell r="M529">
            <v>331601</v>
          </cell>
          <cell r="N529" t="str">
            <v>บุสูง</v>
          </cell>
          <cell r="O529" t="str">
            <v>ตะวันออกเฉียงเหนือ</v>
          </cell>
          <cell r="P529" t="str">
            <v>07</v>
          </cell>
          <cell r="Q529" t="str">
            <v>โรงพยาบาลชุมชน</v>
          </cell>
          <cell r="R529">
            <v>5</v>
          </cell>
          <cell r="S529">
            <v>30</v>
          </cell>
          <cell r="T529" t="str">
            <v>30</v>
          </cell>
          <cell r="U529" t="str">
            <v>21</v>
          </cell>
          <cell r="V529" t="str">
            <v>2.1 ทุติยภูมิระดับต้น</v>
          </cell>
        </row>
        <row r="530">
          <cell r="A530" t="str">
            <v>13</v>
          </cell>
          <cell r="B530" t="str">
            <v>21002</v>
          </cell>
          <cell r="C530" t="str">
            <v>กระทรวงสาธารณสุข สำนักงานปลัดกระทรวงสาธารณสุข</v>
          </cell>
          <cell r="D530" t="str">
            <v>001094100</v>
          </cell>
          <cell r="E530" t="str">
            <v>10941</v>
          </cell>
          <cell r="F530" t="str">
            <v>รพช.น้ำเกลี้ยง</v>
          </cell>
          <cell r="G530" t="str">
            <v>โรงพยาบาลชุมชนน้ำเกลี้ยง</v>
          </cell>
          <cell r="H530" t="str">
            <v>33150105</v>
          </cell>
          <cell r="I530">
            <v>33</v>
          </cell>
          <cell r="J530" t="str">
            <v>จังหวัดศรีสะเกษ</v>
          </cell>
          <cell r="K530">
            <v>3315</v>
          </cell>
          <cell r="L530" t="str">
            <v>น้ำเกลี้ยง</v>
          </cell>
          <cell r="M530">
            <v>331501</v>
          </cell>
          <cell r="N530" t="str">
            <v>น้ำเกลี้ยง</v>
          </cell>
          <cell r="O530" t="str">
            <v>ตะวันออกเฉียงเหนือ</v>
          </cell>
          <cell r="P530" t="str">
            <v>07</v>
          </cell>
          <cell r="Q530" t="str">
            <v>โรงพยาบาลชุมชน</v>
          </cell>
          <cell r="R530">
            <v>5</v>
          </cell>
          <cell r="S530">
            <v>30</v>
          </cell>
          <cell r="T530" t="str">
            <v>30</v>
          </cell>
          <cell r="U530" t="str">
            <v>21</v>
          </cell>
          <cell r="V530" t="str">
            <v>2.1 ทุติยภูมิระดับต้น</v>
          </cell>
        </row>
        <row r="531">
          <cell r="A531" t="str">
            <v>13</v>
          </cell>
          <cell r="B531" t="str">
            <v>21002</v>
          </cell>
          <cell r="C531" t="str">
            <v>กระทรวงสาธารณสุข สำนักงานปลัดกระทรวงสาธารณสุข</v>
          </cell>
          <cell r="D531" t="str">
            <v>001094200</v>
          </cell>
          <cell r="E531" t="str">
            <v>10942</v>
          </cell>
          <cell r="F531" t="str">
            <v>รพช.ภูสิงห์</v>
          </cell>
          <cell r="G531" t="str">
            <v>โรงพยาบาลชุมชนภูสิงห์</v>
          </cell>
          <cell r="H531" t="str">
            <v>33170311</v>
          </cell>
          <cell r="I531">
            <v>33</v>
          </cell>
          <cell r="J531" t="str">
            <v>จังหวัดศรีสะเกษ</v>
          </cell>
          <cell r="K531">
            <v>3317</v>
          </cell>
          <cell r="L531" t="str">
            <v>ภูสิงห์</v>
          </cell>
          <cell r="M531">
            <v>331703</v>
          </cell>
          <cell r="N531" t="str">
            <v>ห้วยตึ๊กชู</v>
          </cell>
          <cell r="O531" t="str">
            <v>ตะวันออกเฉียงเหนือ</v>
          </cell>
          <cell r="P531" t="str">
            <v>07</v>
          </cell>
          <cell r="Q531" t="str">
            <v>โรงพยาบาลชุมชน</v>
          </cell>
          <cell r="R531">
            <v>5</v>
          </cell>
          <cell r="S531">
            <v>30</v>
          </cell>
          <cell r="T531" t="str">
            <v>30</v>
          </cell>
          <cell r="U531" t="str">
            <v>21</v>
          </cell>
          <cell r="V531" t="str">
            <v>2.1 ทุติยภูมิระดับต้น</v>
          </cell>
        </row>
        <row r="532">
          <cell r="A532" t="str">
            <v>13</v>
          </cell>
          <cell r="B532" t="str">
            <v>21002</v>
          </cell>
          <cell r="C532" t="str">
            <v>กระทรวงสาธารณสุข สำนักงานปลัดกระทรวงสาธารณสุข</v>
          </cell>
          <cell r="D532" t="str">
            <v>001094300</v>
          </cell>
          <cell r="E532" t="str">
            <v>10943</v>
          </cell>
          <cell r="F532" t="str">
            <v>รพช.เมืองจันทร์</v>
          </cell>
          <cell r="G532" t="str">
            <v>โรงพยาบาลชุมชนเมืองจันทร์</v>
          </cell>
          <cell r="H532" t="str">
            <v>33180304</v>
          </cell>
          <cell r="I532">
            <v>33</v>
          </cell>
          <cell r="J532" t="str">
            <v>จังหวัดศรีสะเกษ</v>
          </cell>
          <cell r="K532">
            <v>3318</v>
          </cell>
          <cell r="L532" t="str">
            <v>เมืองจันทร์</v>
          </cell>
          <cell r="M532">
            <v>331803</v>
          </cell>
          <cell r="N532" t="str">
            <v>หนองใหญ่</v>
          </cell>
          <cell r="O532" t="str">
            <v>ตะวันออกเฉียงเหนือ</v>
          </cell>
          <cell r="P532" t="str">
            <v>07</v>
          </cell>
          <cell r="Q532" t="str">
            <v>โรงพยาบาลชุมชน</v>
          </cell>
          <cell r="R532">
            <v>5</v>
          </cell>
          <cell r="S532">
            <v>10</v>
          </cell>
          <cell r="T532" t="str">
            <v>10</v>
          </cell>
          <cell r="U532" t="str">
            <v>21</v>
          </cell>
          <cell r="V532" t="str">
            <v>2.1 ทุติยภูมิระดับต้น</v>
          </cell>
        </row>
        <row r="533">
          <cell r="A533" t="str">
            <v>13</v>
          </cell>
          <cell r="B533" t="str">
            <v>21002</v>
          </cell>
          <cell r="C533" t="str">
            <v>กระทรวงสาธารณสุข สำนักงานปลัดกระทรวงสาธารณสุข</v>
          </cell>
          <cell r="D533" t="str">
            <v>002312500</v>
          </cell>
          <cell r="E533" t="str">
            <v>23125</v>
          </cell>
          <cell r="F533" t="str">
            <v>รพช.เบญจลักษ์เฉลิมพระเกียรติ 80 พรรษา</v>
          </cell>
          <cell r="G533" t="str">
            <v>โรงพยาบาลชุมชนเบญจลักษ์เฉลิมพระเกียรติ 80 พรรษา</v>
          </cell>
          <cell r="H533" t="str">
            <v>33190107</v>
          </cell>
          <cell r="I533">
            <v>33</v>
          </cell>
          <cell r="J533" t="str">
            <v>จังหวัดศรีสะเกษ</v>
          </cell>
          <cell r="K533">
            <v>3319</v>
          </cell>
          <cell r="L533" t="str">
            <v>เบญจลักษ์</v>
          </cell>
          <cell r="M533">
            <v>331901</v>
          </cell>
          <cell r="N533" t="str">
            <v>เสียว</v>
          </cell>
          <cell r="O533" t="str">
            <v>ตะวันออกเฉียงเหนือ</v>
          </cell>
          <cell r="P533" t="str">
            <v>07</v>
          </cell>
          <cell r="Q533" t="str">
            <v>โรงพยาบาลชุมชน</v>
          </cell>
          <cell r="R533">
            <v>5</v>
          </cell>
          <cell r="S533">
            <v>30</v>
          </cell>
          <cell r="T533" t="str">
            <v>30</v>
          </cell>
          <cell r="U533" t="str">
            <v>21</v>
          </cell>
          <cell r="V533" t="str">
            <v>2.1 ทุติยภูมิระดับต้น</v>
          </cell>
        </row>
        <row r="534">
          <cell r="A534" t="str">
            <v>13</v>
          </cell>
          <cell r="B534" t="str">
            <v>21002</v>
          </cell>
          <cell r="C534" t="str">
            <v>กระทรวงสาธารณสุข สำนักงานปลัดกระทรวงสาธารณสุข</v>
          </cell>
          <cell r="D534" t="str">
            <v>001066900</v>
          </cell>
          <cell r="E534" t="str">
            <v>10669</v>
          </cell>
          <cell r="F534" t="str">
            <v>รพศ.สรรพสิทธิประสงค์</v>
          </cell>
          <cell r="G534" t="str">
            <v>โรงพยาบาลศูนย์สรรพสิทธิประสงค์</v>
          </cell>
          <cell r="H534" t="str">
            <v>34010110</v>
          </cell>
          <cell r="I534">
            <v>34</v>
          </cell>
          <cell r="J534" t="str">
            <v>จังหวัดอุบลราชธานี</v>
          </cell>
          <cell r="K534">
            <v>3401</v>
          </cell>
          <cell r="L534" t="str">
            <v>เมืองอุบลราชธานี</v>
          </cell>
          <cell r="M534">
            <v>340101</v>
          </cell>
          <cell r="N534" t="str">
            <v>ในเมือง</v>
          </cell>
          <cell r="O534" t="str">
            <v>ตะวันออกเฉียงเหนือ</v>
          </cell>
          <cell r="P534" t="str">
            <v>05</v>
          </cell>
          <cell r="Q534" t="str">
            <v>โรงพยาบาลศูนย์</v>
          </cell>
          <cell r="R534">
            <v>1</v>
          </cell>
          <cell r="S534">
            <v>1000</v>
          </cell>
          <cell r="T534" t="str">
            <v>1000</v>
          </cell>
          <cell r="U534" t="str">
            <v>31</v>
          </cell>
          <cell r="V534" t="str">
            <v>3.1 ตติยภูมิ</v>
          </cell>
        </row>
        <row r="535">
          <cell r="A535" t="str">
            <v>13</v>
          </cell>
          <cell r="B535" t="str">
            <v>21002</v>
          </cell>
          <cell r="C535" t="str">
            <v>กระทรวงสาธารณสุข สำนักงานปลัดกระทรวงสาธารณสุข</v>
          </cell>
          <cell r="D535" t="str">
            <v>001094400</v>
          </cell>
          <cell r="E535" t="str">
            <v>10944</v>
          </cell>
          <cell r="F535" t="str">
            <v>รพช.ศรีเมืองใหม่</v>
          </cell>
          <cell r="G535" t="str">
            <v>โรงพยาบาลชุมชนศรีเมืองใหม่</v>
          </cell>
          <cell r="H535" t="str">
            <v>34020115</v>
          </cell>
          <cell r="I535">
            <v>34</v>
          </cell>
          <cell r="J535" t="str">
            <v>จังหวัดอุบลราชธานี</v>
          </cell>
          <cell r="K535">
            <v>3402</v>
          </cell>
          <cell r="L535" t="str">
            <v>ศรีเมืองใหม่</v>
          </cell>
          <cell r="M535">
            <v>340201</v>
          </cell>
          <cell r="N535" t="str">
            <v>นาคำ</v>
          </cell>
          <cell r="O535" t="str">
            <v>ตะวันออกเฉียงเหนือ</v>
          </cell>
          <cell r="P535" t="str">
            <v>07</v>
          </cell>
          <cell r="Q535" t="str">
            <v>โรงพยาบาลชุมชน</v>
          </cell>
          <cell r="R535">
            <v>4</v>
          </cell>
          <cell r="S535">
            <v>60</v>
          </cell>
          <cell r="T535" t="str">
            <v>60</v>
          </cell>
          <cell r="U535" t="str">
            <v>21</v>
          </cell>
          <cell r="V535" t="str">
            <v>2.1 ทุติยภูมิระดับต้น</v>
          </cell>
        </row>
        <row r="536">
          <cell r="A536" t="str">
            <v>13</v>
          </cell>
          <cell r="B536" t="str">
            <v>21002</v>
          </cell>
          <cell r="C536" t="str">
            <v>กระทรวงสาธารณสุข สำนักงานปลัดกระทรวงสาธารณสุข</v>
          </cell>
          <cell r="D536" t="str">
            <v>001094500</v>
          </cell>
          <cell r="E536" t="str">
            <v>10945</v>
          </cell>
          <cell r="F536" t="str">
            <v>รพช.โขงเจียม</v>
          </cell>
          <cell r="G536" t="str">
            <v>โรงพยาบาลชุมชนโขงเจียม</v>
          </cell>
          <cell r="H536" t="str">
            <v>34030102</v>
          </cell>
          <cell r="I536">
            <v>34</v>
          </cell>
          <cell r="J536" t="str">
            <v>จังหวัดอุบลราชธานี</v>
          </cell>
          <cell r="K536">
            <v>3403</v>
          </cell>
          <cell r="L536" t="str">
            <v>โขงเจียม</v>
          </cell>
          <cell r="M536">
            <v>340301</v>
          </cell>
          <cell r="N536" t="str">
            <v>โขงเจียม</v>
          </cell>
          <cell r="O536" t="str">
            <v>ตะวันออกเฉียงเหนือ</v>
          </cell>
          <cell r="P536" t="str">
            <v>07</v>
          </cell>
          <cell r="Q536" t="str">
            <v>โรงพยาบาลชุมชน</v>
          </cell>
          <cell r="R536">
            <v>5</v>
          </cell>
          <cell r="S536">
            <v>30</v>
          </cell>
          <cell r="T536" t="str">
            <v>30</v>
          </cell>
          <cell r="U536" t="str">
            <v>21</v>
          </cell>
          <cell r="V536" t="str">
            <v>2.1 ทุติยภูมิระดับต้น</v>
          </cell>
        </row>
        <row r="537">
          <cell r="A537" t="str">
            <v>13</v>
          </cell>
          <cell r="B537" t="str">
            <v>21002</v>
          </cell>
          <cell r="C537" t="str">
            <v>กระทรวงสาธารณสุข สำนักงานปลัดกระทรวงสาธารณสุข</v>
          </cell>
          <cell r="D537" t="str">
            <v>001094600</v>
          </cell>
          <cell r="E537" t="str">
            <v>10946</v>
          </cell>
          <cell r="F537" t="str">
            <v>รพช.เขื่องใน</v>
          </cell>
          <cell r="G537" t="str">
            <v>โรงพยาบาลชุมชนเขื่องใน</v>
          </cell>
          <cell r="H537" t="str">
            <v>34040106</v>
          </cell>
          <cell r="I537">
            <v>34</v>
          </cell>
          <cell r="J537" t="str">
            <v>จังหวัดอุบลราชธานี</v>
          </cell>
          <cell r="K537">
            <v>3404</v>
          </cell>
          <cell r="L537" t="str">
            <v>เขื่องใน</v>
          </cell>
          <cell r="M537">
            <v>340401</v>
          </cell>
          <cell r="N537" t="str">
            <v>เขื่องใน</v>
          </cell>
          <cell r="O537" t="str">
            <v>ตะวันออกเฉียงเหนือ</v>
          </cell>
          <cell r="P537" t="str">
            <v>07</v>
          </cell>
          <cell r="Q537" t="str">
            <v>โรงพยาบาลชุมชน</v>
          </cell>
          <cell r="R537">
            <v>4</v>
          </cell>
          <cell r="S537">
            <v>60</v>
          </cell>
          <cell r="T537" t="str">
            <v>60</v>
          </cell>
          <cell r="U537" t="str">
            <v>21</v>
          </cell>
          <cell r="V537" t="str">
            <v>2.1 ทุติยภูมิระดับต้น</v>
          </cell>
        </row>
        <row r="538">
          <cell r="A538" t="str">
            <v>13</v>
          </cell>
          <cell r="B538" t="str">
            <v>21002</v>
          </cell>
          <cell r="C538" t="str">
            <v>กระทรวงสาธารณสุข สำนักงานปลัดกระทรวงสาธารณสุข</v>
          </cell>
          <cell r="D538" t="str">
            <v>001094700</v>
          </cell>
          <cell r="E538" t="str">
            <v>10947</v>
          </cell>
          <cell r="F538" t="str">
            <v>รพช.เขมราฐ</v>
          </cell>
          <cell r="G538" t="str">
            <v>โรงพยาบาลชุมชนเขมราฐ</v>
          </cell>
          <cell r="H538" t="str">
            <v>34050107</v>
          </cell>
          <cell r="I538">
            <v>34</v>
          </cell>
          <cell r="J538" t="str">
            <v>จังหวัดอุบลราชธานี</v>
          </cell>
          <cell r="K538">
            <v>3405</v>
          </cell>
          <cell r="L538" t="str">
            <v>เขมราฐ</v>
          </cell>
          <cell r="M538">
            <v>340501</v>
          </cell>
          <cell r="N538" t="str">
            <v>เขมราฐ</v>
          </cell>
          <cell r="O538" t="str">
            <v>ตะวันออกเฉียงเหนือ</v>
          </cell>
          <cell r="P538" t="str">
            <v>07</v>
          </cell>
          <cell r="Q538" t="str">
            <v>โรงพยาบาลชุมชน</v>
          </cell>
          <cell r="R538">
            <v>4</v>
          </cell>
          <cell r="S538">
            <v>60</v>
          </cell>
          <cell r="T538" t="str">
            <v>60</v>
          </cell>
          <cell r="U538" t="str">
            <v>21</v>
          </cell>
          <cell r="V538" t="str">
            <v>2.1 ทุติยภูมิระดับต้น</v>
          </cell>
        </row>
        <row r="539">
          <cell r="A539" t="str">
            <v>13</v>
          </cell>
          <cell r="B539" t="str">
            <v>21002</v>
          </cell>
          <cell r="C539" t="str">
            <v>กระทรวงสาธารณสุข สำนักงานปลัดกระทรวงสาธารณสุข</v>
          </cell>
          <cell r="D539" t="str">
            <v>001094800</v>
          </cell>
          <cell r="E539" t="str">
            <v>10948</v>
          </cell>
          <cell r="F539" t="str">
            <v>รพช.นาจะหลวย</v>
          </cell>
          <cell r="G539" t="str">
            <v>โรงพยาบาลชุมชนนาจะหลวย</v>
          </cell>
          <cell r="H539" t="str">
            <v>34080111</v>
          </cell>
          <cell r="I539">
            <v>34</v>
          </cell>
          <cell r="J539" t="str">
            <v>จังหวัดอุบลราชธานี</v>
          </cell>
          <cell r="K539">
            <v>3408</v>
          </cell>
          <cell r="L539" t="str">
            <v>นาจะหลวย</v>
          </cell>
          <cell r="M539">
            <v>340801</v>
          </cell>
          <cell r="N539" t="str">
            <v>นาจะหลวย</v>
          </cell>
          <cell r="O539" t="str">
            <v>ตะวันออกเฉียงเหนือ</v>
          </cell>
          <cell r="P539" t="str">
            <v>07</v>
          </cell>
          <cell r="Q539" t="str">
            <v>โรงพยาบาลชุมชน</v>
          </cell>
          <cell r="R539">
            <v>5</v>
          </cell>
          <cell r="S539">
            <v>30</v>
          </cell>
          <cell r="T539" t="str">
            <v>30</v>
          </cell>
          <cell r="U539" t="str">
            <v>21</v>
          </cell>
          <cell r="V539" t="str">
            <v>2.1 ทุติยภูมิระดับต้น</v>
          </cell>
        </row>
        <row r="540">
          <cell r="A540" t="str">
            <v>13</v>
          </cell>
          <cell r="B540" t="str">
            <v>21002</v>
          </cell>
          <cell r="C540" t="str">
            <v>กระทรวงสาธารณสุข สำนักงานปลัดกระทรวงสาธารณสุข</v>
          </cell>
          <cell r="D540" t="str">
            <v>001094900</v>
          </cell>
          <cell r="E540" t="str">
            <v>10949</v>
          </cell>
          <cell r="F540" t="str">
            <v>รพช.น้ำยืน</v>
          </cell>
          <cell r="G540" t="str">
            <v>โรงพยาบาลชุมชนน้ำยืน</v>
          </cell>
          <cell r="H540" t="str">
            <v>34090712</v>
          </cell>
          <cell r="I540">
            <v>34</v>
          </cell>
          <cell r="J540" t="str">
            <v>จังหวัดอุบลราชธานี</v>
          </cell>
          <cell r="K540">
            <v>3409</v>
          </cell>
          <cell r="L540" t="str">
            <v>น้ำยืน</v>
          </cell>
          <cell r="M540">
            <v>340907</v>
          </cell>
          <cell r="N540" t="str">
            <v>สีวิเชียร</v>
          </cell>
          <cell r="O540" t="str">
            <v>ตะวันออกเฉียงเหนือ</v>
          </cell>
          <cell r="P540" t="str">
            <v>07</v>
          </cell>
          <cell r="Q540" t="str">
            <v>โรงพยาบาลชุมชน</v>
          </cell>
          <cell r="R540">
            <v>5</v>
          </cell>
          <cell r="S540">
            <v>30</v>
          </cell>
          <cell r="T540" t="str">
            <v>30</v>
          </cell>
          <cell r="U540" t="str">
            <v>21</v>
          </cell>
          <cell r="V540" t="str">
            <v>2.1 ทุติยภูมิระดับต้น</v>
          </cell>
        </row>
        <row r="541">
          <cell r="A541" t="str">
            <v>13</v>
          </cell>
          <cell r="B541" t="str">
            <v>21002</v>
          </cell>
          <cell r="C541" t="str">
            <v>กระทรวงสาธารณสุข สำนักงานปลัดกระทรวงสาธารณสุข</v>
          </cell>
          <cell r="D541" t="str">
            <v>001095000</v>
          </cell>
          <cell r="E541" t="str">
            <v>10950</v>
          </cell>
          <cell r="F541" t="str">
            <v>รพช.บุณฑริก</v>
          </cell>
          <cell r="G541" t="str">
            <v>โรงพยาบาลชุมชนบุณฑริก</v>
          </cell>
          <cell r="H541" t="str">
            <v>34100101</v>
          </cell>
          <cell r="I541">
            <v>34</v>
          </cell>
          <cell r="J541" t="str">
            <v>จังหวัดอุบลราชธานี</v>
          </cell>
          <cell r="K541">
            <v>3410</v>
          </cell>
          <cell r="L541" t="str">
            <v>บุณฑริก</v>
          </cell>
          <cell r="M541">
            <v>341001</v>
          </cell>
          <cell r="N541" t="str">
            <v>โพนงาม</v>
          </cell>
          <cell r="O541" t="str">
            <v>ตะวันออกเฉียงเหนือ</v>
          </cell>
          <cell r="P541" t="str">
            <v>07</v>
          </cell>
          <cell r="Q541" t="str">
            <v>โรงพยาบาลชุมชน</v>
          </cell>
          <cell r="R541">
            <v>5</v>
          </cell>
          <cell r="S541">
            <v>30</v>
          </cell>
          <cell r="T541" t="str">
            <v>30</v>
          </cell>
          <cell r="U541" t="str">
            <v>21</v>
          </cell>
          <cell r="V541" t="str">
            <v>2.1 ทุติยภูมิระดับต้น</v>
          </cell>
        </row>
        <row r="542">
          <cell r="A542" t="str">
            <v>13</v>
          </cell>
          <cell r="B542" t="str">
            <v>21002</v>
          </cell>
          <cell r="C542" t="str">
            <v>กระทรวงสาธารณสุข สำนักงานปลัดกระทรวงสาธารณสุข</v>
          </cell>
          <cell r="D542" t="str">
            <v>001095100</v>
          </cell>
          <cell r="E542" t="str">
            <v>10951</v>
          </cell>
          <cell r="F542" t="str">
            <v>รพช.ตระการพืชผล</v>
          </cell>
          <cell r="G542" t="str">
            <v>โรงพยาบาลชุมชนตระการพืชผล</v>
          </cell>
          <cell r="H542" t="str">
            <v>34110108</v>
          </cell>
          <cell r="I542">
            <v>34</v>
          </cell>
          <cell r="J542" t="str">
            <v>จังหวัดอุบลราชธานี</v>
          </cell>
          <cell r="K542">
            <v>3411</v>
          </cell>
          <cell r="L542" t="str">
            <v>ตระการพืชผล</v>
          </cell>
          <cell r="M542">
            <v>341101</v>
          </cell>
          <cell r="N542" t="str">
            <v>ขุหลุ</v>
          </cell>
          <cell r="O542" t="str">
            <v>ตะวันออกเฉียงเหนือ</v>
          </cell>
          <cell r="P542" t="str">
            <v>07</v>
          </cell>
          <cell r="Q542" t="str">
            <v>โรงพยาบาลชุมชน</v>
          </cell>
          <cell r="R542">
            <v>4</v>
          </cell>
          <cell r="S542">
            <v>60</v>
          </cell>
          <cell r="T542" t="str">
            <v>60</v>
          </cell>
          <cell r="U542" t="str">
            <v>21</v>
          </cell>
          <cell r="V542" t="str">
            <v>2.1 ทุติยภูมิระดับต้น</v>
          </cell>
        </row>
        <row r="543">
          <cell r="A543" t="str">
            <v>13</v>
          </cell>
          <cell r="B543" t="str">
            <v>21002</v>
          </cell>
          <cell r="C543" t="str">
            <v>กระทรวงสาธารณสุข สำนักงานปลัดกระทรวงสาธารณสุข</v>
          </cell>
          <cell r="D543" t="str">
            <v>001095200</v>
          </cell>
          <cell r="E543" t="str">
            <v>10952</v>
          </cell>
          <cell r="F543" t="str">
            <v>รพช.กุดข้าวปุ้น</v>
          </cell>
          <cell r="G543" t="str">
            <v>โรงพยาบาลชุมชนกุดข้าวปุ้น</v>
          </cell>
          <cell r="H543" t="str">
            <v>34120114</v>
          </cell>
          <cell r="I543">
            <v>34</v>
          </cell>
          <cell r="J543" t="str">
            <v>จังหวัดอุบลราชธานี</v>
          </cell>
          <cell r="K543">
            <v>3412</v>
          </cell>
          <cell r="L543" t="str">
            <v>กุดข้าวปุ้น</v>
          </cell>
          <cell r="M543">
            <v>341201</v>
          </cell>
          <cell r="N543" t="str">
            <v>ข้าวปุ้น</v>
          </cell>
          <cell r="O543" t="str">
            <v>ตะวันออกเฉียงเหนือ</v>
          </cell>
          <cell r="P543" t="str">
            <v>07</v>
          </cell>
          <cell r="Q543" t="str">
            <v>โรงพยาบาลชุมชน</v>
          </cell>
          <cell r="R543">
            <v>5</v>
          </cell>
          <cell r="S543">
            <v>30</v>
          </cell>
          <cell r="T543" t="str">
            <v>30</v>
          </cell>
          <cell r="U543" t="str">
            <v>21</v>
          </cell>
          <cell r="V543" t="str">
            <v>2.1 ทุติยภูมิระดับต้น</v>
          </cell>
        </row>
        <row r="544">
          <cell r="A544" t="str">
            <v>13</v>
          </cell>
          <cell r="B544" t="str">
            <v>21002</v>
          </cell>
          <cell r="C544" t="str">
            <v>กระทรวงสาธารณสุข สำนักงานปลัดกระทรวงสาธารณสุข</v>
          </cell>
          <cell r="D544" t="str">
            <v>001095300</v>
          </cell>
          <cell r="E544" t="str">
            <v>10953</v>
          </cell>
          <cell r="F544" t="str">
            <v>รพช.ม่วงสามสิบ</v>
          </cell>
          <cell r="G544" t="str">
            <v>โรงพยาบาลชุมชนม่วงสามสิบ</v>
          </cell>
          <cell r="H544" t="str">
            <v>34140110</v>
          </cell>
          <cell r="I544">
            <v>34</v>
          </cell>
          <cell r="J544" t="str">
            <v>จังหวัดอุบลราชธานี</v>
          </cell>
          <cell r="K544">
            <v>3414</v>
          </cell>
          <cell r="L544" t="str">
            <v>ม่วงสามสิบ</v>
          </cell>
          <cell r="M544">
            <v>341401</v>
          </cell>
          <cell r="N544" t="str">
            <v>ม่วงสามสิบ</v>
          </cell>
          <cell r="O544" t="str">
            <v>ตะวันออกเฉียงเหนือ</v>
          </cell>
          <cell r="P544" t="str">
            <v>07</v>
          </cell>
          <cell r="Q544" t="str">
            <v>โรงพยาบาลชุมชน</v>
          </cell>
          <cell r="R544">
            <v>5</v>
          </cell>
          <cell r="S544">
            <v>30</v>
          </cell>
          <cell r="T544" t="str">
            <v>30</v>
          </cell>
          <cell r="U544" t="str">
            <v>21</v>
          </cell>
          <cell r="V544" t="str">
            <v>2.1 ทุติยภูมิระดับต้น</v>
          </cell>
        </row>
        <row r="545">
          <cell r="A545" t="str">
            <v>13</v>
          </cell>
          <cell r="B545" t="str">
            <v>21002</v>
          </cell>
          <cell r="C545" t="str">
            <v>กระทรวงสาธารณสุข สำนักงานปลัดกระทรวงสาธารณสุข</v>
          </cell>
          <cell r="D545" t="str">
            <v>001095400</v>
          </cell>
          <cell r="E545" t="str">
            <v>10954</v>
          </cell>
          <cell r="F545" t="str">
            <v>รพช.วารินชำราบ</v>
          </cell>
          <cell r="G545" t="str">
            <v>โรงพยาบาลชุมชนวารินชำราบ</v>
          </cell>
          <cell r="H545" t="str">
            <v>34151003</v>
          </cell>
          <cell r="I545">
            <v>34</v>
          </cell>
          <cell r="J545" t="str">
            <v>จังหวัดอุบลราชธานี</v>
          </cell>
          <cell r="K545">
            <v>3415</v>
          </cell>
          <cell r="L545" t="str">
            <v>วารินชำราบ</v>
          </cell>
          <cell r="M545">
            <v>341510</v>
          </cell>
          <cell r="N545" t="str">
            <v>คำน้ำแซบ</v>
          </cell>
          <cell r="O545" t="str">
            <v>ตะวันออกเฉียงเหนือ</v>
          </cell>
          <cell r="P545" t="str">
            <v>07</v>
          </cell>
          <cell r="Q545" t="str">
            <v>โรงพยาบาลชุมชน</v>
          </cell>
          <cell r="R545">
            <v>4</v>
          </cell>
          <cell r="S545">
            <v>60</v>
          </cell>
          <cell r="T545" t="str">
            <v>60</v>
          </cell>
          <cell r="U545" t="str">
            <v>23</v>
          </cell>
          <cell r="V545" t="str">
            <v>2.3 ทุติยภูมิระดับสูง</v>
          </cell>
        </row>
        <row r="546">
          <cell r="A546" t="str">
            <v>13</v>
          </cell>
          <cell r="B546" t="str">
            <v>21002</v>
          </cell>
          <cell r="C546" t="str">
            <v>กระทรวงสาธารณสุข สำนักงานปลัดกระทรวงสาธารณสุข</v>
          </cell>
          <cell r="D546" t="str">
            <v>001095600</v>
          </cell>
          <cell r="E546" t="str">
            <v>10956</v>
          </cell>
          <cell r="F546" t="str">
            <v>รพช.พิบูลมังสาหาร</v>
          </cell>
          <cell r="G546" t="str">
            <v>โรงพยาบาลชุมชนพิบูลมังสาหาร</v>
          </cell>
          <cell r="H546" t="str">
            <v>34190100</v>
          </cell>
          <cell r="I546">
            <v>34</v>
          </cell>
          <cell r="J546" t="str">
            <v>จังหวัดอุบลราชธานี</v>
          </cell>
          <cell r="K546">
            <v>3419</v>
          </cell>
          <cell r="L546" t="str">
            <v>พิบูลมังสาหาร</v>
          </cell>
          <cell r="M546">
            <v>341901</v>
          </cell>
          <cell r="N546" t="str">
            <v>พิบูล</v>
          </cell>
          <cell r="O546" t="str">
            <v>ตะวันออกเฉียงเหนือ</v>
          </cell>
          <cell r="P546" t="str">
            <v>07</v>
          </cell>
          <cell r="Q546" t="str">
            <v>โรงพยาบาลชุมชน</v>
          </cell>
          <cell r="R546">
            <v>4</v>
          </cell>
          <cell r="S546">
            <v>60</v>
          </cell>
          <cell r="T546" t="str">
            <v>60</v>
          </cell>
          <cell r="U546" t="str">
            <v>21</v>
          </cell>
          <cell r="V546" t="str">
            <v>2.1 ทุติยภูมิระดับต้น</v>
          </cell>
        </row>
        <row r="547">
          <cell r="A547" t="str">
            <v>13</v>
          </cell>
          <cell r="B547" t="str">
            <v>21002</v>
          </cell>
          <cell r="C547" t="str">
            <v>กระทรวงสาธารณสุข สำนักงานปลัดกระทรวงสาธารณสุข</v>
          </cell>
          <cell r="D547" t="str">
            <v>001095700</v>
          </cell>
          <cell r="E547" t="str">
            <v>10957</v>
          </cell>
          <cell r="F547" t="str">
            <v>รพช.ตาลสุม</v>
          </cell>
          <cell r="G547" t="str">
            <v>โรงพยาบาลชุมชนตาลสุม</v>
          </cell>
          <cell r="H547" t="str">
            <v>34200102</v>
          </cell>
          <cell r="I547">
            <v>34</v>
          </cell>
          <cell r="J547" t="str">
            <v>จังหวัดอุบลราชธานี</v>
          </cell>
          <cell r="K547">
            <v>3420</v>
          </cell>
          <cell r="L547" t="str">
            <v>ตาลสุม</v>
          </cell>
          <cell r="M547">
            <v>342001</v>
          </cell>
          <cell r="N547" t="str">
            <v>ตาลสุม</v>
          </cell>
          <cell r="O547" t="str">
            <v>ตะวันออกเฉียงเหนือ</v>
          </cell>
          <cell r="P547" t="str">
            <v>07</v>
          </cell>
          <cell r="Q547" t="str">
            <v>โรงพยาบาลชุมชน</v>
          </cell>
          <cell r="R547">
            <v>5</v>
          </cell>
          <cell r="S547">
            <v>30</v>
          </cell>
          <cell r="T547" t="str">
            <v>30</v>
          </cell>
          <cell r="U547" t="str">
            <v>21</v>
          </cell>
          <cell r="V547" t="str">
            <v>2.1 ทุติยภูมิระดับต้น</v>
          </cell>
        </row>
        <row r="548">
          <cell r="A548" t="str">
            <v>13</v>
          </cell>
          <cell r="B548" t="str">
            <v>21002</v>
          </cell>
          <cell r="C548" t="str">
            <v>กระทรวงสาธารณสุข สำนักงานปลัดกระทรวงสาธารณสุข</v>
          </cell>
          <cell r="D548" t="str">
            <v>001095800</v>
          </cell>
          <cell r="E548" t="str">
            <v>10958</v>
          </cell>
          <cell r="F548" t="str">
            <v>รพช.โพธิ์ไทร</v>
          </cell>
          <cell r="G548" t="str">
            <v>โรงพยาบาลชุมชนโพธิ์ไทร</v>
          </cell>
          <cell r="H548" t="str">
            <v>34210111</v>
          </cell>
          <cell r="I548">
            <v>34</v>
          </cell>
          <cell r="J548" t="str">
            <v>จังหวัดอุบลราชธานี</v>
          </cell>
          <cell r="K548">
            <v>3421</v>
          </cell>
          <cell r="L548" t="str">
            <v>โพธิ์ไทร</v>
          </cell>
          <cell r="M548">
            <v>342101</v>
          </cell>
          <cell r="N548" t="str">
            <v>โพธิ์ไทร</v>
          </cell>
          <cell r="O548" t="str">
            <v>ตะวันออกเฉียงเหนือ</v>
          </cell>
          <cell r="P548" t="str">
            <v>07</v>
          </cell>
          <cell r="Q548" t="str">
            <v>โรงพยาบาลชุมชน</v>
          </cell>
          <cell r="R548">
            <v>5</v>
          </cell>
          <cell r="S548">
            <v>30</v>
          </cell>
          <cell r="T548" t="str">
            <v>30</v>
          </cell>
          <cell r="U548" t="str">
            <v>21</v>
          </cell>
          <cell r="V548" t="str">
            <v>2.1 ทุติยภูมิระดับต้น</v>
          </cell>
        </row>
        <row r="549">
          <cell r="A549" t="str">
            <v>13</v>
          </cell>
          <cell r="B549" t="str">
            <v>21002</v>
          </cell>
          <cell r="C549" t="str">
            <v>กระทรวงสาธารณสุข สำนักงานปลัดกระทรวงสาธารณสุข</v>
          </cell>
          <cell r="D549" t="str">
            <v>001095900</v>
          </cell>
          <cell r="E549" t="str">
            <v>10959</v>
          </cell>
          <cell r="F549" t="str">
            <v>รพช.สำโรง</v>
          </cell>
          <cell r="G549" t="str">
            <v>โรงพยาบาลชุมชนสำโรง</v>
          </cell>
          <cell r="H549" t="str">
            <v>34220108</v>
          </cell>
          <cell r="I549">
            <v>34</v>
          </cell>
          <cell r="J549" t="str">
            <v>จังหวัดอุบลราชธานี</v>
          </cell>
          <cell r="K549">
            <v>3422</v>
          </cell>
          <cell r="L549" t="str">
            <v>สำโรง</v>
          </cell>
          <cell r="M549">
            <v>342201</v>
          </cell>
          <cell r="N549" t="str">
            <v>สำโรง</v>
          </cell>
          <cell r="O549" t="str">
            <v>ตะวันออกเฉียงเหนือ</v>
          </cell>
          <cell r="P549" t="str">
            <v>07</v>
          </cell>
          <cell r="Q549" t="str">
            <v>โรงพยาบาลชุมชน</v>
          </cell>
          <cell r="R549">
            <v>5</v>
          </cell>
          <cell r="S549">
            <v>30</v>
          </cell>
          <cell r="T549" t="str">
            <v>30</v>
          </cell>
          <cell r="U549" t="str">
            <v>21</v>
          </cell>
          <cell r="V549" t="str">
            <v>2.1 ทุติยภูมิระดับต้น</v>
          </cell>
        </row>
        <row r="550">
          <cell r="A550" t="str">
            <v>13</v>
          </cell>
          <cell r="B550" t="str">
            <v>21002</v>
          </cell>
          <cell r="C550" t="str">
            <v>กระทรวงสาธารณสุข สำนักงานปลัดกระทรวงสาธารณสุข</v>
          </cell>
          <cell r="D550" t="str">
            <v>001096000</v>
          </cell>
          <cell r="E550" t="str">
            <v>10960</v>
          </cell>
          <cell r="F550" t="str">
            <v>รพช.ดอนมดแดง</v>
          </cell>
          <cell r="G550" t="str">
            <v>โรงพยาบาลชุมชนดอนมดแดง</v>
          </cell>
          <cell r="H550" t="str">
            <v>34240212</v>
          </cell>
          <cell r="I550">
            <v>34</v>
          </cell>
          <cell r="J550" t="str">
            <v>จังหวัดอุบลราชธานี</v>
          </cell>
          <cell r="K550">
            <v>3424</v>
          </cell>
          <cell r="L550" t="str">
            <v>ดอนมดแดง</v>
          </cell>
          <cell r="M550">
            <v>342402</v>
          </cell>
          <cell r="N550" t="str">
            <v>เหล่าแดง</v>
          </cell>
          <cell r="O550" t="str">
            <v>ตะวันออกเฉียงเหนือ</v>
          </cell>
          <cell r="P550" t="str">
            <v>07</v>
          </cell>
          <cell r="Q550" t="str">
            <v>โรงพยาบาลชุมชน</v>
          </cell>
          <cell r="R550">
            <v>5</v>
          </cell>
          <cell r="S550">
            <v>30</v>
          </cell>
          <cell r="T550" t="str">
            <v>30</v>
          </cell>
          <cell r="U550" t="str">
            <v>21</v>
          </cell>
          <cell r="V550" t="str">
            <v>2.1 ทุติยภูมิระดับต้น</v>
          </cell>
        </row>
        <row r="551">
          <cell r="A551" t="str">
            <v>13</v>
          </cell>
          <cell r="B551" t="str">
            <v>21002</v>
          </cell>
          <cell r="C551" t="str">
            <v>กระทรวงสาธารณสุข สำนักงานปลัดกระทรวงสาธารณสุข</v>
          </cell>
          <cell r="D551" t="str">
            <v>001096100</v>
          </cell>
          <cell r="E551" t="str">
            <v>10961</v>
          </cell>
          <cell r="F551" t="str">
            <v>รพช.สิรินธร</v>
          </cell>
          <cell r="G551" t="str">
            <v>โรงพยาบาลชุมชนสิรินธร</v>
          </cell>
          <cell r="H551" t="str">
            <v>34250410</v>
          </cell>
          <cell r="I551">
            <v>34</v>
          </cell>
          <cell r="J551" t="str">
            <v>จังหวัดอุบลราชธานี</v>
          </cell>
          <cell r="K551">
            <v>3425</v>
          </cell>
          <cell r="L551" t="str">
            <v>สิรินธร</v>
          </cell>
          <cell r="M551">
            <v>342504</v>
          </cell>
          <cell r="N551" t="str">
            <v>นิคมลำโดมน้อย</v>
          </cell>
          <cell r="O551" t="str">
            <v>ตะวันออกเฉียงเหนือ</v>
          </cell>
          <cell r="P551" t="str">
            <v>07</v>
          </cell>
          <cell r="Q551" t="str">
            <v>โรงพยาบาลชุมชน</v>
          </cell>
          <cell r="R551">
            <v>5</v>
          </cell>
          <cell r="S551">
            <v>30</v>
          </cell>
          <cell r="T551" t="str">
            <v>30</v>
          </cell>
          <cell r="U551" t="str">
            <v>21</v>
          </cell>
          <cell r="V551" t="str">
            <v>2.1 ทุติยภูมิระดับต้น</v>
          </cell>
        </row>
        <row r="552">
          <cell r="A552" t="str">
            <v>13</v>
          </cell>
          <cell r="B552" t="str">
            <v>21002</v>
          </cell>
          <cell r="C552" t="str">
            <v>กระทรวงสาธารณสุข สำนักงานปลัดกระทรวงสาธารณสุข</v>
          </cell>
          <cell r="D552" t="str">
            <v>001096200</v>
          </cell>
          <cell r="E552" t="str">
            <v>10962</v>
          </cell>
          <cell r="F552" t="str">
            <v>รพช.ทุ่งศรีอุดม</v>
          </cell>
          <cell r="G552" t="str">
            <v>โรงพยาบาลชุมชนทุ่งศรีอุดม</v>
          </cell>
          <cell r="H552" t="str">
            <v>34260303</v>
          </cell>
          <cell r="I552">
            <v>34</v>
          </cell>
          <cell r="J552" t="str">
            <v>จังหวัดอุบลราชธานี</v>
          </cell>
          <cell r="K552">
            <v>3426</v>
          </cell>
          <cell r="L552" t="str">
            <v>ทุ่งศรีอุดม</v>
          </cell>
          <cell r="M552">
            <v>342603</v>
          </cell>
          <cell r="N552" t="str">
            <v>นาเกษม</v>
          </cell>
          <cell r="O552" t="str">
            <v>ตะวันออกเฉียงเหนือ</v>
          </cell>
          <cell r="P552" t="str">
            <v>07</v>
          </cell>
          <cell r="Q552" t="str">
            <v>โรงพยาบาลชุมชน</v>
          </cell>
          <cell r="R552">
            <v>5</v>
          </cell>
          <cell r="S552">
            <v>10</v>
          </cell>
          <cell r="T552" t="str">
            <v>10</v>
          </cell>
          <cell r="U552" t="str">
            <v>21</v>
          </cell>
          <cell r="V552" t="str">
            <v>2.1 ทุติยภูมิระดับต้น</v>
          </cell>
        </row>
        <row r="553">
          <cell r="A553" t="str">
            <v>13</v>
          </cell>
          <cell r="B553" t="str">
            <v>21002</v>
          </cell>
          <cell r="C553" t="str">
            <v>กระทรวงสาธารณสุข สำนักงานปลัดกระทรวงสาธารณสุข</v>
          </cell>
          <cell r="D553" t="str">
            <v>001144300</v>
          </cell>
          <cell r="E553" t="str">
            <v>11443</v>
          </cell>
          <cell r="F553" t="str">
            <v>รพร.เดชอุดม</v>
          </cell>
          <cell r="G553" t="str">
            <v>โรงพยาบาลสมเด็จพระยุพราชเดชอุดม</v>
          </cell>
          <cell r="H553" t="str">
            <v>34070119</v>
          </cell>
          <cell r="I553">
            <v>34</v>
          </cell>
          <cell r="J553" t="str">
            <v>จังหวัดอุบลราชธานี</v>
          </cell>
          <cell r="K553">
            <v>3407</v>
          </cell>
          <cell r="L553" t="str">
            <v>เดชอุดม</v>
          </cell>
          <cell r="M553">
            <v>340701</v>
          </cell>
          <cell r="N553" t="str">
            <v>เมืองเดช</v>
          </cell>
          <cell r="O553" t="str">
            <v>ตะวันออกเฉียงเหนือ</v>
          </cell>
          <cell r="P553" t="str">
            <v>07</v>
          </cell>
          <cell r="Q553" t="str">
            <v>โรงพยาบาลชุมชน</v>
          </cell>
          <cell r="R553">
            <v>4</v>
          </cell>
          <cell r="S553">
            <v>90</v>
          </cell>
          <cell r="T553" t="str">
            <v>90</v>
          </cell>
          <cell r="U553" t="str">
            <v>23</v>
          </cell>
          <cell r="V553" t="str">
            <v>2.3 ทุติยภูมิระดับสูง</v>
          </cell>
        </row>
        <row r="554">
          <cell r="A554" t="str">
            <v>13</v>
          </cell>
          <cell r="B554" t="str">
            <v>21002</v>
          </cell>
          <cell r="C554" t="str">
            <v>กระทรวงสาธารณสุข สำนักงานปลัดกระทรวงสาธารณสุข</v>
          </cell>
          <cell r="D554" t="str">
            <v>002198400</v>
          </cell>
          <cell r="E554" t="str">
            <v>21984</v>
          </cell>
          <cell r="F554" t="str">
            <v>รพช.๕๐ พรรษา มหาวชิราลงกรณ</v>
          </cell>
          <cell r="G554" t="str">
            <v>โรงพยาบาลชุมชน๕๐ พรรษา มหาวชิราลงกรณ</v>
          </cell>
          <cell r="H554" t="str">
            <v>34011200</v>
          </cell>
          <cell r="I554">
            <v>34</v>
          </cell>
          <cell r="J554" t="str">
            <v>จังหวัดอุบลราชธานี</v>
          </cell>
          <cell r="K554">
            <v>3401</v>
          </cell>
          <cell r="L554" t="str">
            <v>เมืองอุบลราชธานี</v>
          </cell>
          <cell r="M554">
            <v>340112</v>
          </cell>
          <cell r="N554" t="str">
            <v>ไร่น้อย</v>
          </cell>
          <cell r="O554" t="str">
            <v>ตะวันออกเฉียงเหนือ</v>
          </cell>
          <cell r="P554" t="str">
            <v>07</v>
          </cell>
          <cell r="Q554" t="str">
            <v>โรงพยาบาลชุมชน</v>
          </cell>
          <cell r="R554">
            <v>4</v>
          </cell>
          <cell r="S554">
            <v>90</v>
          </cell>
          <cell r="T554" t="str">
            <v>80</v>
          </cell>
          <cell r="U554" t="str">
            <v>23</v>
          </cell>
          <cell r="V554" t="str">
            <v>2.3 ทุติยภูมิระดับสูง</v>
          </cell>
        </row>
        <row r="555">
          <cell r="A555" t="str">
            <v>13</v>
          </cell>
          <cell r="B555" t="str">
            <v>21002</v>
          </cell>
          <cell r="C555" t="str">
            <v>กระทรวงสาธารณสุข สำนักงานปลัดกระทรวงสาธารณสุข</v>
          </cell>
          <cell r="D555" t="str">
            <v>002403200</v>
          </cell>
          <cell r="E555" t="str">
            <v>24032</v>
          </cell>
          <cell r="F555" t="str">
            <v>รพช.นาตาล</v>
          </cell>
          <cell r="G555" t="str">
            <v>โรงพยาบาลชุมชนนาตาล</v>
          </cell>
          <cell r="H555" t="str">
            <v>34300105</v>
          </cell>
          <cell r="I555">
            <v>34</v>
          </cell>
          <cell r="J555" t="str">
            <v>จังหวัดอุบลราชธานี</v>
          </cell>
          <cell r="K555">
            <v>3430</v>
          </cell>
          <cell r="L555" t="str">
            <v>นาตาล</v>
          </cell>
          <cell r="M555">
            <v>343001</v>
          </cell>
          <cell r="N555" t="str">
            <v>นาตาล</v>
          </cell>
          <cell r="O555" t="str">
            <v>ตะวันออกเฉียงเหนือ</v>
          </cell>
          <cell r="P555" t="str">
            <v>07</v>
          </cell>
          <cell r="Q555" t="str">
            <v>โรงพยาบาลชุมชน</v>
          </cell>
          <cell r="R555">
            <v>5</v>
          </cell>
          <cell r="S555">
            <v>30</v>
          </cell>
          <cell r="T555" t="str">
            <v>30</v>
          </cell>
          <cell r="U555" t="str">
            <v>21</v>
          </cell>
          <cell r="V555" t="str">
            <v>2.1 ทุติยภูมิระดับต้น</v>
          </cell>
        </row>
        <row r="556">
          <cell r="A556" t="str">
            <v>13</v>
          </cell>
          <cell r="B556" t="str">
            <v>21002</v>
          </cell>
          <cell r="C556" t="str">
            <v>กระทรวงสาธารณสุข สำนักงานปลัดกระทรวงสาธารณสุข</v>
          </cell>
          <cell r="D556" t="str">
            <v>001070100</v>
          </cell>
          <cell r="E556" t="str">
            <v>10701</v>
          </cell>
          <cell r="F556" t="str">
            <v>รพท.ยโสธร</v>
          </cell>
          <cell r="G556" t="str">
            <v>โรงพยาบาลทั่วไปยโสธร</v>
          </cell>
          <cell r="H556" t="str">
            <v>35010308</v>
          </cell>
          <cell r="I556">
            <v>35</v>
          </cell>
          <cell r="J556" t="str">
            <v>จังหวัดยโสธร</v>
          </cell>
          <cell r="K556">
            <v>3501</v>
          </cell>
          <cell r="L556" t="str">
            <v>เมืองยโสธร</v>
          </cell>
          <cell r="M556">
            <v>350103</v>
          </cell>
          <cell r="N556" t="str">
            <v>ตาดทอง</v>
          </cell>
          <cell r="O556" t="str">
            <v>ตะวันออกเฉียงเหนือ</v>
          </cell>
          <cell r="P556" t="str">
            <v>06</v>
          </cell>
          <cell r="Q556" t="str">
            <v>โรงพยาบาลทั่วไป</v>
          </cell>
          <cell r="R556">
            <v>2</v>
          </cell>
          <cell r="S556">
            <v>370</v>
          </cell>
          <cell r="T556" t="str">
            <v>370</v>
          </cell>
          <cell r="U556" t="str">
            <v>23</v>
          </cell>
          <cell r="V556" t="str">
            <v>2.3 ทุติยภูมิระดับสูง</v>
          </cell>
        </row>
        <row r="557">
          <cell r="A557" t="str">
            <v>13</v>
          </cell>
          <cell r="B557" t="str">
            <v>21002</v>
          </cell>
          <cell r="C557" t="str">
            <v>กระทรวงสาธารณสุข สำนักงานปลัดกระทรวงสาธารณสุข</v>
          </cell>
          <cell r="D557" t="str">
            <v>001096300</v>
          </cell>
          <cell r="E557" t="str">
            <v>10963</v>
          </cell>
          <cell r="F557" t="str">
            <v>รพช.ทรายมูล</v>
          </cell>
          <cell r="G557" t="str">
            <v>โรงพยาบาลชุมชนทรายมูล</v>
          </cell>
          <cell r="H557" t="str">
            <v>35020100</v>
          </cell>
          <cell r="I557">
            <v>35</v>
          </cell>
          <cell r="J557" t="str">
            <v>จังหวัดยโสธร</v>
          </cell>
          <cell r="K557">
            <v>3502</v>
          </cell>
          <cell r="L557" t="str">
            <v>ทรายมูล</v>
          </cell>
          <cell r="M557">
            <v>350201</v>
          </cell>
          <cell r="N557" t="str">
            <v>ทรายมูล</v>
          </cell>
          <cell r="O557" t="str">
            <v>ตะวันออกเฉียงเหนือ</v>
          </cell>
          <cell r="P557" t="str">
            <v>07</v>
          </cell>
          <cell r="Q557" t="str">
            <v>โรงพยาบาลชุมชน</v>
          </cell>
          <cell r="R557">
            <v>5</v>
          </cell>
          <cell r="S557">
            <v>30</v>
          </cell>
          <cell r="T557" t="str">
            <v>30</v>
          </cell>
          <cell r="U557" t="str">
            <v>21</v>
          </cell>
          <cell r="V557" t="str">
            <v>2.1 ทุติยภูมิระดับต้น</v>
          </cell>
        </row>
        <row r="558">
          <cell r="A558" t="str">
            <v>13</v>
          </cell>
          <cell r="B558" t="str">
            <v>21002</v>
          </cell>
          <cell r="C558" t="str">
            <v>กระทรวงสาธารณสุข สำนักงานปลัดกระทรวงสาธารณสุข</v>
          </cell>
          <cell r="D558" t="str">
            <v>001096400</v>
          </cell>
          <cell r="E558" t="str">
            <v>10964</v>
          </cell>
          <cell r="F558" t="str">
            <v>รพช.กุดชุม</v>
          </cell>
          <cell r="G558" t="str">
            <v>โรงพยาบาลชุมชนกุดชุม</v>
          </cell>
          <cell r="H558" t="str">
            <v>35030114</v>
          </cell>
          <cell r="I558">
            <v>35</v>
          </cell>
          <cell r="J558" t="str">
            <v>จังหวัดยโสธร</v>
          </cell>
          <cell r="K558">
            <v>3503</v>
          </cell>
          <cell r="L558" t="str">
            <v>กุดชุม</v>
          </cell>
          <cell r="M558">
            <v>350301</v>
          </cell>
          <cell r="N558" t="str">
            <v>กุดชุม</v>
          </cell>
          <cell r="O558" t="str">
            <v>ตะวันออกเฉียงเหนือ</v>
          </cell>
          <cell r="P558" t="str">
            <v>07</v>
          </cell>
          <cell r="Q558" t="str">
            <v>โรงพยาบาลชุมชน</v>
          </cell>
          <cell r="R558">
            <v>5</v>
          </cell>
          <cell r="S558">
            <v>30</v>
          </cell>
          <cell r="T558" t="str">
            <v>30</v>
          </cell>
          <cell r="U558" t="str">
            <v>21</v>
          </cell>
          <cell r="V558" t="str">
            <v>2.1 ทุติยภูมิระดับต้น</v>
          </cell>
        </row>
        <row r="559">
          <cell r="A559" t="str">
            <v>13</v>
          </cell>
          <cell r="B559" t="str">
            <v>21002</v>
          </cell>
          <cell r="C559" t="str">
            <v>กระทรวงสาธารณสุข สำนักงานปลัดกระทรวงสาธารณสุข</v>
          </cell>
          <cell r="D559" t="str">
            <v>001096500</v>
          </cell>
          <cell r="E559" t="str">
            <v>10965</v>
          </cell>
          <cell r="F559" t="str">
            <v>รพช.คำเขื่อนแก้ว</v>
          </cell>
          <cell r="G559" t="str">
            <v>โรงพยาบาลชุมชนคำเขื่อนแก้ว</v>
          </cell>
          <cell r="H559" t="str">
            <v>35040102</v>
          </cell>
          <cell r="I559">
            <v>35</v>
          </cell>
          <cell r="J559" t="str">
            <v>จังหวัดยโสธร</v>
          </cell>
          <cell r="K559">
            <v>3504</v>
          </cell>
          <cell r="L559" t="str">
            <v>คำเขื่อนแก้ว</v>
          </cell>
          <cell r="M559">
            <v>350401</v>
          </cell>
          <cell r="N559" t="str">
            <v>ลุมพุก</v>
          </cell>
          <cell r="O559" t="str">
            <v>ตะวันออกเฉียงเหนือ</v>
          </cell>
          <cell r="P559" t="str">
            <v>07</v>
          </cell>
          <cell r="Q559" t="str">
            <v>โรงพยาบาลชุมชน</v>
          </cell>
          <cell r="R559">
            <v>5</v>
          </cell>
          <cell r="S559">
            <v>60</v>
          </cell>
          <cell r="T559" t="str">
            <v>60</v>
          </cell>
          <cell r="U559" t="str">
            <v>21</v>
          </cell>
          <cell r="V559" t="str">
            <v>2.1 ทุติยภูมิระดับต้น</v>
          </cell>
        </row>
        <row r="560">
          <cell r="A560" t="str">
            <v>13</v>
          </cell>
          <cell r="B560" t="str">
            <v>21002</v>
          </cell>
          <cell r="C560" t="str">
            <v>กระทรวงสาธารณสุข สำนักงานปลัดกระทรวงสาธารณสุข</v>
          </cell>
          <cell r="D560" t="str">
            <v>001096600</v>
          </cell>
          <cell r="E560" t="str">
            <v>10966</v>
          </cell>
          <cell r="F560" t="str">
            <v>รพช.ป่าติ้ว</v>
          </cell>
          <cell r="G560" t="str">
            <v>โรงพยาบาลชุมชนป่าติ้ว</v>
          </cell>
          <cell r="H560" t="str">
            <v>35050104</v>
          </cell>
          <cell r="I560">
            <v>35</v>
          </cell>
          <cell r="J560" t="str">
            <v>จังหวัดยโสธร</v>
          </cell>
          <cell r="K560">
            <v>3505</v>
          </cell>
          <cell r="L560" t="str">
            <v>ป่าติ้ว</v>
          </cell>
          <cell r="M560">
            <v>350501</v>
          </cell>
          <cell r="N560" t="str">
            <v>โพธิ์ไทร</v>
          </cell>
          <cell r="O560" t="str">
            <v>ตะวันออกเฉียงเหนือ</v>
          </cell>
          <cell r="P560" t="str">
            <v>07</v>
          </cell>
          <cell r="Q560" t="str">
            <v>โรงพยาบาลชุมชน</v>
          </cell>
          <cell r="R560">
            <v>5</v>
          </cell>
          <cell r="S560">
            <v>30</v>
          </cell>
          <cell r="T560" t="str">
            <v>30</v>
          </cell>
          <cell r="U560" t="str">
            <v>21</v>
          </cell>
          <cell r="V560" t="str">
            <v>2.1 ทุติยภูมิระดับต้น</v>
          </cell>
        </row>
        <row r="561">
          <cell r="A561" t="str">
            <v>13</v>
          </cell>
          <cell r="B561" t="str">
            <v>21002</v>
          </cell>
          <cell r="C561" t="str">
            <v>กระทรวงสาธารณสุข สำนักงานปลัดกระทรวงสาธารณสุข</v>
          </cell>
          <cell r="D561" t="str">
            <v>001096700</v>
          </cell>
          <cell r="E561" t="str">
            <v>10967</v>
          </cell>
          <cell r="F561" t="str">
            <v>รพช.มหาชนะชัย</v>
          </cell>
          <cell r="G561" t="str">
            <v>โรงพยาบาลชุมชนมหาชนะชัย</v>
          </cell>
          <cell r="H561" t="str">
            <v>35060104</v>
          </cell>
          <cell r="I561">
            <v>35</v>
          </cell>
          <cell r="J561" t="str">
            <v>จังหวัดยโสธร</v>
          </cell>
          <cell r="K561">
            <v>3506</v>
          </cell>
          <cell r="L561" t="str">
            <v>มหาชนะชัย</v>
          </cell>
          <cell r="M561">
            <v>350601</v>
          </cell>
          <cell r="N561" t="str">
            <v>ฟ้าหยาด</v>
          </cell>
          <cell r="O561" t="str">
            <v>ตะวันออกเฉียงเหนือ</v>
          </cell>
          <cell r="P561" t="str">
            <v>07</v>
          </cell>
          <cell r="Q561" t="str">
            <v>โรงพยาบาลชุมชน</v>
          </cell>
          <cell r="R561">
            <v>5</v>
          </cell>
          <cell r="S561">
            <v>30</v>
          </cell>
          <cell r="T561" t="str">
            <v>30</v>
          </cell>
          <cell r="U561" t="str">
            <v>21</v>
          </cell>
          <cell r="V561" t="str">
            <v>2.1 ทุติยภูมิระดับต้น</v>
          </cell>
        </row>
        <row r="562">
          <cell r="A562" t="str">
            <v>13</v>
          </cell>
          <cell r="B562" t="str">
            <v>21002</v>
          </cell>
          <cell r="C562" t="str">
            <v>กระทรวงสาธารณสุข สำนักงานปลัดกระทรวงสาธารณสุข</v>
          </cell>
          <cell r="D562" t="str">
            <v>001096800</v>
          </cell>
          <cell r="E562" t="str">
            <v>10968</v>
          </cell>
          <cell r="F562" t="str">
            <v>รพช.ค้อวัง</v>
          </cell>
          <cell r="G562" t="str">
            <v>โรงพยาบาลชุมชนค้อวัง</v>
          </cell>
          <cell r="H562" t="str">
            <v>35070401</v>
          </cell>
          <cell r="I562">
            <v>35</v>
          </cell>
          <cell r="J562" t="str">
            <v>จังหวัดยโสธร</v>
          </cell>
          <cell r="K562">
            <v>3507</v>
          </cell>
          <cell r="L562" t="str">
            <v>ค้อวัง</v>
          </cell>
          <cell r="M562">
            <v>350701</v>
          </cell>
          <cell r="N562" t="str">
            <v>ค้อวัง</v>
          </cell>
          <cell r="O562" t="str">
            <v>ตะวันออกเฉียงเหนือ</v>
          </cell>
          <cell r="P562" t="str">
            <v>07</v>
          </cell>
          <cell r="Q562" t="str">
            <v>โรงพยาบาลชุมชน</v>
          </cell>
          <cell r="R562">
            <v>5</v>
          </cell>
          <cell r="S562">
            <v>30</v>
          </cell>
          <cell r="T562" t="str">
            <v>30</v>
          </cell>
          <cell r="U562" t="str">
            <v>21</v>
          </cell>
          <cell r="V562" t="str">
            <v>2.1 ทุติยภูมิระดับต้น</v>
          </cell>
        </row>
        <row r="563">
          <cell r="A563" t="str">
            <v>13</v>
          </cell>
          <cell r="B563" t="str">
            <v>21002</v>
          </cell>
          <cell r="C563" t="str">
            <v>กระทรวงสาธารณสุข สำนักงานปลัดกระทรวงสาธารณสุข</v>
          </cell>
          <cell r="D563" t="str">
            <v>001096900</v>
          </cell>
          <cell r="E563" t="str">
            <v>10969</v>
          </cell>
          <cell r="F563" t="str">
            <v>รพช.ไทยเจริญ</v>
          </cell>
          <cell r="G563" t="str">
            <v>โรงพยาบาลชุมชนไทยเจริญ</v>
          </cell>
          <cell r="H563" t="str">
            <v>35090101</v>
          </cell>
          <cell r="I563">
            <v>35</v>
          </cell>
          <cell r="J563" t="str">
            <v>จังหวัดยโสธร</v>
          </cell>
          <cell r="K563">
            <v>3509</v>
          </cell>
          <cell r="L563" t="str">
            <v>ไทยเจริญ</v>
          </cell>
          <cell r="M563">
            <v>350901</v>
          </cell>
          <cell r="N563" t="str">
            <v>ไทยเจริญ</v>
          </cell>
          <cell r="O563" t="str">
            <v>ตะวันออกเฉียงเหนือ</v>
          </cell>
          <cell r="P563" t="str">
            <v>07</v>
          </cell>
          <cell r="Q563" t="str">
            <v>โรงพยาบาลชุมชน</v>
          </cell>
          <cell r="R563">
            <v>5</v>
          </cell>
          <cell r="S563">
            <v>10</v>
          </cell>
          <cell r="T563" t="str">
            <v>10</v>
          </cell>
          <cell r="U563" t="str">
            <v>21</v>
          </cell>
          <cell r="V563" t="str">
            <v>2.1 ทุติยภูมิระดับต้น</v>
          </cell>
        </row>
        <row r="564">
          <cell r="A564" t="str">
            <v>13</v>
          </cell>
          <cell r="B564" t="str">
            <v>21002</v>
          </cell>
          <cell r="C564" t="str">
            <v>กระทรวงสาธารณสุข สำนักงานปลัดกระทรวงสาธารณสุข</v>
          </cell>
          <cell r="D564" t="str">
            <v>001144400</v>
          </cell>
          <cell r="E564" t="str">
            <v>11444</v>
          </cell>
          <cell r="F564" t="str">
            <v>รพร.เลิงนกทา</v>
          </cell>
          <cell r="G564" t="str">
            <v>โรงพยาบาลสมเด็จพระยุพราชเลิงนกทา</v>
          </cell>
          <cell r="H564" t="str">
            <v>35080301</v>
          </cell>
          <cell r="I564">
            <v>35</v>
          </cell>
          <cell r="J564" t="str">
            <v>จังหวัดยโสธร</v>
          </cell>
          <cell r="K564">
            <v>3508</v>
          </cell>
          <cell r="L564" t="str">
            <v>เลิงนกทา</v>
          </cell>
          <cell r="M564">
            <v>350803</v>
          </cell>
          <cell r="N564" t="str">
            <v>สวาท</v>
          </cell>
          <cell r="O564" t="str">
            <v>ตะวันออกเฉียงเหนือ</v>
          </cell>
          <cell r="P564" t="str">
            <v>07</v>
          </cell>
          <cell r="Q564" t="str">
            <v>โรงพยาบาลชุมชน</v>
          </cell>
          <cell r="R564">
            <v>4</v>
          </cell>
          <cell r="S564">
            <v>60</v>
          </cell>
          <cell r="T564" t="str">
            <v>60</v>
          </cell>
          <cell r="U564" t="str">
            <v>22</v>
          </cell>
          <cell r="V564" t="str">
            <v>2.2 ทุติยภูมิระดับกลาง</v>
          </cell>
        </row>
        <row r="565">
          <cell r="A565" t="str">
            <v>13</v>
          </cell>
          <cell r="B565" t="str">
            <v>21002</v>
          </cell>
          <cell r="C565" t="str">
            <v>กระทรวงสาธารณสุข สำนักงานปลัดกระทรวงสาธารณสุข</v>
          </cell>
          <cell r="D565" t="str">
            <v>001070300</v>
          </cell>
          <cell r="E565" t="str">
            <v>10703</v>
          </cell>
          <cell r="F565" t="str">
            <v>รพท.อำนาจเจริญ</v>
          </cell>
          <cell r="G565" t="str">
            <v>โรงพยาบาลทั่วไปอำนาจเจริญ</v>
          </cell>
          <cell r="H565" t="str">
            <v>37010100</v>
          </cell>
          <cell r="I565">
            <v>37</v>
          </cell>
          <cell r="J565" t="str">
            <v>จังหวัดอำนาจเจริญ</v>
          </cell>
          <cell r="K565">
            <v>3701</v>
          </cell>
          <cell r="L565" t="str">
            <v>เมืองอำนาจเจริญ</v>
          </cell>
          <cell r="M565">
            <v>370101</v>
          </cell>
          <cell r="N565" t="str">
            <v>บุ่ง</v>
          </cell>
          <cell r="O565" t="str">
            <v>ตะวันออกเฉียงเหนือ</v>
          </cell>
          <cell r="P565" t="str">
            <v>06</v>
          </cell>
          <cell r="Q565" t="str">
            <v>โรงพยาบาลทั่วไป</v>
          </cell>
          <cell r="R565">
            <v>3</v>
          </cell>
          <cell r="S565">
            <v>270</v>
          </cell>
          <cell r="T565" t="str">
            <v>160</v>
          </cell>
          <cell r="U565" t="str">
            <v>23</v>
          </cell>
          <cell r="V565" t="str">
            <v>2.3 ทุติยภูมิระดับสูง</v>
          </cell>
        </row>
        <row r="566">
          <cell r="A566" t="str">
            <v>13</v>
          </cell>
          <cell r="B566" t="str">
            <v>21002</v>
          </cell>
          <cell r="C566" t="str">
            <v>กระทรวงสาธารณสุข สำนักงานปลัดกระทรวงสาธารณสุข</v>
          </cell>
          <cell r="D566" t="str">
            <v>001098500</v>
          </cell>
          <cell r="E566" t="str">
            <v>10985</v>
          </cell>
          <cell r="F566" t="str">
            <v>รพช.ชานุมาน</v>
          </cell>
          <cell r="G566" t="str">
            <v>โรงพยาบาลชุมชนชานุมาน</v>
          </cell>
          <cell r="H566" t="str">
            <v>37020108</v>
          </cell>
          <cell r="I566">
            <v>37</v>
          </cell>
          <cell r="J566" t="str">
            <v>จังหวัดอำนาจเจริญ</v>
          </cell>
          <cell r="K566">
            <v>3702</v>
          </cell>
          <cell r="L566" t="str">
            <v>ชานุมาน</v>
          </cell>
          <cell r="M566">
            <v>370201</v>
          </cell>
          <cell r="N566" t="str">
            <v>ชานุมาน</v>
          </cell>
          <cell r="O566" t="str">
            <v>ตะวันออกเฉียงเหนือ</v>
          </cell>
          <cell r="P566" t="str">
            <v>07</v>
          </cell>
          <cell r="Q566" t="str">
            <v>โรงพยาบาลชุมชน</v>
          </cell>
          <cell r="R566">
            <v>5</v>
          </cell>
          <cell r="S566">
            <v>30</v>
          </cell>
          <cell r="T566" t="str">
            <v>30</v>
          </cell>
          <cell r="U566" t="str">
            <v>22</v>
          </cell>
          <cell r="V566" t="str">
            <v>2.2 ทุติยภูมิระดับกลาง</v>
          </cell>
        </row>
        <row r="567">
          <cell r="A567" t="str">
            <v>13</v>
          </cell>
          <cell r="B567" t="str">
            <v>21002</v>
          </cell>
          <cell r="C567" t="str">
            <v>กระทรวงสาธารณสุข สำนักงานปลัดกระทรวงสาธารณสุข</v>
          </cell>
          <cell r="D567" t="str">
            <v>001098600</v>
          </cell>
          <cell r="E567" t="str">
            <v>10986</v>
          </cell>
          <cell r="F567" t="str">
            <v>รพช.ปทุมราชวงศา</v>
          </cell>
          <cell r="G567" t="str">
            <v>โรงพยาบาลชุมชนปทุมราชวงศา</v>
          </cell>
          <cell r="H567" t="str">
            <v>37030308</v>
          </cell>
          <cell r="I567">
            <v>37</v>
          </cell>
          <cell r="J567" t="str">
            <v>จังหวัดอำนาจเจริญ</v>
          </cell>
          <cell r="K567">
            <v>3703</v>
          </cell>
          <cell r="L567" t="str">
            <v>ปทุมราชวงศา</v>
          </cell>
          <cell r="M567">
            <v>370303</v>
          </cell>
          <cell r="N567" t="str">
            <v>นาหว้า</v>
          </cell>
          <cell r="O567" t="str">
            <v>ตะวันออกเฉียงเหนือ</v>
          </cell>
          <cell r="P567" t="str">
            <v>07</v>
          </cell>
          <cell r="Q567" t="str">
            <v>โรงพยาบาลชุมชน</v>
          </cell>
          <cell r="R567">
            <v>5</v>
          </cell>
          <cell r="S567">
            <v>30</v>
          </cell>
          <cell r="T567" t="str">
            <v>10</v>
          </cell>
          <cell r="U567" t="str">
            <v>21</v>
          </cell>
          <cell r="V567" t="str">
            <v>2.1 ทุติยภูมิระดับต้น</v>
          </cell>
        </row>
        <row r="568">
          <cell r="A568" t="str">
            <v>13</v>
          </cell>
          <cell r="B568" t="str">
            <v>21002</v>
          </cell>
          <cell r="C568" t="str">
            <v>กระทรวงสาธารณสุข สำนักงานปลัดกระทรวงสาธารณสุข</v>
          </cell>
          <cell r="D568" t="str">
            <v>001098700</v>
          </cell>
          <cell r="E568" t="str">
            <v>10987</v>
          </cell>
          <cell r="F568" t="str">
            <v>รพช.พนา</v>
          </cell>
          <cell r="G568" t="str">
            <v>โรงพยาบาลชุมชนพนา</v>
          </cell>
          <cell r="H568" t="str">
            <v>37040410</v>
          </cell>
          <cell r="I568">
            <v>37</v>
          </cell>
          <cell r="J568" t="str">
            <v>จังหวัดอำนาจเจริญ</v>
          </cell>
          <cell r="K568">
            <v>3704</v>
          </cell>
          <cell r="L568" t="str">
            <v>พนา</v>
          </cell>
          <cell r="M568">
            <v>370404</v>
          </cell>
          <cell r="N568" t="str">
            <v>พระเหลา</v>
          </cell>
          <cell r="O568" t="str">
            <v>ตะวันออกเฉียงเหนือ</v>
          </cell>
          <cell r="P568" t="str">
            <v>07</v>
          </cell>
          <cell r="Q568" t="str">
            <v>โรงพยาบาลชุมชน</v>
          </cell>
          <cell r="R568">
            <v>5</v>
          </cell>
          <cell r="S568">
            <v>30</v>
          </cell>
          <cell r="T568" t="str">
            <v>10</v>
          </cell>
          <cell r="U568" t="str">
            <v>22</v>
          </cell>
          <cell r="V568" t="str">
            <v>2.2 ทุติยภูมิระดับกลาง</v>
          </cell>
        </row>
        <row r="569">
          <cell r="A569" t="str">
            <v>13</v>
          </cell>
          <cell r="B569" t="str">
            <v>21002</v>
          </cell>
          <cell r="C569" t="str">
            <v>กระทรวงสาธารณสุข สำนักงานปลัดกระทรวงสาธารณสุข</v>
          </cell>
          <cell r="D569" t="str">
            <v>001098800</v>
          </cell>
          <cell r="E569" t="str">
            <v>10988</v>
          </cell>
          <cell r="F569" t="str">
            <v>รพช.เสนางคนิคม</v>
          </cell>
          <cell r="G569" t="str">
            <v>โรงพยาบาลชุมชนเสนางคนิคม</v>
          </cell>
          <cell r="H569" t="str">
            <v>37050101</v>
          </cell>
          <cell r="I569">
            <v>37</v>
          </cell>
          <cell r="J569" t="str">
            <v>จังหวัดอำนาจเจริญ</v>
          </cell>
          <cell r="K569">
            <v>3705</v>
          </cell>
          <cell r="L569" t="str">
            <v>เสนางคนิคม</v>
          </cell>
          <cell r="M569">
            <v>370501</v>
          </cell>
          <cell r="N569" t="str">
            <v>เสนางคนิคม</v>
          </cell>
          <cell r="O569" t="str">
            <v>ตะวันออกเฉียงเหนือ</v>
          </cell>
          <cell r="P569" t="str">
            <v>07</v>
          </cell>
          <cell r="Q569" t="str">
            <v>โรงพยาบาลชุมชน</v>
          </cell>
          <cell r="R569">
            <v>5</v>
          </cell>
          <cell r="S569">
            <v>30</v>
          </cell>
          <cell r="T569" t="str">
            <v>30</v>
          </cell>
          <cell r="U569" t="str">
            <v>22</v>
          </cell>
          <cell r="V569" t="str">
            <v>2.2 ทุติยภูมิระดับกลาง</v>
          </cell>
        </row>
        <row r="570">
          <cell r="A570" t="str">
            <v>13</v>
          </cell>
          <cell r="B570" t="str">
            <v>21002</v>
          </cell>
          <cell r="C570" t="str">
            <v>กระทรวงสาธารณสุข สำนักงานปลัดกระทรวงสาธารณสุข</v>
          </cell>
          <cell r="D570" t="str">
            <v>001098900</v>
          </cell>
          <cell r="E570" t="str">
            <v>10989</v>
          </cell>
          <cell r="F570" t="str">
            <v>รพช.หัวตะพาน</v>
          </cell>
          <cell r="G570" t="str">
            <v>โรงพยาบาลชุมชนหัวตะพาน</v>
          </cell>
          <cell r="H570" t="str">
            <v>37060807</v>
          </cell>
          <cell r="I570">
            <v>37</v>
          </cell>
          <cell r="J570" t="str">
            <v>จังหวัดอำนาจเจริญ</v>
          </cell>
          <cell r="K570">
            <v>3706</v>
          </cell>
          <cell r="L570" t="str">
            <v>หัวตะพาน</v>
          </cell>
          <cell r="M570">
            <v>370608</v>
          </cell>
          <cell r="N570" t="str">
            <v>รัตนวารี</v>
          </cell>
          <cell r="O570" t="str">
            <v>ตะวันออกเฉียงเหนือ</v>
          </cell>
          <cell r="P570" t="str">
            <v>07</v>
          </cell>
          <cell r="Q570" t="str">
            <v>โรงพยาบาลชุมชน</v>
          </cell>
          <cell r="R570">
            <v>5</v>
          </cell>
          <cell r="S570">
            <v>30</v>
          </cell>
          <cell r="T570" t="str">
            <v>30</v>
          </cell>
          <cell r="U570" t="str">
            <v>22</v>
          </cell>
          <cell r="V570" t="str">
            <v>2.2 ทุติยภูมิระดับกลาง</v>
          </cell>
        </row>
        <row r="571">
          <cell r="A571" t="str">
            <v>13</v>
          </cell>
          <cell r="B571" t="str">
            <v>21002</v>
          </cell>
          <cell r="C571" t="str">
            <v>กระทรวงสาธารณสุข สำนักงานปลัดกระทรวงสาธารณสุข</v>
          </cell>
          <cell r="D571" t="str">
            <v>001099000</v>
          </cell>
          <cell r="E571" t="str">
            <v>10990</v>
          </cell>
          <cell r="F571" t="str">
            <v>รพช.ลืออำนาจ</v>
          </cell>
          <cell r="G571" t="str">
            <v>โรงพยาบาลชุมชนลืออำนาจ</v>
          </cell>
          <cell r="H571" t="str">
            <v>37070101</v>
          </cell>
          <cell r="I571">
            <v>37</v>
          </cell>
          <cell r="J571" t="str">
            <v>จังหวัดอำนาจเจริญ</v>
          </cell>
          <cell r="K571">
            <v>3707</v>
          </cell>
          <cell r="L571" t="str">
            <v>ลืออำนาจ</v>
          </cell>
          <cell r="M571">
            <v>370701</v>
          </cell>
          <cell r="N571" t="str">
            <v>อำนาจ</v>
          </cell>
          <cell r="O571" t="str">
            <v>ตะวันออกเฉียงเหนือ</v>
          </cell>
          <cell r="P571" t="str">
            <v>07</v>
          </cell>
          <cell r="Q571" t="str">
            <v>โรงพยาบาลชุมชน</v>
          </cell>
          <cell r="R571">
            <v>5</v>
          </cell>
          <cell r="S571">
            <v>30</v>
          </cell>
          <cell r="T571" t="str">
            <v>10</v>
          </cell>
          <cell r="U571" t="str">
            <v>22</v>
          </cell>
          <cell r="V571" t="str">
            <v>2.2 ทุติยภูมิระดับกลาง</v>
          </cell>
        </row>
        <row r="572">
          <cell r="A572" t="str">
            <v>14</v>
          </cell>
          <cell r="B572" t="str">
            <v>21002</v>
          </cell>
          <cell r="C572" t="str">
            <v>กระทรวงสาธารณสุข สำนักงานปลัดกระทรวงสาธารณสุข</v>
          </cell>
          <cell r="D572" t="str">
            <v>001066600</v>
          </cell>
          <cell r="E572" t="str">
            <v>10666</v>
          </cell>
          <cell r="F572" t="str">
            <v>รพศ.มหาราชนครราชสีมา</v>
          </cell>
          <cell r="G572" t="str">
            <v>โรงพยาบาลศูนย์มหาราชนครราชสีมา</v>
          </cell>
          <cell r="H572" t="str">
            <v>30010100</v>
          </cell>
          <cell r="I572">
            <v>30</v>
          </cell>
          <cell r="J572" t="str">
            <v>จังหวัดนครราชสีมา</v>
          </cell>
          <cell r="K572">
            <v>3001</v>
          </cell>
          <cell r="L572" t="str">
            <v>เมืองนครราชสีมา</v>
          </cell>
          <cell r="M572">
            <v>300101</v>
          </cell>
          <cell r="N572" t="str">
            <v>ในเมือง</v>
          </cell>
          <cell r="O572" t="str">
            <v>ตะวันออกเฉียงเหนือ</v>
          </cell>
          <cell r="P572" t="str">
            <v>05</v>
          </cell>
          <cell r="Q572" t="str">
            <v>โรงพยาบาลศูนย์</v>
          </cell>
          <cell r="R572">
            <v>1</v>
          </cell>
          <cell r="S572">
            <v>1019</v>
          </cell>
          <cell r="T572" t="str">
            <v>1039</v>
          </cell>
          <cell r="U572" t="str">
            <v>31</v>
          </cell>
          <cell r="V572" t="str">
            <v>3.1 ตติยภูมิ</v>
          </cell>
        </row>
        <row r="573">
          <cell r="A573" t="str">
            <v>14</v>
          </cell>
          <cell r="B573" t="str">
            <v>21002</v>
          </cell>
          <cell r="C573" t="str">
            <v>กระทรวงสาธารณสุข สำนักงานปลัดกระทรวงสาธารณสุข</v>
          </cell>
          <cell r="D573" t="str">
            <v>001087100</v>
          </cell>
          <cell r="E573" t="str">
            <v>10871</v>
          </cell>
          <cell r="F573" t="str">
            <v>รพช.ครบุรี</v>
          </cell>
          <cell r="G573" t="str">
            <v>โรงพยาบาลชุมชนครบุรี</v>
          </cell>
          <cell r="H573" t="str">
            <v>30020104</v>
          </cell>
          <cell r="I573">
            <v>30</v>
          </cell>
          <cell r="J573" t="str">
            <v>จังหวัดนครราชสีมา</v>
          </cell>
          <cell r="K573">
            <v>3002</v>
          </cell>
          <cell r="L573" t="str">
            <v>ครบุรี</v>
          </cell>
          <cell r="M573">
            <v>300201</v>
          </cell>
          <cell r="N573" t="str">
            <v>แชะ</v>
          </cell>
          <cell r="O573" t="str">
            <v>ตะวันออกเฉียงเหนือ</v>
          </cell>
          <cell r="P573" t="str">
            <v>07</v>
          </cell>
          <cell r="Q573" t="str">
            <v>โรงพยาบาลชุมชน</v>
          </cell>
          <cell r="R573">
            <v>4</v>
          </cell>
          <cell r="S573">
            <v>60</v>
          </cell>
          <cell r="T573" t="str">
            <v>60</v>
          </cell>
          <cell r="U573" t="str">
            <v>22</v>
          </cell>
          <cell r="V573" t="str">
            <v>2.2 ทุติยภูมิระดับกลาง</v>
          </cell>
        </row>
        <row r="574">
          <cell r="A574" t="str">
            <v>14</v>
          </cell>
          <cell r="B574" t="str">
            <v>21002</v>
          </cell>
          <cell r="C574" t="str">
            <v>กระทรวงสาธารณสุข สำนักงานปลัดกระทรวงสาธารณสุข</v>
          </cell>
          <cell r="D574" t="str">
            <v>001087200</v>
          </cell>
          <cell r="E574" t="str">
            <v>10872</v>
          </cell>
          <cell r="F574" t="str">
            <v>รพช.เสิงสาง</v>
          </cell>
          <cell r="G574" t="str">
            <v>โรงพยาบาลชุมชนเสิงสาง</v>
          </cell>
          <cell r="H574" t="str">
            <v>30030108</v>
          </cell>
          <cell r="I574">
            <v>30</v>
          </cell>
          <cell r="J574" t="str">
            <v>จังหวัดนครราชสีมา</v>
          </cell>
          <cell r="K574">
            <v>3003</v>
          </cell>
          <cell r="L574" t="str">
            <v>เสิงสาง</v>
          </cell>
          <cell r="M574">
            <v>300301</v>
          </cell>
          <cell r="N574" t="str">
            <v>เสิงสาง</v>
          </cell>
          <cell r="O574" t="str">
            <v>ตะวันออกเฉียงเหนือ</v>
          </cell>
          <cell r="P574" t="str">
            <v>07</v>
          </cell>
          <cell r="Q574" t="str">
            <v>โรงพยาบาลชุมชน</v>
          </cell>
          <cell r="R574">
            <v>5</v>
          </cell>
          <cell r="S574">
            <v>30</v>
          </cell>
          <cell r="T574" t="str">
            <v>30</v>
          </cell>
          <cell r="U574" t="str">
            <v>21</v>
          </cell>
          <cell r="V574" t="str">
            <v>2.1 ทุติยภูมิระดับต้น</v>
          </cell>
        </row>
        <row r="575">
          <cell r="A575" t="str">
            <v>14</v>
          </cell>
          <cell r="B575" t="str">
            <v>21002</v>
          </cell>
          <cell r="C575" t="str">
            <v>กระทรวงสาธารณสุข สำนักงานปลัดกระทรวงสาธารณสุข</v>
          </cell>
          <cell r="D575" t="str">
            <v>001087300</v>
          </cell>
          <cell r="E575" t="str">
            <v>10873</v>
          </cell>
          <cell r="F575" t="str">
            <v>รพช.คง</v>
          </cell>
          <cell r="G575" t="str">
            <v>โรงพยาบาลชุมชนคง</v>
          </cell>
          <cell r="H575" t="str">
            <v>30040111</v>
          </cell>
          <cell r="I575">
            <v>30</v>
          </cell>
          <cell r="J575" t="str">
            <v>จังหวัดนครราชสีมา</v>
          </cell>
          <cell r="K575">
            <v>3004</v>
          </cell>
          <cell r="L575" t="str">
            <v>คง</v>
          </cell>
          <cell r="M575">
            <v>300401</v>
          </cell>
          <cell r="N575" t="str">
            <v>เมืองคง</v>
          </cell>
          <cell r="O575" t="str">
            <v>ตะวันออกเฉียงเหนือ</v>
          </cell>
          <cell r="P575" t="str">
            <v>07</v>
          </cell>
          <cell r="Q575" t="str">
            <v>โรงพยาบาลชุมชน</v>
          </cell>
          <cell r="R575">
            <v>4</v>
          </cell>
          <cell r="S575">
            <v>60</v>
          </cell>
          <cell r="T575" t="str">
            <v>30</v>
          </cell>
          <cell r="U575" t="str">
            <v>21</v>
          </cell>
          <cell r="V575" t="str">
            <v>2.1 ทุติยภูมิระดับต้น</v>
          </cell>
        </row>
        <row r="576">
          <cell r="A576" t="str">
            <v>14</v>
          </cell>
          <cell r="B576" t="str">
            <v>21002</v>
          </cell>
          <cell r="C576" t="str">
            <v>กระทรวงสาธารณสุข สำนักงานปลัดกระทรวงสาธารณสุข</v>
          </cell>
          <cell r="D576" t="str">
            <v>001087400</v>
          </cell>
          <cell r="E576" t="str">
            <v>10874</v>
          </cell>
          <cell r="F576" t="str">
            <v>รพช.บ้านเหลื่อม</v>
          </cell>
          <cell r="G576" t="str">
            <v>โรงพยาบาลชุมชนบ้านเหลื่อม</v>
          </cell>
          <cell r="H576" t="str">
            <v>30050116</v>
          </cell>
          <cell r="I576">
            <v>30</v>
          </cell>
          <cell r="J576" t="str">
            <v>จังหวัดนครราชสีมา</v>
          </cell>
          <cell r="K576">
            <v>3005</v>
          </cell>
          <cell r="L576" t="str">
            <v>บ้านเหลื่อม</v>
          </cell>
          <cell r="M576">
            <v>300501</v>
          </cell>
          <cell r="N576" t="str">
            <v>บ้านเหลื่อม</v>
          </cell>
          <cell r="O576" t="str">
            <v>ตะวันออกเฉียงเหนือ</v>
          </cell>
          <cell r="P576" t="str">
            <v>07</v>
          </cell>
          <cell r="Q576" t="str">
            <v>โรงพยาบาลชุมชน</v>
          </cell>
          <cell r="R576">
            <v>5</v>
          </cell>
          <cell r="S576">
            <v>30</v>
          </cell>
          <cell r="T576" t="str">
            <v>30</v>
          </cell>
          <cell r="U576" t="str">
            <v>21</v>
          </cell>
          <cell r="V576" t="str">
            <v>2.1 ทุติยภูมิระดับต้น</v>
          </cell>
        </row>
        <row r="577">
          <cell r="A577" t="str">
            <v>14</v>
          </cell>
          <cell r="B577" t="str">
            <v>21002</v>
          </cell>
          <cell r="C577" t="str">
            <v>กระทรวงสาธารณสุข สำนักงานปลัดกระทรวงสาธารณสุข</v>
          </cell>
          <cell r="D577" t="str">
            <v>001087500</v>
          </cell>
          <cell r="E577" t="str">
            <v>10875</v>
          </cell>
          <cell r="F577" t="str">
            <v>รพช.จักราช</v>
          </cell>
          <cell r="G577" t="str">
            <v>โรงพยาบาลชุมชนจักราช</v>
          </cell>
          <cell r="H577" t="str">
            <v>30060104</v>
          </cell>
          <cell r="I577">
            <v>30</v>
          </cell>
          <cell r="J577" t="str">
            <v>จังหวัดนครราชสีมา</v>
          </cell>
          <cell r="K577">
            <v>3006</v>
          </cell>
          <cell r="L577" t="str">
            <v>จักราช</v>
          </cell>
          <cell r="M577">
            <v>300601</v>
          </cell>
          <cell r="N577" t="str">
            <v>จักราช</v>
          </cell>
          <cell r="O577" t="str">
            <v>ตะวันออกเฉียงเหนือ</v>
          </cell>
          <cell r="P577" t="str">
            <v>07</v>
          </cell>
          <cell r="Q577" t="str">
            <v>โรงพยาบาลชุมชน</v>
          </cell>
          <cell r="R577">
            <v>4</v>
          </cell>
          <cell r="S577">
            <v>60</v>
          </cell>
          <cell r="T577" t="str">
            <v>30</v>
          </cell>
          <cell r="U577" t="str">
            <v>22</v>
          </cell>
          <cell r="V577" t="str">
            <v>2.2 ทุติยภูมิระดับกลาง</v>
          </cell>
        </row>
        <row r="578">
          <cell r="A578" t="str">
            <v>14</v>
          </cell>
          <cell r="B578" t="str">
            <v>21002</v>
          </cell>
          <cell r="C578" t="str">
            <v>กระทรวงสาธารณสุข สำนักงานปลัดกระทรวงสาธารณสุข</v>
          </cell>
          <cell r="D578" t="str">
            <v>001087600</v>
          </cell>
          <cell r="E578" t="str">
            <v>10876</v>
          </cell>
          <cell r="F578" t="str">
            <v>รพช.โชคชัย</v>
          </cell>
          <cell r="G578" t="str">
            <v>โรงพยาบาลชุมชนโชคชัย</v>
          </cell>
          <cell r="H578" t="str">
            <v>30070813</v>
          </cell>
          <cell r="I578">
            <v>30</v>
          </cell>
          <cell r="J578" t="str">
            <v>จังหวัดนครราชสีมา</v>
          </cell>
          <cell r="K578">
            <v>3007</v>
          </cell>
          <cell r="L578" t="str">
            <v>โชคชัย</v>
          </cell>
          <cell r="M578">
            <v>300708</v>
          </cell>
          <cell r="N578" t="str">
            <v>โชคชัย</v>
          </cell>
          <cell r="O578" t="str">
            <v>ตะวันออกเฉียงเหนือ</v>
          </cell>
          <cell r="P578" t="str">
            <v>07</v>
          </cell>
          <cell r="Q578" t="str">
            <v>โรงพยาบาลชุมชน</v>
          </cell>
          <cell r="R578">
            <v>5</v>
          </cell>
          <cell r="S578">
            <v>30</v>
          </cell>
          <cell r="T578" t="str">
            <v>30</v>
          </cell>
          <cell r="U578" t="str">
            <v>22</v>
          </cell>
          <cell r="V578" t="str">
            <v>2.2 ทุติยภูมิระดับกลาง</v>
          </cell>
        </row>
        <row r="579">
          <cell r="A579" t="str">
            <v>14</v>
          </cell>
          <cell r="B579" t="str">
            <v>21002</v>
          </cell>
          <cell r="C579" t="str">
            <v>กระทรวงสาธารณสุข สำนักงานปลัดกระทรวงสาธารณสุข</v>
          </cell>
          <cell r="D579" t="str">
            <v>001087700</v>
          </cell>
          <cell r="E579" t="str">
            <v>10877</v>
          </cell>
          <cell r="F579" t="str">
            <v>รพช.ด่านขุนทด</v>
          </cell>
          <cell r="G579" t="str">
            <v>โรงพยาบาลชุมชนด่านขุนทด</v>
          </cell>
          <cell r="H579" t="str">
            <v>30080202</v>
          </cell>
          <cell r="I579">
            <v>30</v>
          </cell>
          <cell r="J579" t="str">
            <v>จังหวัดนครราชสีมา</v>
          </cell>
          <cell r="K579">
            <v>3008</v>
          </cell>
          <cell r="L579" t="str">
            <v>ด่านขุนทด</v>
          </cell>
          <cell r="M579">
            <v>300802</v>
          </cell>
          <cell r="N579" t="str">
            <v>ด่านขุนทด</v>
          </cell>
          <cell r="O579" t="str">
            <v>ตะวันออกเฉียงเหนือ</v>
          </cell>
          <cell r="P579" t="str">
            <v>07</v>
          </cell>
          <cell r="Q579" t="str">
            <v>โรงพยาบาลชุมชน</v>
          </cell>
          <cell r="R579">
            <v>4</v>
          </cell>
          <cell r="S579">
            <v>120</v>
          </cell>
          <cell r="T579" t="str">
            <v>90</v>
          </cell>
          <cell r="U579" t="str">
            <v>22</v>
          </cell>
          <cell r="V579" t="str">
            <v>2.2 ทุติยภูมิระดับกลาง</v>
          </cell>
        </row>
        <row r="580">
          <cell r="A580" t="str">
            <v>14</v>
          </cell>
          <cell r="B580" t="str">
            <v>21002</v>
          </cell>
          <cell r="C580" t="str">
            <v>กระทรวงสาธารณสุข สำนักงานปลัดกระทรวงสาธารณสุข</v>
          </cell>
          <cell r="D580" t="str">
            <v>001087800</v>
          </cell>
          <cell r="E580" t="str">
            <v>10878</v>
          </cell>
          <cell r="F580" t="str">
            <v>รพช.โนนไทย</v>
          </cell>
          <cell r="G580" t="str">
            <v>โรงพยาบาลชุมชนโนนไทย</v>
          </cell>
          <cell r="H580" t="str">
            <v>30090101</v>
          </cell>
          <cell r="I580">
            <v>30</v>
          </cell>
          <cell r="J580" t="str">
            <v>จังหวัดนครราชสีมา</v>
          </cell>
          <cell r="K580">
            <v>3009</v>
          </cell>
          <cell r="L580" t="str">
            <v>โนนไทย</v>
          </cell>
          <cell r="M580">
            <v>300901</v>
          </cell>
          <cell r="N580" t="str">
            <v>โนนไทย</v>
          </cell>
          <cell r="O580" t="str">
            <v>ตะวันออกเฉียงเหนือ</v>
          </cell>
          <cell r="P580" t="str">
            <v>07</v>
          </cell>
          <cell r="Q580" t="str">
            <v>โรงพยาบาลชุมชน</v>
          </cell>
          <cell r="R580">
            <v>4</v>
          </cell>
          <cell r="S580">
            <v>60</v>
          </cell>
          <cell r="T580" t="str">
            <v>30</v>
          </cell>
          <cell r="U580" t="str">
            <v>21</v>
          </cell>
          <cell r="V580" t="str">
            <v>2.1 ทุติยภูมิระดับต้น</v>
          </cell>
        </row>
        <row r="581">
          <cell r="A581" t="str">
            <v>14</v>
          </cell>
          <cell r="B581" t="str">
            <v>21002</v>
          </cell>
          <cell r="C581" t="str">
            <v>กระทรวงสาธารณสุข สำนักงานปลัดกระทรวงสาธารณสุข</v>
          </cell>
          <cell r="D581" t="str">
            <v>001087900</v>
          </cell>
          <cell r="E581" t="str">
            <v>10879</v>
          </cell>
          <cell r="F581" t="str">
            <v>รพช.โนนสูง</v>
          </cell>
          <cell r="G581" t="str">
            <v>โรงพยาบาลชุมชนโนนสูง</v>
          </cell>
          <cell r="H581" t="str">
            <v>30100106</v>
          </cell>
          <cell r="I581">
            <v>30</v>
          </cell>
          <cell r="J581" t="str">
            <v>จังหวัดนครราชสีมา</v>
          </cell>
          <cell r="K581">
            <v>3010</v>
          </cell>
          <cell r="L581" t="str">
            <v>โนนสูง</v>
          </cell>
          <cell r="M581">
            <v>301001</v>
          </cell>
          <cell r="N581" t="str">
            <v>โนนสูง</v>
          </cell>
          <cell r="O581" t="str">
            <v>ตะวันออกเฉียงเหนือ</v>
          </cell>
          <cell r="P581" t="str">
            <v>07</v>
          </cell>
          <cell r="Q581" t="str">
            <v>โรงพยาบาลชุมชน</v>
          </cell>
          <cell r="R581">
            <v>4</v>
          </cell>
          <cell r="S581">
            <v>70</v>
          </cell>
          <cell r="T581" t="str">
            <v>60</v>
          </cell>
          <cell r="U581" t="str">
            <v>21</v>
          </cell>
          <cell r="V581" t="str">
            <v>2.1 ทุติยภูมิระดับต้น</v>
          </cell>
        </row>
        <row r="582">
          <cell r="A582" t="str">
            <v>14</v>
          </cell>
          <cell r="B582" t="str">
            <v>21002</v>
          </cell>
          <cell r="C582" t="str">
            <v>กระทรวงสาธารณสุข สำนักงานปลัดกระทรวงสาธารณสุข</v>
          </cell>
          <cell r="D582" t="str">
            <v>001088000</v>
          </cell>
          <cell r="E582" t="str">
            <v>10880</v>
          </cell>
          <cell r="F582" t="str">
            <v>รพช.ขามสะแกแสง</v>
          </cell>
          <cell r="G582" t="str">
            <v>โรงพยาบาลชุมชนขามสะแกแสง</v>
          </cell>
          <cell r="H582" t="str">
            <v>30110113</v>
          </cell>
          <cell r="I582">
            <v>30</v>
          </cell>
          <cell r="J582" t="str">
            <v>จังหวัดนครราชสีมา</v>
          </cell>
          <cell r="K582">
            <v>3011</v>
          </cell>
          <cell r="L582" t="str">
            <v>ขามสะแกแสง</v>
          </cell>
          <cell r="M582">
            <v>301101</v>
          </cell>
          <cell r="N582" t="str">
            <v>ขามสะแกแสง</v>
          </cell>
          <cell r="O582" t="str">
            <v>ตะวันออกเฉียงเหนือ</v>
          </cell>
          <cell r="P582" t="str">
            <v>07</v>
          </cell>
          <cell r="Q582" t="str">
            <v>โรงพยาบาลชุมชน</v>
          </cell>
          <cell r="R582">
            <v>4</v>
          </cell>
          <cell r="S582">
            <v>76</v>
          </cell>
          <cell r="T582" t="str">
            <v>30</v>
          </cell>
          <cell r="U582" t="str">
            <v>21</v>
          </cell>
          <cell r="V582" t="str">
            <v>2.1 ทุติยภูมิระดับต้น</v>
          </cell>
        </row>
        <row r="583">
          <cell r="A583" t="str">
            <v>14</v>
          </cell>
          <cell r="B583" t="str">
            <v>21002</v>
          </cell>
          <cell r="C583" t="str">
            <v>กระทรวงสาธารณสุข สำนักงานปลัดกระทรวงสาธารณสุข</v>
          </cell>
          <cell r="D583" t="str">
            <v>001088100</v>
          </cell>
          <cell r="E583" t="str">
            <v>10881</v>
          </cell>
          <cell r="F583" t="str">
            <v>รพช.บัวใหญ่</v>
          </cell>
          <cell r="G583" t="str">
            <v>โรงพยาบาลชุมชนบัวใหญ่</v>
          </cell>
          <cell r="H583" t="str">
            <v>30120100</v>
          </cell>
          <cell r="I583">
            <v>30</v>
          </cell>
          <cell r="J583" t="str">
            <v>จังหวัดนครราชสีมา</v>
          </cell>
          <cell r="K583">
            <v>3012</v>
          </cell>
          <cell r="L583" t="str">
            <v>บัวใหญ่</v>
          </cell>
          <cell r="M583">
            <v>301201</v>
          </cell>
          <cell r="N583" t="str">
            <v>บัวใหญ่</v>
          </cell>
          <cell r="O583" t="str">
            <v>ตะวันออกเฉียงเหนือ</v>
          </cell>
          <cell r="P583" t="str">
            <v>07</v>
          </cell>
          <cell r="Q583" t="str">
            <v>โรงพยาบาลชุมชน</v>
          </cell>
          <cell r="R583">
            <v>4</v>
          </cell>
          <cell r="S583">
            <v>120</v>
          </cell>
          <cell r="T583" t="str">
            <v>90</v>
          </cell>
          <cell r="U583" t="str">
            <v>22</v>
          </cell>
          <cell r="V583" t="str">
            <v>2.2 ทุติยภูมิระดับกลาง</v>
          </cell>
        </row>
        <row r="584">
          <cell r="A584" t="str">
            <v>14</v>
          </cell>
          <cell r="B584" t="str">
            <v>21002</v>
          </cell>
          <cell r="C584" t="str">
            <v>กระทรวงสาธารณสุข สำนักงานปลัดกระทรวงสาธารณสุข</v>
          </cell>
          <cell r="D584" t="str">
            <v>001088200</v>
          </cell>
          <cell r="E584" t="str">
            <v>10882</v>
          </cell>
          <cell r="F584" t="str">
            <v>รพช.ประทาย</v>
          </cell>
          <cell r="G584" t="str">
            <v>โรงพยาบาลชุมชนประทาย</v>
          </cell>
          <cell r="H584" t="str">
            <v>30130113</v>
          </cell>
          <cell r="I584">
            <v>30</v>
          </cell>
          <cell r="J584" t="str">
            <v>จังหวัดนครราชสีมา</v>
          </cell>
          <cell r="K584">
            <v>3013</v>
          </cell>
          <cell r="L584" t="str">
            <v>ประทาย</v>
          </cell>
          <cell r="M584">
            <v>301301</v>
          </cell>
          <cell r="N584" t="str">
            <v>ประทาย</v>
          </cell>
          <cell r="O584" t="str">
            <v>ตะวันออกเฉียงเหนือ</v>
          </cell>
          <cell r="P584" t="str">
            <v>07</v>
          </cell>
          <cell r="Q584" t="str">
            <v>โรงพยาบาลชุมชน</v>
          </cell>
          <cell r="R584">
            <v>4</v>
          </cell>
          <cell r="S584">
            <v>60</v>
          </cell>
          <cell r="T584" t="str">
            <v>60</v>
          </cell>
          <cell r="U584" t="str">
            <v>22</v>
          </cell>
          <cell r="V584" t="str">
            <v>2.2 ทุติยภูมิระดับกลาง</v>
          </cell>
        </row>
        <row r="585">
          <cell r="A585" t="str">
            <v>14</v>
          </cell>
          <cell r="B585" t="str">
            <v>21002</v>
          </cell>
          <cell r="C585" t="str">
            <v>กระทรวงสาธารณสุข สำนักงานปลัดกระทรวงสาธารณสุข</v>
          </cell>
          <cell r="D585" t="str">
            <v>001088300</v>
          </cell>
          <cell r="E585" t="str">
            <v>10883</v>
          </cell>
          <cell r="F585" t="str">
            <v>รพช.ปักธงชัย</v>
          </cell>
          <cell r="G585" t="str">
            <v>โรงพยาบาลชุมชนปักธงชัย</v>
          </cell>
          <cell r="H585" t="str">
            <v>30141701</v>
          </cell>
          <cell r="I585">
            <v>30</v>
          </cell>
          <cell r="J585" t="str">
            <v>จังหวัดนครราชสีมา</v>
          </cell>
          <cell r="K585">
            <v>3014</v>
          </cell>
          <cell r="L585" t="str">
            <v>ปักธงชัย</v>
          </cell>
          <cell r="M585">
            <v>301417</v>
          </cell>
          <cell r="N585" t="str">
            <v>ธงชัยเหนือ</v>
          </cell>
          <cell r="O585" t="str">
            <v>ตะวันออกเฉียงเหนือ</v>
          </cell>
          <cell r="P585" t="str">
            <v>07</v>
          </cell>
          <cell r="Q585" t="str">
            <v>โรงพยาบาลชุมชน</v>
          </cell>
          <cell r="R585">
            <v>4</v>
          </cell>
          <cell r="S585">
            <v>60</v>
          </cell>
          <cell r="T585" t="str">
            <v>30</v>
          </cell>
          <cell r="U585" t="str">
            <v>22</v>
          </cell>
          <cell r="V585" t="str">
            <v>2.2 ทุติยภูมิระดับกลาง</v>
          </cell>
        </row>
        <row r="586">
          <cell r="A586" t="str">
            <v>14</v>
          </cell>
          <cell r="B586" t="str">
            <v>21002</v>
          </cell>
          <cell r="C586" t="str">
            <v>กระทรวงสาธารณสุข สำนักงานปลัดกระทรวงสาธารณสุข</v>
          </cell>
          <cell r="D586" t="str">
            <v>001088400</v>
          </cell>
          <cell r="E586" t="str">
            <v>10884</v>
          </cell>
          <cell r="F586" t="str">
            <v>รพช.พิมาย</v>
          </cell>
          <cell r="G586" t="str">
            <v>โรงพยาบาลชุมชนพิมาย</v>
          </cell>
          <cell r="H586" t="str">
            <v>30150101</v>
          </cell>
          <cell r="I586">
            <v>30</v>
          </cell>
          <cell r="J586" t="str">
            <v>จังหวัดนครราชสีมา</v>
          </cell>
          <cell r="K586">
            <v>3015</v>
          </cell>
          <cell r="L586" t="str">
            <v>พิมาย</v>
          </cell>
          <cell r="M586">
            <v>301501</v>
          </cell>
          <cell r="N586" t="str">
            <v>ในเมือง</v>
          </cell>
          <cell r="O586" t="str">
            <v>ตะวันออกเฉียงเหนือ</v>
          </cell>
          <cell r="P586" t="str">
            <v>07</v>
          </cell>
          <cell r="Q586" t="str">
            <v>โรงพยาบาลชุมชน</v>
          </cell>
          <cell r="R586">
            <v>4</v>
          </cell>
          <cell r="S586">
            <v>90</v>
          </cell>
          <cell r="T586" t="str">
            <v>90</v>
          </cell>
          <cell r="U586" t="str">
            <v>23</v>
          </cell>
          <cell r="V586" t="str">
            <v>2.3 ทุติยภูมิระดับสูง</v>
          </cell>
        </row>
        <row r="587">
          <cell r="A587" t="str">
            <v>14</v>
          </cell>
          <cell r="B587" t="str">
            <v>21002</v>
          </cell>
          <cell r="C587" t="str">
            <v>กระทรวงสาธารณสุข สำนักงานปลัดกระทรวงสาธารณสุข</v>
          </cell>
          <cell r="D587" t="str">
            <v>001088500</v>
          </cell>
          <cell r="E587" t="str">
            <v>10885</v>
          </cell>
          <cell r="F587" t="str">
            <v>รพช.ห้วยแถลง</v>
          </cell>
          <cell r="G587" t="str">
            <v>โรงพยาบาลชุมชนห้วยแถลง</v>
          </cell>
          <cell r="H587" t="str">
            <v>30160101</v>
          </cell>
          <cell r="I587">
            <v>30</v>
          </cell>
          <cell r="J587" t="str">
            <v>จังหวัดนครราชสีมา</v>
          </cell>
          <cell r="K587">
            <v>3016</v>
          </cell>
          <cell r="L587" t="str">
            <v>ห้วยแถลง</v>
          </cell>
          <cell r="M587">
            <v>301601</v>
          </cell>
          <cell r="N587" t="str">
            <v>ห้วยแถลง</v>
          </cell>
          <cell r="O587" t="str">
            <v>ตะวันออกเฉียงเหนือ</v>
          </cell>
          <cell r="P587" t="str">
            <v>07</v>
          </cell>
          <cell r="Q587" t="str">
            <v>โรงพยาบาลชุมชน</v>
          </cell>
          <cell r="R587">
            <v>5</v>
          </cell>
          <cell r="S587">
            <v>30</v>
          </cell>
          <cell r="T587" t="str">
            <v>30</v>
          </cell>
          <cell r="U587" t="str">
            <v>21</v>
          </cell>
          <cell r="V587" t="str">
            <v>2.1 ทุติยภูมิระดับต้น</v>
          </cell>
        </row>
        <row r="588">
          <cell r="A588" t="str">
            <v>14</v>
          </cell>
          <cell r="B588" t="str">
            <v>21002</v>
          </cell>
          <cell r="C588" t="str">
            <v>กระทรวงสาธารณสุข สำนักงานปลัดกระทรวงสาธารณสุข</v>
          </cell>
          <cell r="D588" t="str">
            <v>001088600</v>
          </cell>
          <cell r="E588" t="str">
            <v>10886</v>
          </cell>
          <cell r="F588" t="str">
            <v>รพช.ชุมพวง</v>
          </cell>
          <cell r="G588" t="str">
            <v>โรงพยาบาลชุมชนชุมพวง</v>
          </cell>
          <cell r="H588" t="str">
            <v>30170101</v>
          </cell>
          <cell r="I588">
            <v>30</v>
          </cell>
          <cell r="J588" t="str">
            <v>จังหวัดนครราชสีมา</v>
          </cell>
          <cell r="K588">
            <v>3017</v>
          </cell>
          <cell r="L588" t="str">
            <v>ชุมพวง</v>
          </cell>
          <cell r="M588">
            <v>301701</v>
          </cell>
          <cell r="N588" t="str">
            <v>ชุมพวง</v>
          </cell>
          <cell r="O588" t="str">
            <v>ตะวันออกเฉียงเหนือ</v>
          </cell>
          <cell r="P588" t="str">
            <v>07</v>
          </cell>
          <cell r="Q588" t="str">
            <v>โรงพยาบาลชุมชน</v>
          </cell>
          <cell r="R588">
            <v>4</v>
          </cell>
          <cell r="S588">
            <v>60</v>
          </cell>
          <cell r="T588" t="str">
            <v>60</v>
          </cell>
          <cell r="U588" t="str">
            <v>22</v>
          </cell>
          <cell r="V588" t="str">
            <v>2.2 ทุติยภูมิระดับกลาง</v>
          </cell>
        </row>
        <row r="589">
          <cell r="A589" t="str">
            <v>14</v>
          </cell>
          <cell r="B589" t="str">
            <v>21002</v>
          </cell>
          <cell r="C589" t="str">
            <v>กระทรวงสาธารณสุข สำนักงานปลัดกระทรวงสาธารณสุข</v>
          </cell>
          <cell r="D589" t="str">
            <v>001088700</v>
          </cell>
          <cell r="E589" t="str">
            <v>10887</v>
          </cell>
          <cell r="F589" t="str">
            <v>รพช.สูงเนิน</v>
          </cell>
          <cell r="G589" t="str">
            <v>โรงพยาบาลชุมชนสูงเนิน</v>
          </cell>
          <cell r="H589" t="str">
            <v>30180101</v>
          </cell>
          <cell r="I589">
            <v>30</v>
          </cell>
          <cell r="J589" t="str">
            <v>จังหวัดนครราชสีมา</v>
          </cell>
          <cell r="K589">
            <v>3018</v>
          </cell>
          <cell r="L589" t="str">
            <v>สูงเนิน</v>
          </cell>
          <cell r="M589">
            <v>301801</v>
          </cell>
          <cell r="N589" t="str">
            <v>สูงเนิน</v>
          </cell>
          <cell r="O589" t="str">
            <v>ตะวันออกเฉียงเหนือ</v>
          </cell>
          <cell r="P589" t="str">
            <v>07</v>
          </cell>
          <cell r="Q589" t="str">
            <v>โรงพยาบาลชุมชน</v>
          </cell>
          <cell r="R589">
            <v>4</v>
          </cell>
          <cell r="S589">
            <v>124</v>
          </cell>
          <cell r="T589" t="str">
            <v>60</v>
          </cell>
          <cell r="U589" t="str">
            <v>22</v>
          </cell>
          <cell r="V589" t="str">
            <v>2.2 ทุติยภูมิระดับกลาง</v>
          </cell>
        </row>
        <row r="590">
          <cell r="A590" t="str">
            <v>14</v>
          </cell>
          <cell r="B590" t="str">
            <v>21002</v>
          </cell>
          <cell r="C590" t="str">
            <v>กระทรวงสาธารณสุข สำนักงานปลัดกระทรวงสาธารณสุข</v>
          </cell>
          <cell r="D590" t="str">
            <v>001088800</v>
          </cell>
          <cell r="E590" t="str">
            <v>10888</v>
          </cell>
          <cell r="F590" t="str">
            <v>รพช.ขามทะเลสอ</v>
          </cell>
          <cell r="G590" t="str">
            <v>โรงพยาบาลชุมชนขามทะเลสอ</v>
          </cell>
          <cell r="H590" t="str">
            <v>30190107</v>
          </cell>
          <cell r="I590">
            <v>30</v>
          </cell>
          <cell r="J590" t="str">
            <v>จังหวัดนครราชสีมา</v>
          </cell>
          <cell r="K590">
            <v>3019</v>
          </cell>
          <cell r="L590" t="str">
            <v>ขามทะเลสอ</v>
          </cell>
          <cell r="M590">
            <v>301901</v>
          </cell>
          <cell r="N590" t="str">
            <v>ขามทะเลสอ</v>
          </cell>
          <cell r="O590" t="str">
            <v>ตะวันออกเฉียงเหนือ</v>
          </cell>
          <cell r="P590" t="str">
            <v>07</v>
          </cell>
          <cell r="Q590" t="str">
            <v>โรงพยาบาลชุมชน</v>
          </cell>
          <cell r="R590">
            <v>5</v>
          </cell>
          <cell r="S590">
            <v>30</v>
          </cell>
          <cell r="T590" t="str">
            <v>30</v>
          </cell>
          <cell r="U590" t="str">
            <v>21</v>
          </cell>
          <cell r="V590" t="str">
            <v>2.1 ทุติยภูมิระดับต้น</v>
          </cell>
        </row>
        <row r="591">
          <cell r="A591" t="str">
            <v>14</v>
          </cell>
          <cell r="B591" t="str">
            <v>21002</v>
          </cell>
          <cell r="C591" t="str">
            <v>กระทรวงสาธารณสุข สำนักงานปลัดกระทรวงสาธารณสุข</v>
          </cell>
          <cell r="D591" t="str">
            <v>001088900</v>
          </cell>
          <cell r="E591" t="str">
            <v>10889</v>
          </cell>
          <cell r="F591" t="str">
            <v>รพช.สีคิ้ว</v>
          </cell>
          <cell r="G591" t="str">
            <v>โรงพยาบาลชุมชนสีคิ้ว</v>
          </cell>
          <cell r="H591" t="str">
            <v>30200902</v>
          </cell>
          <cell r="I591">
            <v>30</v>
          </cell>
          <cell r="J591" t="str">
            <v>จังหวัดนครราชสีมา</v>
          </cell>
          <cell r="K591">
            <v>3020</v>
          </cell>
          <cell r="L591" t="str">
            <v>สีคิ้ว</v>
          </cell>
          <cell r="M591">
            <v>302009</v>
          </cell>
          <cell r="N591" t="str">
            <v>มิตรภาพ</v>
          </cell>
          <cell r="O591" t="str">
            <v>ตะวันออกเฉียงเหนือ</v>
          </cell>
          <cell r="P591" t="str">
            <v>07</v>
          </cell>
          <cell r="Q591" t="str">
            <v>โรงพยาบาลชุมชน</v>
          </cell>
          <cell r="R591">
            <v>4</v>
          </cell>
          <cell r="S591">
            <v>94</v>
          </cell>
          <cell r="T591" t="str">
            <v>90</v>
          </cell>
          <cell r="U591" t="str">
            <v>22</v>
          </cell>
          <cell r="V591" t="str">
            <v>2.2 ทุติยภูมิระดับกลาง</v>
          </cell>
        </row>
        <row r="592">
          <cell r="A592" t="str">
            <v>14</v>
          </cell>
          <cell r="B592" t="str">
            <v>21002</v>
          </cell>
          <cell r="C592" t="str">
            <v>กระทรวงสาธารณสุข สำนักงานปลัดกระทรวงสาธารณสุข</v>
          </cell>
          <cell r="D592" t="str">
            <v>001089000</v>
          </cell>
          <cell r="E592" t="str">
            <v>10890</v>
          </cell>
          <cell r="F592" t="str">
            <v>รพช.ปากช่องนานา</v>
          </cell>
          <cell r="G592" t="str">
            <v>โรงพยาบาลชุมชนปากช่องนานา</v>
          </cell>
          <cell r="H592" t="str">
            <v>30210100</v>
          </cell>
          <cell r="I592">
            <v>30</v>
          </cell>
          <cell r="J592" t="str">
            <v>จังหวัดนครราชสีมา</v>
          </cell>
          <cell r="K592">
            <v>3021</v>
          </cell>
          <cell r="L592" t="str">
            <v>ปากช่อง</v>
          </cell>
          <cell r="M592">
            <v>302101</v>
          </cell>
          <cell r="N592" t="str">
            <v>ปากช่อง</v>
          </cell>
          <cell r="O592" t="str">
            <v>ตะวันออกเฉียงเหนือ</v>
          </cell>
          <cell r="P592" t="str">
            <v>07</v>
          </cell>
          <cell r="Q592" t="str">
            <v>โรงพยาบาลชุมชน</v>
          </cell>
          <cell r="R592">
            <v>4</v>
          </cell>
          <cell r="S592">
            <v>120</v>
          </cell>
          <cell r="T592" t="str">
            <v>120</v>
          </cell>
          <cell r="U592" t="str">
            <v>23</v>
          </cell>
          <cell r="V592" t="str">
            <v>2.3 ทุติยภูมิระดับสูง</v>
          </cell>
        </row>
        <row r="593">
          <cell r="A593" t="str">
            <v>14</v>
          </cell>
          <cell r="B593" t="str">
            <v>21002</v>
          </cell>
          <cell r="C593" t="str">
            <v>กระทรวงสาธารณสุข สำนักงานปลัดกระทรวงสาธารณสุข</v>
          </cell>
          <cell r="D593" t="str">
            <v>001089100</v>
          </cell>
          <cell r="E593" t="str">
            <v>10891</v>
          </cell>
          <cell r="F593" t="str">
            <v>รพช.หนองบุนนาก</v>
          </cell>
          <cell r="G593" t="str">
            <v>โรงพยาบาลชุมชนหนองบุนนาก</v>
          </cell>
          <cell r="H593" t="str">
            <v>30220404</v>
          </cell>
          <cell r="I593">
            <v>30</v>
          </cell>
          <cell r="J593" t="str">
            <v>จังหวัดนครราชสีมา</v>
          </cell>
          <cell r="K593">
            <v>3022</v>
          </cell>
          <cell r="L593" t="str">
            <v>หนองบุญมาก</v>
          </cell>
          <cell r="M593">
            <v>302204</v>
          </cell>
          <cell r="N593" t="str">
            <v>หนองหัวแรต</v>
          </cell>
          <cell r="O593" t="str">
            <v>ตะวันออกเฉียงเหนือ</v>
          </cell>
          <cell r="P593" t="str">
            <v>07</v>
          </cell>
          <cell r="Q593" t="str">
            <v>โรงพยาบาลชุมชน</v>
          </cell>
          <cell r="R593">
            <v>4</v>
          </cell>
          <cell r="S593">
            <v>51</v>
          </cell>
          <cell r="T593" t="str">
            <v>30</v>
          </cell>
          <cell r="U593" t="str">
            <v>21</v>
          </cell>
          <cell r="V593" t="str">
            <v>2.1 ทุติยภูมิระดับต้น</v>
          </cell>
        </row>
        <row r="594">
          <cell r="A594" t="str">
            <v>14</v>
          </cell>
          <cell r="B594" t="str">
            <v>21002</v>
          </cell>
          <cell r="C594" t="str">
            <v>กระทรวงสาธารณสุข สำนักงานปลัดกระทรวงสาธารณสุข</v>
          </cell>
          <cell r="D594" t="str">
            <v>001089200</v>
          </cell>
          <cell r="E594" t="str">
            <v>10892</v>
          </cell>
          <cell r="F594" t="str">
            <v>รพช.แก้งสนามนาง</v>
          </cell>
          <cell r="G594" t="str">
            <v>โรงพยาบาลชุมชนแก้งสนามนาง</v>
          </cell>
          <cell r="H594" t="str">
            <v>30230101</v>
          </cell>
          <cell r="I594">
            <v>30</v>
          </cell>
          <cell r="J594" t="str">
            <v>จังหวัดนครราชสีมา</v>
          </cell>
          <cell r="K594">
            <v>3023</v>
          </cell>
          <cell r="L594" t="str">
            <v>แก้งสนามนาง</v>
          </cell>
          <cell r="M594">
            <v>302301</v>
          </cell>
          <cell r="N594" t="str">
            <v>แก้งสนามนาง</v>
          </cell>
          <cell r="O594" t="str">
            <v>ตะวันออกเฉียงเหนือ</v>
          </cell>
          <cell r="P594" t="str">
            <v>07</v>
          </cell>
          <cell r="Q594" t="str">
            <v>โรงพยาบาลชุมชน</v>
          </cell>
          <cell r="R594">
            <v>5</v>
          </cell>
          <cell r="S594">
            <v>30</v>
          </cell>
          <cell r="T594" t="str">
            <v>30</v>
          </cell>
          <cell r="U594" t="str">
            <v>21</v>
          </cell>
          <cell r="V594" t="str">
            <v>2.1 ทุติยภูมิระดับต้น</v>
          </cell>
        </row>
        <row r="595">
          <cell r="A595" t="str">
            <v>14</v>
          </cell>
          <cell r="B595" t="str">
            <v>21002</v>
          </cell>
          <cell r="C595" t="str">
            <v>กระทรวงสาธารณสุข สำนักงานปลัดกระทรวงสาธารณสุข</v>
          </cell>
          <cell r="D595" t="str">
            <v>001089300</v>
          </cell>
          <cell r="E595" t="str">
            <v>10893</v>
          </cell>
          <cell r="F595" t="str">
            <v>รพช.โนนแดง</v>
          </cell>
          <cell r="G595" t="str">
            <v>โรงพยาบาลชุมชนโนนแดง</v>
          </cell>
          <cell r="H595" t="str">
            <v>30240109</v>
          </cell>
          <cell r="I595">
            <v>30</v>
          </cell>
          <cell r="J595" t="str">
            <v>จังหวัดนครราชสีมา</v>
          </cell>
          <cell r="K595">
            <v>3024</v>
          </cell>
          <cell r="L595" t="str">
            <v>โนนแดง</v>
          </cell>
          <cell r="M595">
            <v>302401</v>
          </cell>
          <cell r="N595" t="str">
            <v>โนนแดง</v>
          </cell>
          <cell r="O595" t="str">
            <v>ตะวันออกเฉียงเหนือ</v>
          </cell>
          <cell r="P595" t="str">
            <v>07</v>
          </cell>
          <cell r="Q595" t="str">
            <v>โรงพยาบาลชุมชน</v>
          </cell>
          <cell r="R595">
            <v>5</v>
          </cell>
          <cell r="S595">
            <v>30</v>
          </cell>
          <cell r="T595" t="str">
            <v>30</v>
          </cell>
          <cell r="U595" t="str">
            <v>21</v>
          </cell>
          <cell r="V595" t="str">
            <v>2.1 ทุติยภูมิระดับต้น</v>
          </cell>
        </row>
        <row r="596">
          <cell r="A596" t="str">
            <v>14</v>
          </cell>
          <cell r="B596" t="str">
            <v>21002</v>
          </cell>
          <cell r="C596" t="str">
            <v>กระทรวงสาธารณสุข สำนักงานปลัดกระทรวงสาธารณสุข</v>
          </cell>
          <cell r="D596" t="str">
            <v>001089400</v>
          </cell>
          <cell r="E596" t="str">
            <v>10894</v>
          </cell>
          <cell r="F596" t="str">
            <v>รพช.วังน้ำเขียว</v>
          </cell>
          <cell r="G596" t="str">
            <v>โรงพยาบาลชุมชนวังน้ำเขียว</v>
          </cell>
          <cell r="H596" t="str">
            <v>30250503</v>
          </cell>
          <cell r="I596">
            <v>30</v>
          </cell>
          <cell r="J596" t="str">
            <v>จังหวัดนครราชสีมา</v>
          </cell>
          <cell r="K596">
            <v>3025</v>
          </cell>
          <cell r="L596" t="str">
            <v>วังน้ำเขียว</v>
          </cell>
          <cell r="M596">
            <v>302505</v>
          </cell>
          <cell r="N596" t="str">
            <v>ไทยสามัคคี</v>
          </cell>
          <cell r="O596" t="str">
            <v>ตะวันออกเฉียงเหนือ</v>
          </cell>
          <cell r="P596" t="str">
            <v>07</v>
          </cell>
          <cell r="Q596" t="str">
            <v>โรงพยาบาลชุมชน</v>
          </cell>
          <cell r="R596">
            <v>5</v>
          </cell>
          <cell r="S596">
            <v>30</v>
          </cell>
          <cell r="T596" t="str">
            <v>10</v>
          </cell>
          <cell r="U596" t="str">
            <v>21</v>
          </cell>
          <cell r="V596" t="str">
            <v>2.1 ทุติยภูมิระดับต้น</v>
          </cell>
        </row>
        <row r="597">
          <cell r="A597" t="str">
            <v>14</v>
          </cell>
          <cell r="B597" t="str">
            <v>21002</v>
          </cell>
          <cell r="C597" t="str">
            <v>กระทรวงสาธารณสุข สำนักงานปลัดกระทรวงสาธารณสุข</v>
          </cell>
          <cell r="D597" t="str">
            <v>001160200</v>
          </cell>
          <cell r="E597" t="str">
            <v>11602</v>
          </cell>
          <cell r="F597" t="str">
            <v>รพช.เฉลิมพระเกียรติสมเด็จย่า 100 ปี เมืองยาง</v>
          </cell>
          <cell r="G597" t="str">
            <v>โรงพยาบาลชุมชนเฉลิมพระเกียรติสมเด็จย่า 100 ปี เมืองยาง</v>
          </cell>
          <cell r="H597" t="str">
            <v>30270101</v>
          </cell>
          <cell r="I597">
            <v>30</v>
          </cell>
          <cell r="J597" t="str">
            <v>จังหวัดนครราชสีมา</v>
          </cell>
          <cell r="K597">
            <v>3027</v>
          </cell>
          <cell r="L597" t="str">
            <v>เมืองยาง</v>
          </cell>
          <cell r="M597">
            <v>302701</v>
          </cell>
          <cell r="N597" t="str">
            <v>เมืองยาง</v>
          </cell>
          <cell r="O597" t="str">
            <v>ตะวันออกเฉียงเหนือ</v>
          </cell>
          <cell r="P597" t="str">
            <v>07</v>
          </cell>
          <cell r="Q597" t="str">
            <v>โรงพยาบาลชุมชน</v>
          </cell>
          <cell r="R597">
            <v>5</v>
          </cell>
          <cell r="S597">
            <v>30</v>
          </cell>
          <cell r="T597" t="str">
            <v>10</v>
          </cell>
          <cell r="U597" t="str">
            <v>21</v>
          </cell>
          <cell r="V597" t="str">
            <v>2.1 ทุติยภูมิระดับต้น</v>
          </cell>
        </row>
        <row r="598">
          <cell r="A598" t="str">
            <v>14</v>
          </cell>
          <cell r="B598" t="str">
            <v>21002</v>
          </cell>
          <cell r="C598" t="str">
            <v>กระทรวงสาธารณสุข สำนักงานปลัดกระทรวงสาธารณสุข</v>
          </cell>
          <cell r="D598" t="str">
            <v>001160800</v>
          </cell>
          <cell r="E598" t="str">
            <v>11608</v>
          </cell>
          <cell r="F598" t="str">
            <v>รพช.ลำทะเมนชัย</v>
          </cell>
          <cell r="G598" t="str">
            <v>โรงพยาบาลชุมชนลำทะเมนชัย</v>
          </cell>
          <cell r="H598" t="str">
            <v>30290101</v>
          </cell>
          <cell r="I598">
            <v>30</v>
          </cell>
          <cell r="J598" t="str">
            <v>จังหวัดนครราชสีมา</v>
          </cell>
          <cell r="K598">
            <v>3029</v>
          </cell>
          <cell r="L598" t="str">
            <v>ลำทะเมนชัย</v>
          </cell>
          <cell r="M598">
            <v>302901</v>
          </cell>
          <cell r="N598" t="str">
            <v>ขุย</v>
          </cell>
          <cell r="O598" t="str">
            <v>ตะวันออกเฉียงเหนือ</v>
          </cell>
          <cell r="P598" t="str">
            <v>07</v>
          </cell>
          <cell r="Q598" t="str">
            <v>โรงพยาบาลชุมชน</v>
          </cell>
          <cell r="R598">
            <v>5</v>
          </cell>
          <cell r="S598">
            <v>30</v>
          </cell>
          <cell r="T598" t="str">
            <v>30</v>
          </cell>
          <cell r="U598" t="str">
            <v>21</v>
          </cell>
          <cell r="V598" t="str">
            <v>2.1 ทุติยภูมิระดับต้น</v>
          </cell>
        </row>
        <row r="599">
          <cell r="A599" t="str">
            <v>14</v>
          </cell>
          <cell r="B599" t="str">
            <v>21002</v>
          </cell>
          <cell r="C599" t="str">
            <v>กระทรวงสาธารณสุข สำนักงานปลัดกระทรวงสาธารณสุข</v>
          </cell>
          <cell r="D599" t="str">
            <v>002245600</v>
          </cell>
          <cell r="E599" t="str">
            <v>22456</v>
          </cell>
          <cell r="F599" t="str">
            <v>รพช.พระทองคำเฉลิมพระเกียรติ 80 พรรษา</v>
          </cell>
          <cell r="G599" t="str">
            <v>โรงพยาบาลชุมชนพระทองคำเฉลิมพระเกียรติ 80 พรรษา</v>
          </cell>
          <cell r="H599" t="str">
            <v>30280305</v>
          </cell>
          <cell r="I599">
            <v>30</v>
          </cell>
          <cell r="J599" t="str">
            <v>จังหวัดนครราชสีมา</v>
          </cell>
          <cell r="K599">
            <v>3028</v>
          </cell>
          <cell r="L599" t="str">
            <v>พระทองคำ</v>
          </cell>
          <cell r="M599">
            <v>302803</v>
          </cell>
          <cell r="N599" t="str">
            <v>พังเทียม</v>
          </cell>
          <cell r="O599" t="str">
            <v>ตะวันออกเฉียงเหนือ</v>
          </cell>
          <cell r="P599" t="str">
            <v>07</v>
          </cell>
          <cell r="Q599" t="str">
            <v>โรงพยาบาลชุมชน</v>
          </cell>
          <cell r="R599">
            <v>5</v>
          </cell>
          <cell r="S599">
            <v>30</v>
          </cell>
          <cell r="T599" t="str">
            <v>30</v>
          </cell>
          <cell r="U599" t="str">
            <v>21</v>
          </cell>
          <cell r="V599" t="str">
            <v>2.1 ทุติยภูมิระดับต้น</v>
          </cell>
        </row>
        <row r="600">
          <cell r="A600" t="str">
            <v>14</v>
          </cell>
          <cell r="B600" t="str">
            <v>21002</v>
          </cell>
          <cell r="C600" t="str">
            <v>กระทรวงสาธารณสุข สำนักงานปลัดกระทรวงสาธารณสุข</v>
          </cell>
          <cell r="D600" t="str">
            <v>002383900</v>
          </cell>
          <cell r="E600" t="str">
            <v>23839</v>
          </cell>
          <cell r="F600" t="str">
            <v>รพช.นครราชสีมา</v>
          </cell>
          <cell r="G600" t="str">
            <v>โรงพยาบาลชุมชนนครราชสีมา</v>
          </cell>
          <cell r="H600" t="str">
            <v>30011706</v>
          </cell>
          <cell r="I600">
            <v>30</v>
          </cell>
          <cell r="J600" t="str">
            <v>จังหวัดนครราชสีมา</v>
          </cell>
          <cell r="K600">
            <v>3001</v>
          </cell>
          <cell r="L600" t="str">
            <v>เมืองนครราชสีมา</v>
          </cell>
          <cell r="M600">
            <v>300117</v>
          </cell>
          <cell r="N600" t="str">
            <v>โคกกรวด</v>
          </cell>
          <cell r="O600" t="str">
            <v>ตะวันออกเฉียงเหนือ</v>
          </cell>
          <cell r="P600" t="str">
            <v>07</v>
          </cell>
          <cell r="Q600" t="str">
            <v>โรงพยาบาลชุมชน</v>
          </cell>
          <cell r="R600">
            <v>4</v>
          </cell>
          <cell r="S600">
            <v>60</v>
          </cell>
          <cell r="T600" t="str">
            <v>60</v>
          </cell>
          <cell r="U600" t="str">
            <v>23</v>
          </cell>
          <cell r="V600" t="str">
            <v>2.3 ทุติยภูมิระดับสูง</v>
          </cell>
        </row>
        <row r="601">
          <cell r="A601" t="str">
            <v>14</v>
          </cell>
          <cell r="B601" t="str">
            <v>21002</v>
          </cell>
          <cell r="C601" t="str">
            <v>กระทรวงสาธารณสุข สำนักงานปลัดกระทรวงสาธารณสุข</v>
          </cell>
          <cell r="D601" t="str">
            <v>002469200</v>
          </cell>
          <cell r="E601" t="str">
            <v>24692</v>
          </cell>
          <cell r="F601" t="str">
            <v>รพช.เฉลิมพระเกียรติ</v>
          </cell>
          <cell r="G601" t="str">
            <v>โรงพยาบาลชุมชนเฉลิมพระเกียรติ</v>
          </cell>
          <cell r="H601" t="str">
            <v>30320215</v>
          </cell>
          <cell r="I601">
            <v>30</v>
          </cell>
          <cell r="J601" t="str">
            <v>จังหวัดนครราชสีมา</v>
          </cell>
          <cell r="K601">
            <v>3032</v>
          </cell>
          <cell r="L601" t="str">
            <v>เฉลิมพระเกียรติ</v>
          </cell>
          <cell r="M601">
            <v>303202</v>
          </cell>
          <cell r="N601" t="str">
            <v>ท่าช้าง</v>
          </cell>
          <cell r="O601" t="str">
            <v>ตะวันออกเฉียงเหนือ</v>
          </cell>
          <cell r="P601" t="str">
            <v>07</v>
          </cell>
          <cell r="Q601" t="str">
            <v>โรงพยาบาลชุมชน</v>
          </cell>
          <cell r="R601">
            <v>5</v>
          </cell>
          <cell r="S601">
            <v>30</v>
          </cell>
          <cell r="T601" t="str">
            <v>30</v>
          </cell>
          <cell r="U601" t="str">
            <v>21</v>
          </cell>
          <cell r="V601" t="str">
            <v>2.1 ทุติยภูมิระดับต้น</v>
          </cell>
        </row>
        <row r="602">
          <cell r="A602" t="str">
            <v>14</v>
          </cell>
          <cell r="B602" t="str">
            <v>21002</v>
          </cell>
          <cell r="C602" t="str">
            <v>กระทรวงสาธารณสุข สำนักงานปลัดกระทรวงสาธารณสุข</v>
          </cell>
          <cell r="D602" t="str">
            <v>001066700</v>
          </cell>
          <cell r="E602" t="str">
            <v>10667</v>
          </cell>
          <cell r="F602" t="str">
            <v>รพศ.บุรีรัมย์</v>
          </cell>
          <cell r="G602" t="str">
            <v>โรงพยาบาลศูนย์บุรีรัมย์</v>
          </cell>
          <cell r="H602" t="str">
            <v>31010105</v>
          </cell>
          <cell r="I602">
            <v>31</v>
          </cell>
          <cell r="J602" t="str">
            <v>จังหวัดบุรีรัมย์</v>
          </cell>
          <cell r="K602">
            <v>3101</v>
          </cell>
          <cell r="L602" t="str">
            <v>เมืองบุรีรัมย์</v>
          </cell>
          <cell r="M602">
            <v>310101</v>
          </cell>
          <cell r="N602" t="str">
            <v>ในเมือง</v>
          </cell>
          <cell r="O602" t="str">
            <v>ตะวันออกเฉียงเหนือ</v>
          </cell>
          <cell r="P602" t="str">
            <v>05</v>
          </cell>
          <cell r="Q602" t="str">
            <v>โรงพยาบาลศูนย์</v>
          </cell>
          <cell r="R602">
            <v>1</v>
          </cell>
          <cell r="S602">
            <v>700</v>
          </cell>
          <cell r="T602" t="str">
            <v>625</v>
          </cell>
          <cell r="U602" t="str">
            <v>31</v>
          </cell>
          <cell r="V602" t="str">
            <v>3.1 ตติยภูมิ</v>
          </cell>
        </row>
        <row r="603">
          <cell r="A603" t="str">
            <v>14</v>
          </cell>
          <cell r="B603" t="str">
            <v>21002</v>
          </cell>
          <cell r="C603" t="str">
            <v>กระทรวงสาธารณสุข สำนักงานปลัดกระทรวงสาธารณสุข</v>
          </cell>
          <cell r="D603" t="str">
            <v>001089500</v>
          </cell>
          <cell r="E603" t="str">
            <v>10895</v>
          </cell>
          <cell r="F603" t="str">
            <v>รพช.คูเมือง</v>
          </cell>
          <cell r="G603" t="str">
            <v>โรงพยาบาลชุมชนคูเมือง</v>
          </cell>
          <cell r="H603" t="str">
            <v>31020106</v>
          </cell>
          <cell r="I603">
            <v>31</v>
          </cell>
          <cell r="J603" t="str">
            <v>จังหวัดบุรีรัมย์</v>
          </cell>
          <cell r="K603">
            <v>3102</v>
          </cell>
          <cell r="L603" t="str">
            <v>คูเมือง</v>
          </cell>
          <cell r="M603">
            <v>310201</v>
          </cell>
          <cell r="N603" t="str">
            <v>คูเมือง</v>
          </cell>
          <cell r="O603" t="str">
            <v>ตะวันออกเฉียงเหนือ</v>
          </cell>
          <cell r="P603" t="str">
            <v>07</v>
          </cell>
          <cell r="Q603" t="str">
            <v>โรงพยาบาลชุมชน</v>
          </cell>
          <cell r="R603">
            <v>4</v>
          </cell>
          <cell r="S603">
            <v>75</v>
          </cell>
          <cell r="T603" t="str">
            <v>69</v>
          </cell>
          <cell r="U603" t="str">
            <v>22</v>
          </cell>
          <cell r="V603" t="str">
            <v>2.2 ทุติยภูมิระดับกลาง</v>
          </cell>
        </row>
        <row r="604">
          <cell r="A604" t="str">
            <v>14</v>
          </cell>
          <cell r="B604" t="str">
            <v>21002</v>
          </cell>
          <cell r="C604" t="str">
            <v>กระทรวงสาธารณสุข สำนักงานปลัดกระทรวงสาธารณสุข</v>
          </cell>
          <cell r="D604" t="str">
            <v>001089600</v>
          </cell>
          <cell r="E604" t="str">
            <v>10896</v>
          </cell>
          <cell r="F604" t="str">
            <v>รพช.กระสัง</v>
          </cell>
          <cell r="G604" t="str">
            <v>โรงพยาบาลชุมชนกระสัง</v>
          </cell>
          <cell r="H604" t="str">
            <v>31030109</v>
          </cell>
          <cell r="I604">
            <v>31</v>
          </cell>
          <cell r="J604" t="str">
            <v>จังหวัดบุรีรัมย์</v>
          </cell>
          <cell r="K604">
            <v>3103</v>
          </cell>
          <cell r="L604" t="str">
            <v>กระสัง</v>
          </cell>
          <cell r="M604">
            <v>310301</v>
          </cell>
          <cell r="N604" t="str">
            <v>กระสัง</v>
          </cell>
          <cell r="O604" t="str">
            <v>ตะวันออกเฉียงเหนือ</v>
          </cell>
          <cell r="P604" t="str">
            <v>07</v>
          </cell>
          <cell r="Q604" t="str">
            <v>โรงพยาบาลชุมชน</v>
          </cell>
          <cell r="R604">
            <v>5</v>
          </cell>
          <cell r="S604">
            <v>52</v>
          </cell>
          <cell r="T604" t="str">
            <v>54</v>
          </cell>
          <cell r="U604" t="str">
            <v>22</v>
          </cell>
          <cell r="V604" t="str">
            <v>2.2 ทุติยภูมิระดับกลาง</v>
          </cell>
        </row>
        <row r="605">
          <cell r="A605" t="str">
            <v>14</v>
          </cell>
          <cell r="B605" t="str">
            <v>21002</v>
          </cell>
          <cell r="C605" t="str">
            <v>กระทรวงสาธารณสุข สำนักงานปลัดกระทรวงสาธารณสุข</v>
          </cell>
          <cell r="D605" t="str">
            <v>001089700</v>
          </cell>
          <cell r="E605" t="str">
            <v>10897</v>
          </cell>
          <cell r="F605" t="str">
            <v>รพช.นางรอง</v>
          </cell>
          <cell r="G605" t="str">
            <v>โรงพยาบาลชุมชนนางรอง</v>
          </cell>
          <cell r="H605" t="str">
            <v>31040125</v>
          </cell>
          <cell r="I605">
            <v>31</v>
          </cell>
          <cell r="J605" t="str">
            <v>จังหวัดบุรีรัมย์</v>
          </cell>
          <cell r="K605">
            <v>3104</v>
          </cell>
          <cell r="L605" t="str">
            <v>นางรอง</v>
          </cell>
          <cell r="M605">
            <v>310401</v>
          </cell>
          <cell r="N605" t="str">
            <v>นางรอง</v>
          </cell>
          <cell r="O605" t="str">
            <v>ตะวันออกเฉียงเหนือ</v>
          </cell>
          <cell r="P605" t="str">
            <v>07</v>
          </cell>
          <cell r="Q605" t="str">
            <v>โรงพยาบาลชุมชน</v>
          </cell>
          <cell r="R605">
            <v>4</v>
          </cell>
          <cell r="S605">
            <v>269</v>
          </cell>
          <cell r="T605" t="str">
            <v>269</v>
          </cell>
          <cell r="U605" t="str">
            <v>23</v>
          </cell>
          <cell r="V605" t="str">
            <v>2.3 ทุติยภูมิระดับสูง</v>
          </cell>
        </row>
        <row r="606">
          <cell r="A606" t="str">
            <v>14</v>
          </cell>
          <cell r="B606" t="str">
            <v>21002</v>
          </cell>
          <cell r="C606" t="str">
            <v>กระทรวงสาธารณสุข สำนักงานปลัดกระทรวงสาธารณสุข</v>
          </cell>
          <cell r="D606" t="str">
            <v>001089800</v>
          </cell>
          <cell r="E606" t="str">
            <v>10898</v>
          </cell>
          <cell r="F606" t="str">
            <v>รพช.หนองกี่</v>
          </cell>
          <cell r="G606" t="str">
            <v>โรงพยาบาลชุมชนหนองกี่</v>
          </cell>
          <cell r="H606" t="str">
            <v>31050601</v>
          </cell>
          <cell r="I606">
            <v>31</v>
          </cell>
          <cell r="J606" t="str">
            <v>จังหวัดบุรีรัมย์</v>
          </cell>
          <cell r="K606">
            <v>3105</v>
          </cell>
          <cell r="L606" t="str">
            <v>หนองกี่</v>
          </cell>
          <cell r="M606">
            <v>310506</v>
          </cell>
          <cell r="N606" t="str">
            <v>ทุ่งกระตาดพัฒนา</v>
          </cell>
          <cell r="O606" t="str">
            <v>ตะวันออกเฉียงเหนือ</v>
          </cell>
          <cell r="P606" t="str">
            <v>07</v>
          </cell>
          <cell r="Q606" t="str">
            <v>โรงพยาบาลชุมชน</v>
          </cell>
          <cell r="R606">
            <v>4</v>
          </cell>
          <cell r="S606">
            <v>67</v>
          </cell>
          <cell r="T606" t="str">
            <v>70</v>
          </cell>
          <cell r="U606" t="str">
            <v>22</v>
          </cell>
          <cell r="V606" t="str">
            <v>2.2 ทุติยภูมิระดับกลาง</v>
          </cell>
        </row>
        <row r="607">
          <cell r="A607" t="str">
            <v>14</v>
          </cell>
          <cell r="B607" t="str">
            <v>21002</v>
          </cell>
          <cell r="C607" t="str">
            <v>กระทรวงสาธารณสุข สำนักงานปลัดกระทรวงสาธารณสุข</v>
          </cell>
          <cell r="D607" t="str">
            <v>001089900</v>
          </cell>
          <cell r="E607" t="str">
            <v>10899</v>
          </cell>
          <cell r="F607" t="str">
            <v>รพช.ละหานทราย</v>
          </cell>
          <cell r="G607" t="str">
            <v>โรงพยาบาลชุมชนละหานทราย</v>
          </cell>
          <cell r="H607" t="str">
            <v>31060108</v>
          </cell>
          <cell r="I607">
            <v>31</v>
          </cell>
          <cell r="J607" t="str">
            <v>จังหวัดบุรีรัมย์</v>
          </cell>
          <cell r="K607">
            <v>3106</v>
          </cell>
          <cell r="L607" t="str">
            <v>ละหานทราย</v>
          </cell>
          <cell r="M607">
            <v>310601</v>
          </cell>
          <cell r="N607" t="str">
            <v>ละหานทราย</v>
          </cell>
          <cell r="O607" t="str">
            <v>ตะวันออกเฉียงเหนือ</v>
          </cell>
          <cell r="P607" t="str">
            <v>07</v>
          </cell>
          <cell r="Q607" t="str">
            <v>โรงพยาบาลชุมชน</v>
          </cell>
          <cell r="R607">
            <v>4</v>
          </cell>
          <cell r="S607">
            <v>90</v>
          </cell>
          <cell r="T607" t="str">
            <v>90</v>
          </cell>
          <cell r="U607" t="str">
            <v>22</v>
          </cell>
          <cell r="V607" t="str">
            <v>2.2 ทุติยภูมิระดับกลาง</v>
          </cell>
        </row>
        <row r="608">
          <cell r="A608" t="str">
            <v>14</v>
          </cell>
          <cell r="B608" t="str">
            <v>21002</v>
          </cell>
          <cell r="C608" t="str">
            <v>กระทรวงสาธารณสุข สำนักงานปลัดกระทรวงสาธารณสุข</v>
          </cell>
          <cell r="D608" t="str">
            <v>001090000</v>
          </cell>
          <cell r="E608" t="str">
            <v>10900</v>
          </cell>
          <cell r="F608" t="str">
            <v>รพช.ประโคนชัย</v>
          </cell>
          <cell r="G608" t="str">
            <v>โรงพยาบาลชุมชนประโคนชัย</v>
          </cell>
          <cell r="H608" t="str">
            <v>31070103</v>
          </cell>
          <cell r="I608">
            <v>31</v>
          </cell>
          <cell r="J608" t="str">
            <v>จังหวัดบุรีรัมย์</v>
          </cell>
          <cell r="K608">
            <v>3107</v>
          </cell>
          <cell r="L608" t="str">
            <v>ประโคนชัย</v>
          </cell>
          <cell r="M608">
            <v>310701</v>
          </cell>
          <cell r="N608" t="str">
            <v>ประโคนชัย</v>
          </cell>
          <cell r="O608" t="str">
            <v>ตะวันออกเฉียงเหนือ</v>
          </cell>
          <cell r="P608" t="str">
            <v>07</v>
          </cell>
          <cell r="Q608" t="str">
            <v>โรงพยาบาลชุมชน</v>
          </cell>
          <cell r="R608">
            <v>4</v>
          </cell>
          <cell r="S608">
            <v>134</v>
          </cell>
          <cell r="T608" t="str">
            <v>90</v>
          </cell>
          <cell r="U608" t="str">
            <v>22</v>
          </cell>
          <cell r="V608" t="str">
            <v>2.2 ทุติยภูมิระดับกลาง</v>
          </cell>
        </row>
        <row r="609">
          <cell r="A609" t="str">
            <v>14</v>
          </cell>
          <cell r="B609" t="str">
            <v>21002</v>
          </cell>
          <cell r="C609" t="str">
            <v>กระทรวงสาธารณสุข สำนักงานปลัดกระทรวงสาธารณสุข</v>
          </cell>
          <cell r="D609" t="str">
            <v>001090100</v>
          </cell>
          <cell r="E609" t="str">
            <v>10901</v>
          </cell>
          <cell r="F609" t="str">
            <v>รพช.บ้านกรวด</v>
          </cell>
          <cell r="G609" t="str">
            <v>โรงพยาบาลชุมชนบ้านกรวด</v>
          </cell>
          <cell r="H609" t="str">
            <v>31080103</v>
          </cell>
          <cell r="I609">
            <v>31</v>
          </cell>
          <cell r="J609" t="str">
            <v>จังหวัดบุรีรัมย์</v>
          </cell>
          <cell r="K609">
            <v>3108</v>
          </cell>
          <cell r="L609" t="str">
            <v>บ้านกรวด</v>
          </cell>
          <cell r="M609">
            <v>310801</v>
          </cell>
          <cell r="N609" t="str">
            <v>บ้านกรวด</v>
          </cell>
          <cell r="O609" t="str">
            <v>ตะวันออกเฉียงเหนือ</v>
          </cell>
          <cell r="P609" t="str">
            <v>07</v>
          </cell>
          <cell r="Q609" t="str">
            <v>โรงพยาบาลชุมชน</v>
          </cell>
          <cell r="R609">
            <v>5</v>
          </cell>
          <cell r="S609">
            <v>63</v>
          </cell>
          <cell r="T609" t="str">
            <v>60</v>
          </cell>
          <cell r="U609" t="str">
            <v>22</v>
          </cell>
          <cell r="V609" t="str">
            <v>2.2 ทุติยภูมิระดับกลาง</v>
          </cell>
        </row>
        <row r="610">
          <cell r="A610" t="str">
            <v>14</v>
          </cell>
          <cell r="B610" t="str">
            <v>21002</v>
          </cell>
          <cell r="C610" t="str">
            <v>กระทรวงสาธารณสุข สำนักงานปลัดกระทรวงสาธารณสุข</v>
          </cell>
          <cell r="D610" t="str">
            <v>001090200</v>
          </cell>
          <cell r="E610" t="str">
            <v>10902</v>
          </cell>
          <cell r="F610" t="str">
            <v>รพช.พุทไธสง</v>
          </cell>
          <cell r="G610" t="str">
            <v>โรงพยาบาลชุมชนพุทไธสง</v>
          </cell>
          <cell r="H610" t="str">
            <v>31090203</v>
          </cell>
          <cell r="I610">
            <v>31</v>
          </cell>
          <cell r="J610" t="str">
            <v>จังหวัดบุรีรัมย์</v>
          </cell>
          <cell r="K610">
            <v>3109</v>
          </cell>
          <cell r="L610" t="str">
            <v>พุทไธสง</v>
          </cell>
          <cell r="M610">
            <v>310902</v>
          </cell>
          <cell r="N610" t="str">
            <v>มะเฟือง</v>
          </cell>
          <cell r="O610" t="str">
            <v>ตะวันออกเฉียงเหนือ</v>
          </cell>
          <cell r="P610" t="str">
            <v>07</v>
          </cell>
          <cell r="Q610" t="str">
            <v>โรงพยาบาลชุมชน</v>
          </cell>
          <cell r="R610">
            <v>4</v>
          </cell>
          <cell r="S610">
            <v>72</v>
          </cell>
          <cell r="T610" t="str">
            <v>60</v>
          </cell>
          <cell r="U610" t="str">
            <v>22</v>
          </cell>
          <cell r="V610" t="str">
            <v>2.2 ทุติยภูมิระดับกลาง</v>
          </cell>
        </row>
        <row r="611">
          <cell r="A611" t="str">
            <v>14</v>
          </cell>
          <cell r="B611" t="str">
            <v>21002</v>
          </cell>
          <cell r="C611" t="str">
            <v>กระทรวงสาธารณสุข สำนักงานปลัดกระทรวงสาธารณสุข</v>
          </cell>
          <cell r="D611" t="str">
            <v>001090400</v>
          </cell>
          <cell r="E611" t="str">
            <v>10904</v>
          </cell>
          <cell r="F611" t="str">
            <v>รพช.ลำปลายมาศ</v>
          </cell>
          <cell r="G611" t="str">
            <v>โรงพยาบาลชุมชนลำปลายมาศ</v>
          </cell>
          <cell r="H611" t="str">
            <v>31100107</v>
          </cell>
          <cell r="I611">
            <v>31</v>
          </cell>
          <cell r="J611" t="str">
            <v>จังหวัดบุรีรัมย์</v>
          </cell>
          <cell r="K611">
            <v>3110</v>
          </cell>
          <cell r="L611" t="str">
            <v>ลำปลายมาศ</v>
          </cell>
          <cell r="M611">
            <v>311001</v>
          </cell>
          <cell r="N611" t="str">
            <v>ลำปลายมาศ</v>
          </cell>
          <cell r="O611" t="str">
            <v>ตะวันออกเฉียงเหนือ</v>
          </cell>
          <cell r="P611" t="str">
            <v>07</v>
          </cell>
          <cell r="Q611" t="str">
            <v>โรงพยาบาลชุมชน</v>
          </cell>
          <cell r="R611">
            <v>4</v>
          </cell>
          <cell r="S611">
            <v>124</v>
          </cell>
          <cell r="T611" t="str">
            <v>90</v>
          </cell>
          <cell r="U611" t="str">
            <v>22</v>
          </cell>
          <cell r="V611" t="str">
            <v>2.2 ทุติยภูมิระดับกลาง</v>
          </cell>
        </row>
        <row r="612">
          <cell r="A612" t="str">
            <v>14</v>
          </cell>
          <cell r="B612" t="str">
            <v>21002</v>
          </cell>
          <cell r="C612" t="str">
            <v>กระทรวงสาธารณสุข สำนักงานปลัดกระทรวงสาธารณสุข</v>
          </cell>
          <cell r="D612" t="str">
            <v>001090500</v>
          </cell>
          <cell r="E612" t="str">
            <v>10905</v>
          </cell>
          <cell r="F612" t="str">
            <v>รพช.สตึก</v>
          </cell>
          <cell r="G612" t="str">
            <v>โรงพยาบาลชุมชนสตึก</v>
          </cell>
          <cell r="H612" t="str">
            <v>31110207</v>
          </cell>
          <cell r="I612">
            <v>31</v>
          </cell>
          <cell r="J612" t="str">
            <v>จังหวัดบุรีรัมย์</v>
          </cell>
          <cell r="K612">
            <v>3111</v>
          </cell>
          <cell r="L612" t="str">
            <v>สตึก</v>
          </cell>
          <cell r="M612">
            <v>311102</v>
          </cell>
          <cell r="N612" t="str">
            <v>นิคม</v>
          </cell>
          <cell r="O612" t="str">
            <v>ตะวันออกเฉียงเหนือ</v>
          </cell>
          <cell r="P612" t="str">
            <v>07</v>
          </cell>
          <cell r="Q612" t="str">
            <v>โรงพยาบาลชุมชน</v>
          </cell>
          <cell r="R612">
            <v>4</v>
          </cell>
          <cell r="S612">
            <v>70</v>
          </cell>
          <cell r="T612" t="str">
            <v>80</v>
          </cell>
          <cell r="U612" t="str">
            <v>22</v>
          </cell>
          <cell r="V612" t="str">
            <v>2.2 ทุติยภูมิระดับกลาง</v>
          </cell>
        </row>
        <row r="613">
          <cell r="A613" t="str">
            <v>14</v>
          </cell>
          <cell r="B613" t="str">
            <v>21002</v>
          </cell>
          <cell r="C613" t="str">
            <v>กระทรวงสาธารณสุข สำนักงานปลัดกระทรวงสาธารณสุข</v>
          </cell>
          <cell r="D613" t="str">
            <v>001090600</v>
          </cell>
          <cell r="E613" t="str">
            <v>10906</v>
          </cell>
          <cell r="F613" t="str">
            <v>รพช.ปะคำ</v>
          </cell>
          <cell r="G613" t="str">
            <v>โรงพยาบาลชุมชนปะคำ</v>
          </cell>
          <cell r="H613" t="str">
            <v>31120103</v>
          </cell>
          <cell r="I613">
            <v>31</v>
          </cell>
          <cell r="J613" t="str">
            <v>จังหวัดบุรีรัมย์</v>
          </cell>
          <cell r="K613">
            <v>3112</v>
          </cell>
          <cell r="L613" t="str">
            <v>ปะคำ</v>
          </cell>
          <cell r="M613">
            <v>311201</v>
          </cell>
          <cell r="N613" t="str">
            <v>ปะคำ</v>
          </cell>
          <cell r="O613" t="str">
            <v>ตะวันออกเฉียงเหนือ</v>
          </cell>
          <cell r="P613" t="str">
            <v>07</v>
          </cell>
          <cell r="Q613" t="str">
            <v>โรงพยาบาลชุมชน</v>
          </cell>
          <cell r="R613">
            <v>4</v>
          </cell>
          <cell r="S613">
            <v>37</v>
          </cell>
          <cell r="T613" t="str">
            <v>30</v>
          </cell>
          <cell r="U613" t="str">
            <v>22</v>
          </cell>
          <cell r="V613" t="str">
            <v>2.2 ทุติยภูมิระดับกลาง</v>
          </cell>
        </row>
        <row r="614">
          <cell r="A614" t="str">
            <v>14</v>
          </cell>
          <cell r="B614" t="str">
            <v>21002</v>
          </cell>
          <cell r="C614" t="str">
            <v>กระทรวงสาธารณสุข สำนักงานปลัดกระทรวงสาธารณสุข</v>
          </cell>
          <cell r="D614" t="str">
            <v>001090700</v>
          </cell>
          <cell r="E614" t="str">
            <v>10907</v>
          </cell>
          <cell r="F614" t="str">
            <v>รพช.นาโพธิ์</v>
          </cell>
          <cell r="G614" t="str">
            <v>โรงพยาบาลชุมชนนาโพธิ์</v>
          </cell>
          <cell r="H614" t="str">
            <v>31130508</v>
          </cell>
          <cell r="I614">
            <v>31</v>
          </cell>
          <cell r="J614" t="str">
            <v>จังหวัดบุรีรัมย์</v>
          </cell>
          <cell r="K614">
            <v>3113</v>
          </cell>
          <cell r="L614" t="str">
            <v>นาโพธิ์</v>
          </cell>
          <cell r="M614">
            <v>311305</v>
          </cell>
          <cell r="N614" t="str">
            <v>ศรีสว่าง</v>
          </cell>
          <cell r="O614" t="str">
            <v>ตะวันออกเฉียงเหนือ</v>
          </cell>
          <cell r="P614" t="str">
            <v>07</v>
          </cell>
          <cell r="Q614" t="str">
            <v>โรงพยาบาลชุมชน</v>
          </cell>
          <cell r="R614">
            <v>5</v>
          </cell>
          <cell r="S614">
            <v>38</v>
          </cell>
          <cell r="T614" t="str">
            <v>30</v>
          </cell>
          <cell r="U614" t="str">
            <v>22</v>
          </cell>
          <cell r="V614" t="str">
            <v>2.2 ทุติยภูมิระดับกลาง</v>
          </cell>
        </row>
        <row r="615">
          <cell r="A615" t="str">
            <v>14</v>
          </cell>
          <cell r="B615" t="str">
            <v>21002</v>
          </cell>
          <cell r="C615" t="str">
            <v>กระทรวงสาธารณสุข สำนักงานปลัดกระทรวงสาธารณสุข</v>
          </cell>
          <cell r="D615" t="str">
            <v>001090800</v>
          </cell>
          <cell r="E615" t="str">
            <v>10908</v>
          </cell>
          <cell r="F615" t="str">
            <v>รพช.หนองหงส์</v>
          </cell>
          <cell r="G615" t="str">
            <v>โรงพยาบาลชุมชนหนองหงส์</v>
          </cell>
          <cell r="H615" t="str">
            <v>31140102</v>
          </cell>
          <cell r="I615">
            <v>31</v>
          </cell>
          <cell r="J615" t="str">
            <v>จังหวัดบุรีรัมย์</v>
          </cell>
          <cell r="K615">
            <v>3114</v>
          </cell>
          <cell r="L615" t="str">
            <v>หนองหงส์</v>
          </cell>
          <cell r="M615">
            <v>311401</v>
          </cell>
          <cell r="N615" t="str">
            <v>สระแก้ว</v>
          </cell>
          <cell r="O615" t="str">
            <v>ตะวันออกเฉียงเหนือ</v>
          </cell>
          <cell r="P615" t="str">
            <v>07</v>
          </cell>
          <cell r="Q615" t="str">
            <v>โรงพยาบาลชุมชน</v>
          </cell>
          <cell r="R615">
            <v>5</v>
          </cell>
          <cell r="S615">
            <v>48</v>
          </cell>
          <cell r="T615" t="str">
            <v>30</v>
          </cell>
          <cell r="U615" t="str">
            <v>22</v>
          </cell>
          <cell r="V615" t="str">
            <v>2.2 ทุติยภูมิระดับกลาง</v>
          </cell>
        </row>
        <row r="616">
          <cell r="A616" t="str">
            <v>14</v>
          </cell>
          <cell r="B616" t="str">
            <v>21002</v>
          </cell>
          <cell r="C616" t="str">
            <v>กระทรวงสาธารณสุข สำนักงานปลัดกระทรวงสาธารณสุข</v>
          </cell>
          <cell r="D616" t="str">
            <v>001090900</v>
          </cell>
          <cell r="E616" t="str">
            <v>10909</v>
          </cell>
          <cell r="F616" t="str">
            <v>รพช.พลับพลาชัย</v>
          </cell>
          <cell r="G616" t="str">
            <v>โรงพยาบาลชุมชนพลับพลาชัย</v>
          </cell>
          <cell r="H616" t="str">
            <v>31150401</v>
          </cell>
          <cell r="I616">
            <v>31</v>
          </cell>
          <cell r="J616" t="str">
            <v>จังหวัดบุรีรัมย์</v>
          </cell>
          <cell r="K616">
            <v>3115</v>
          </cell>
          <cell r="L616" t="str">
            <v>พลับพลาชัย</v>
          </cell>
          <cell r="M616">
            <v>311504</v>
          </cell>
          <cell r="N616" t="str">
            <v>สะเดา</v>
          </cell>
          <cell r="O616" t="str">
            <v>ตะวันออกเฉียงเหนือ</v>
          </cell>
          <cell r="P616" t="str">
            <v>07</v>
          </cell>
          <cell r="Q616" t="str">
            <v>โรงพยาบาลชุมชน</v>
          </cell>
          <cell r="R616">
            <v>5</v>
          </cell>
          <cell r="S616">
            <v>38</v>
          </cell>
          <cell r="T616" t="str">
            <v>30</v>
          </cell>
          <cell r="U616" t="str">
            <v>22</v>
          </cell>
          <cell r="V616" t="str">
            <v>2.2 ทุติยภูมิระดับกลาง</v>
          </cell>
        </row>
        <row r="617">
          <cell r="A617" t="str">
            <v>14</v>
          </cell>
          <cell r="B617" t="str">
            <v>21002</v>
          </cell>
          <cell r="C617" t="str">
            <v>กระทรวงสาธารณสุข สำนักงานปลัดกระทรวงสาธารณสุข</v>
          </cell>
          <cell r="D617" t="str">
            <v>001091000</v>
          </cell>
          <cell r="E617" t="str">
            <v>10910</v>
          </cell>
          <cell r="F617" t="str">
            <v>รพช.ห้วยราช</v>
          </cell>
          <cell r="G617" t="str">
            <v>โรงพยาบาลชุมชนห้วยราช</v>
          </cell>
          <cell r="H617" t="str">
            <v>31160808</v>
          </cell>
          <cell r="I617">
            <v>31</v>
          </cell>
          <cell r="J617" t="str">
            <v>จังหวัดบุรีรัมย์</v>
          </cell>
          <cell r="K617">
            <v>3116</v>
          </cell>
          <cell r="L617" t="str">
            <v>ห้วยราช</v>
          </cell>
          <cell r="M617">
            <v>311608</v>
          </cell>
          <cell r="N617" t="str">
            <v>ห้วยราชา</v>
          </cell>
          <cell r="O617" t="str">
            <v>ตะวันออกเฉียงเหนือ</v>
          </cell>
          <cell r="P617" t="str">
            <v>07</v>
          </cell>
          <cell r="Q617" t="str">
            <v>โรงพยาบาลชุมชน</v>
          </cell>
          <cell r="R617">
            <v>5</v>
          </cell>
          <cell r="S617">
            <v>40</v>
          </cell>
          <cell r="T617" t="str">
            <v>30</v>
          </cell>
          <cell r="U617" t="str">
            <v>22</v>
          </cell>
          <cell r="V617" t="str">
            <v>2.2 ทุติยภูมิระดับกลาง</v>
          </cell>
        </row>
        <row r="618">
          <cell r="A618" t="str">
            <v>14</v>
          </cell>
          <cell r="B618" t="str">
            <v>21002</v>
          </cell>
          <cell r="C618" t="str">
            <v>กระทรวงสาธารณสุข สำนักงานปลัดกระทรวงสาธารณสุข</v>
          </cell>
          <cell r="D618" t="str">
            <v>001091100</v>
          </cell>
          <cell r="E618" t="str">
            <v>10911</v>
          </cell>
          <cell r="F618" t="str">
            <v>รพช.โนนสุวรรณ</v>
          </cell>
          <cell r="G618" t="str">
            <v>โรงพยาบาลชุมชนโนนสุวรรณ</v>
          </cell>
          <cell r="H618" t="str">
            <v>31170110</v>
          </cell>
          <cell r="I618">
            <v>31</v>
          </cell>
          <cell r="J618" t="str">
            <v>จังหวัดบุรีรัมย์</v>
          </cell>
          <cell r="K618">
            <v>3117</v>
          </cell>
          <cell r="L618" t="str">
            <v>โนนสุวรรณ</v>
          </cell>
          <cell r="M618">
            <v>311701</v>
          </cell>
          <cell r="N618" t="str">
            <v>โนนสุวรรณ</v>
          </cell>
          <cell r="O618" t="str">
            <v>ตะวันออกเฉียงเหนือ</v>
          </cell>
          <cell r="P618" t="str">
            <v>07</v>
          </cell>
          <cell r="Q618" t="str">
            <v>โรงพยาบาลชุมชน</v>
          </cell>
          <cell r="R618">
            <v>5</v>
          </cell>
          <cell r="S618">
            <v>33</v>
          </cell>
          <cell r="T618" t="str">
            <v>30</v>
          </cell>
          <cell r="U618" t="str">
            <v>22</v>
          </cell>
          <cell r="V618" t="str">
            <v>2.2 ทุติยภูมิระดับกลาง</v>
          </cell>
        </row>
        <row r="619">
          <cell r="A619" t="str">
            <v>14</v>
          </cell>
          <cell r="B619" t="str">
            <v>21002</v>
          </cell>
          <cell r="C619" t="str">
            <v>กระทรวงสาธารณสุข สำนักงานปลัดกระทรวงสาธารณสุข</v>
          </cell>
          <cell r="D619" t="str">
            <v>001091200</v>
          </cell>
          <cell r="E619" t="str">
            <v>10912</v>
          </cell>
          <cell r="F619" t="str">
            <v>รพช.ชำนิ</v>
          </cell>
          <cell r="G619" t="str">
            <v>โรงพยาบาลชุมชนชำนิ</v>
          </cell>
          <cell r="H619" t="str">
            <v>31180108</v>
          </cell>
          <cell r="I619">
            <v>31</v>
          </cell>
          <cell r="J619" t="str">
            <v>จังหวัดบุรีรัมย์</v>
          </cell>
          <cell r="K619">
            <v>3118</v>
          </cell>
          <cell r="L619" t="str">
            <v>ชำนิ</v>
          </cell>
          <cell r="M619">
            <v>311801</v>
          </cell>
          <cell r="N619" t="str">
            <v>ชำนิ</v>
          </cell>
          <cell r="O619" t="str">
            <v>ตะวันออกเฉียงเหนือ</v>
          </cell>
          <cell r="P619" t="str">
            <v>07</v>
          </cell>
          <cell r="Q619" t="str">
            <v>โรงพยาบาลชุมชน</v>
          </cell>
          <cell r="R619">
            <v>5</v>
          </cell>
          <cell r="S619">
            <v>30</v>
          </cell>
          <cell r="T619" t="str">
            <v>30</v>
          </cell>
          <cell r="U619" t="str">
            <v>22</v>
          </cell>
          <cell r="V619" t="str">
            <v>2.2 ทุติยภูมิระดับกลาง</v>
          </cell>
        </row>
        <row r="620">
          <cell r="A620" t="str">
            <v>14</v>
          </cell>
          <cell r="B620" t="str">
            <v>21002</v>
          </cell>
          <cell r="C620" t="str">
            <v>กระทรวงสาธารณสุข สำนักงานปลัดกระทรวงสาธารณสุข</v>
          </cell>
          <cell r="D620" t="str">
            <v>001091300</v>
          </cell>
          <cell r="E620" t="str">
            <v>10913</v>
          </cell>
          <cell r="F620" t="str">
            <v>รพช.บ้านใหม่ไชยพจน์</v>
          </cell>
          <cell r="G620" t="str">
            <v>โรงพยาบาลชุมชนบ้านใหม่ไชยพจน์</v>
          </cell>
          <cell r="H620" t="str">
            <v>31190101</v>
          </cell>
          <cell r="I620">
            <v>31</v>
          </cell>
          <cell r="J620" t="str">
            <v>จังหวัดบุรีรัมย์</v>
          </cell>
          <cell r="K620">
            <v>3119</v>
          </cell>
          <cell r="L620" t="str">
            <v>บ้านใหม่ไชยพจน์</v>
          </cell>
          <cell r="M620">
            <v>311901</v>
          </cell>
          <cell r="N620" t="str">
            <v>หนองแวง</v>
          </cell>
          <cell r="O620" t="str">
            <v>ตะวันออกเฉียงเหนือ</v>
          </cell>
          <cell r="P620" t="str">
            <v>07</v>
          </cell>
          <cell r="Q620" t="str">
            <v>โรงพยาบาลชุมชน</v>
          </cell>
          <cell r="R620">
            <v>4</v>
          </cell>
          <cell r="S620">
            <v>61</v>
          </cell>
          <cell r="T620" t="str">
            <v>30</v>
          </cell>
          <cell r="U620" t="str">
            <v>22</v>
          </cell>
          <cell r="V620" t="str">
            <v>2.2 ทุติยภูมิระดับกลาง</v>
          </cell>
        </row>
        <row r="621">
          <cell r="A621" t="str">
            <v>14</v>
          </cell>
          <cell r="B621" t="str">
            <v>21002</v>
          </cell>
          <cell r="C621" t="str">
            <v>กระทรวงสาธารณสุข สำนักงานปลัดกระทรวงสาธารณสุข</v>
          </cell>
          <cell r="D621" t="str">
            <v>001091400</v>
          </cell>
          <cell r="E621" t="str">
            <v>10914</v>
          </cell>
          <cell r="F621" t="str">
            <v>รพช.โนนดินแดง</v>
          </cell>
          <cell r="G621" t="str">
            <v>โรงพยาบาลชุมชนโนนดินแดง</v>
          </cell>
          <cell r="H621" t="str">
            <v>31200107</v>
          </cell>
          <cell r="I621">
            <v>31</v>
          </cell>
          <cell r="J621" t="str">
            <v>จังหวัดบุรีรัมย์</v>
          </cell>
          <cell r="K621">
            <v>3120</v>
          </cell>
          <cell r="L621" t="str">
            <v>โนนดินแดง</v>
          </cell>
          <cell r="M621">
            <v>312001</v>
          </cell>
          <cell r="N621" t="str">
            <v>โนนดินแดง</v>
          </cell>
          <cell r="O621" t="str">
            <v>ตะวันออกเฉียงเหนือ</v>
          </cell>
          <cell r="P621" t="str">
            <v>07</v>
          </cell>
          <cell r="Q621" t="str">
            <v>โรงพยาบาลชุมชน</v>
          </cell>
          <cell r="R621">
            <v>4</v>
          </cell>
          <cell r="S621">
            <v>34</v>
          </cell>
          <cell r="T621" t="str">
            <v>30</v>
          </cell>
          <cell r="U621" t="str">
            <v>22</v>
          </cell>
          <cell r="V621" t="str">
            <v>2.2 ทุติยภูมิระดับกลาง</v>
          </cell>
        </row>
        <row r="622">
          <cell r="A622" t="str">
            <v>14</v>
          </cell>
          <cell r="B622" t="str">
            <v>21002</v>
          </cell>
          <cell r="C622" t="str">
            <v>กระทรวงสาธารณสุข สำนักงานปลัดกระทรวงสาธารณสุข</v>
          </cell>
          <cell r="D622" t="str">
            <v>001161900</v>
          </cell>
          <cell r="E622" t="str">
            <v>11619</v>
          </cell>
          <cell r="F622" t="str">
            <v>รพช.เฉลิมพระเกียรติ</v>
          </cell>
          <cell r="G622" t="str">
            <v>โรงพยาบาลชุมชนเฉลิมพระเกียรติ</v>
          </cell>
          <cell r="H622" t="str">
            <v>31230202</v>
          </cell>
          <cell r="I622">
            <v>31</v>
          </cell>
          <cell r="J622" t="str">
            <v>จังหวัดบุรีรัมย์</v>
          </cell>
          <cell r="K622">
            <v>3123</v>
          </cell>
          <cell r="L622" t="str">
            <v>เฉลิมพระเกียรติ</v>
          </cell>
          <cell r="M622">
            <v>312301</v>
          </cell>
          <cell r="N622" t="str">
            <v>เจริญสุข</v>
          </cell>
          <cell r="O622" t="str">
            <v>ตะวันออกเฉียงเหนือ</v>
          </cell>
          <cell r="P622" t="str">
            <v>07</v>
          </cell>
          <cell r="Q622" t="str">
            <v>โรงพยาบาลชุมชน</v>
          </cell>
          <cell r="R622">
            <v>4</v>
          </cell>
          <cell r="S622">
            <v>32</v>
          </cell>
          <cell r="T622" t="str">
            <v>30</v>
          </cell>
          <cell r="U622" t="str">
            <v>22</v>
          </cell>
          <cell r="V622" t="str">
            <v>2.2 ทุติยภูมิระดับกลาง</v>
          </cell>
        </row>
        <row r="623">
          <cell r="A623" t="str">
            <v>14</v>
          </cell>
          <cell r="B623" t="str">
            <v>21002</v>
          </cell>
          <cell r="C623" t="str">
            <v>กระทรวงสาธารณสุข สำนักงานปลัดกระทรวงสาธารณสุข</v>
          </cell>
          <cell r="D623" t="str">
            <v>002357800</v>
          </cell>
          <cell r="E623" t="str">
            <v>23578</v>
          </cell>
          <cell r="F623" t="str">
            <v>รพช.แคนดง</v>
          </cell>
          <cell r="G623" t="str">
            <v>โรงพยาบาลชุมชนแคนดง</v>
          </cell>
          <cell r="H623" t="str">
            <v>31220106</v>
          </cell>
          <cell r="I623">
            <v>31</v>
          </cell>
          <cell r="J623" t="str">
            <v>จังหวัดบุรีรัมย์</v>
          </cell>
          <cell r="K623">
            <v>3122</v>
          </cell>
          <cell r="L623" t="str">
            <v>แคนดง</v>
          </cell>
          <cell r="M623">
            <v>312201</v>
          </cell>
          <cell r="N623" t="str">
            <v>แคนดง</v>
          </cell>
          <cell r="O623" t="str">
            <v>ตะวันออกเฉียงเหนือ</v>
          </cell>
          <cell r="P623" t="str">
            <v>07</v>
          </cell>
          <cell r="Q623" t="str">
            <v>โรงพยาบาลชุมชน</v>
          </cell>
          <cell r="R623">
            <v>5</v>
          </cell>
          <cell r="S623">
            <v>12</v>
          </cell>
          <cell r="T623" t="str">
            <v>30</v>
          </cell>
          <cell r="U623" t="str">
            <v>21</v>
          </cell>
          <cell r="V623" t="str">
            <v>2.1 ทุติยภูมิระดับต้น</v>
          </cell>
        </row>
        <row r="624">
          <cell r="A624" t="str">
            <v>14</v>
          </cell>
          <cell r="B624" t="str">
            <v>21002</v>
          </cell>
          <cell r="C624" t="str">
            <v>กระทรวงสาธารณสุข สำนักงานปลัดกระทรวงสาธารณสุข</v>
          </cell>
          <cell r="D624" t="str">
            <v>001066800</v>
          </cell>
          <cell r="E624" t="str">
            <v>10668</v>
          </cell>
          <cell r="F624" t="str">
            <v>รพศ.สุรินทร์</v>
          </cell>
          <cell r="G624" t="str">
            <v>โรงพยาบาลศูนย์สุรินทร์</v>
          </cell>
          <cell r="H624" t="str">
            <v>32010100</v>
          </cell>
          <cell r="I624">
            <v>32</v>
          </cell>
          <cell r="J624" t="str">
            <v>จังหวัดสุรินทร์</v>
          </cell>
          <cell r="K624">
            <v>3201</v>
          </cell>
          <cell r="L624" t="str">
            <v>เมืองสุรินทร์</v>
          </cell>
          <cell r="M624">
            <v>320101</v>
          </cell>
          <cell r="N624" t="str">
            <v>ในเมือง</v>
          </cell>
          <cell r="O624" t="str">
            <v>ตะวันออกเฉียงเหนือ</v>
          </cell>
          <cell r="P624" t="str">
            <v>05</v>
          </cell>
          <cell r="Q624" t="str">
            <v>โรงพยาบาลศูนย์</v>
          </cell>
          <cell r="R624">
            <v>1</v>
          </cell>
          <cell r="S624">
            <v>697</v>
          </cell>
          <cell r="T624" t="str">
            <v>697</v>
          </cell>
          <cell r="U624" t="str">
            <v>31</v>
          </cell>
          <cell r="V624" t="str">
            <v>3.1 ตติยภูมิ</v>
          </cell>
        </row>
        <row r="625">
          <cell r="A625" t="str">
            <v>14</v>
          </cell>
          <cell r="B625" t="str">
            <v>21002</v>
          </cell>
          <cell r="C625" t="str">
            <v>กระทรวงสาธารณสุข สำนักงานปลัดกระทรวงสาธารณสุข</v>
          </cell>
          <cell r="D625" t="str">
            <v>001091500</v>
          </cell>
          <cell r="E625" t="str">
            <v>10915</v>
          </cell>
          <cell r="F625" t="str">
            <v>รพช.ชุมพลบุรี</v>
          </cell>
          <cell r="G625" t="str">
            <v>โรงพยาบาลชุมชนชุมพลบุรี</v>
          </cell>
          <cell r="H625" t="str">
            <v>32020101</v>
          </cell>
          <cell r="I625">
            <v>32</v>
          </cell>
          <cell r="J625" t="str">
            <v>จังหวัดสุรินทร์</v>
          </cell>
          <cell r="K625">
            <v>3202</v>
          </cell>
          <cell r="L625" t="str">
            <v>ชุมพลบุรี</v>
          </cell>
          <cell r="M625">
            <v>320201</v>
          </cell>
          <cell r="N625" t="str">
            <v>ชุมพลบุรี</v>
          </cell>
          <cell r="O625" t="str">
            <v>ตะวันออกเฉียงเหนือ</v>
          </cell>
          <cell r="P625" t="str">
            <v>07</v>
          </cell>
          <cell r="Q625" t="str">
            <v>โรงพยาบาลชุมชน</v>
          </cell>
          <cell r="R625">
            <v>5</v>
          </cell>
          <cell r="S625">
            <v>30</v>
          </cell>
          <cell r="T625" t="str">
            <v>80</v>
          </cell>
          <cell r="U625" t="str">
            <v>21</v>
          </cell>
          <cell r="V625" t="str">
            <v>2.1 ทุติยภูมิระดับต้น</v>
          </cell>
        </row>
        <row r="626">
          <cell r="A626" t="str">
            <v>14</v>
          </cell>
          <cell r="B626" t="str">
            <v>21002</v>
          </cell>
          <cell r="C626" t="str">
            <v>กระทรวงสาธารณสุข สำนักงานปลัดกระทรวงสาธารณสุข</v>
          </cell>
          <cell r="D626" t="str">
            <v>001091600</v>
          </cell>
          <cell r="E626" t="str">
            <v>10916</v>
          </cell>
          <cell r="F626" t="str">
            <v>รพช.ท่าตูม</v>
          </cell>
          <cell r="G626" t="str">
            <v>โรงพยาบาลชุมชนท่าตูม</v>
          </cell>
          <cell r="H626" t="str">
            <v>32030107</v>
          </cell>
          <cell r="I626">
            <v>32</v>
          </cell>
          <cell r="J626" t="str">
            <v>จังหวัดสุรินทร์</v>
          </cell>
          <cell r="K626">
            <v>3203</v>
          </cell>
          <cell r="L626" t="str">
            <v>ท่าตูม</v>
          </cell>
          <cell r="M626">
            <v>320301</v>
          </cell>
          <cell r="N626" t="str">
            <v>ท่าตูม</v>
          </cell>
          <cell r="O626" t="str">
            <v>ตะวันออกเฉียงเหนือ</v>
          </cell>
          <cell r="P626" t="str">
            <v>07</v>
          </cell>
          <cell r="Q626" t="str">
            <v>โรงพยาบาลชุมชน</v>
          </cell>
          <cell r="R626">
            <v>4</v>
          </cell>
          <cell r="S626">
            <v>90</v>
          </cell>
          <cell r="T626" t="str">
            <v>30</v>
          </cell>
          <cell r="U626" t="str">
            <v>22</v>
          </cell>
          <cell r="V626" t="str">
            <v>2.2 ทุติยภูมิระดับกลาง</v>
          </cell>
        </row>
        <row r="627">
          <cell r="A627" t="str">
            <v>14</v>
          </cell>
          <cell r="B627" t="str">
            <v>21002</v>
          </cell>
          <cell r="C627" t="str">
            <v>กระทรวงสาธารณสุข สำนักงานปลัดกระทรวงสาธารณสุข</v>
          </cell>
          <cell r="D627" t="str">
            <v>001091700</v>
          </cell>
          <cell r="E627" t="str">
            <v>10917</v>
          </cell>
          <cell r="F627" t="str">
            <v>รพช.จอมพระ</v>
          </cell>
          <cell r="G627" t="str">
            <v>โรงพยาบาลชุมชนจอมพระ</v>
          </cell>
          <cell r="H627" t="str">
            <v>32040106</v>
          </cell>
          <cell r="I627">
            <v>32</v>
          </cell>
          <cell r="J627" t="str">
            <v>จังหวัดสุรินทร์</v>
          </cell>
          <cell r="K627">
            <v>3204</v>
          </cell>
          <cell r="L627" t="str">
            <v>จอมพระ</v>
          </cell>
          <cell r="M627">
            <v>320401</v>
          </cell>
          <cell r="N627" t="str">
            <v>จอมพระ</v>
          </cell>
          <cell r="O627" t="str">
            <v>ตะวันออกเฉียงเหนือ</v>
          </cell>
          <cell r="P627" t="str">
            <v>07</v>
          </cell>
          <cell r="Q627" t="str">
            <v>โรงพยาบาลชุมชน</v>
          </cell>
          <cell r="R627">
            <v>5</v>
          </cell>
          <cell r="S627">
            <v>30</v>
          </cell>
          <cell r="T627" t="str">
            <v>30</v>
          </cell>
          <cell r="U627" t="str">
            <v>21</v>
          </cell>
          <cell r="V627" t="str">
            <v>2.1 ทุติยภูมิระดับต้น</v>
          </cell>
        </row>
        <row r="628">
          <cell r="A628" t="str">
            <v>14</v>
          </cell>
          <cell r="B628" t="str">
            <v>21002</v>
          </cell>
          <cell r="C628" t="str">
            <v>กระทรวงสาธารณสุข สำนักงานปลัดกระทรวงสาธารณสุข</v>
          </cell>
          <cell r="D628" t="str">
            <v>001091800</v>
          </cell>
          <cell r="E628" t="str">
            <v>10918</v>
          </cell>
          <cell r="F628" t="str">
            <v>รพช.ปราสาท</v>
          </cell>
          <cell r="G628" t="str">
            <v>โรงพยาบาลชุมชนปราสาท</v>
          </cell>
          <cell r="H628" t="str">
            <v>32050102</v>
          </cell>
          <cell r="I628">
            <v>32</v>
          </cell>
          <cell r="J628" t="str">
            <v>จังหวัดสุรินทร์</v>
          </cell>
          <cell r="K628">
            <v>3205</v>
          </cell>
          <cell r="L628" t="str">
            <v>ปราสาท</v>
          </cell>
          <cell r="M628">
            <v>320501</v>
          </cell>
          <cell r="N628" t="str">
            <v>กังแอน</v>
          </cell>
          <cell r="O628" t="str">
            <v>ตะวันออกเฉียงเหนือ</v>
          </cell>
          <cell r="P628" t="str">
            <v>07</v>
          </cell>
          <cell r="Q628" t="str">
            <v>โรงพยาบาลชุมชน</v>
          </cell>
          <cell r="R628">
            <v>4</v>
          </cell>
          <cell r="S628">
            <v>120</v>
          </cell>
          <cell r="T628" t="str">
            <v>60</v>
          </cell>
          <cell r="U628" t="str">
            <v>22</v>
          </cell>
          <cell r="V628" t="str">
            <v>2.2 ทุติยภูมิระดับกลาง</v>
          </cell>
        </row>
        <row r="629">
          <cell r="A629" t="str">
            <v>14</v>
          </cell>
          <cell r="B629" t="str">
            <v>21002</v>
          </cell>
          <cell r="C629" t="str">
            <v>กระทรวงสาธารณสุข สำนักงานปลัดกระทรวงสาธารณสุข</v>
          </cell>
          <cell r="D629" t="str">
            <v>001091900</v>
          </cell>
          <cell r="E629" t="str">
            <v>10919</v>
          </cell>
          <cell r="F629" t="str">
            <v>รพช.กาบเชิง</v>
          </cell>
          <cell r="G629" t="str">
            <v>โรงพยาบาลชุมชนกาบเชิง</v>
          </cell>
          <cell r="H629" t="str">
            <v>32060101</v>
          </cell>
          <cell r="I629">
            <v>32</v>
          </cell>
          <cell r="J629" t="str">
            <v>จังหวัดสุรินทร์</v>
          </cell>
          <cell r="K629">
            <v>3206</v>
          </cell>
          <cell r="L629" t="str">
            <v>กาบเชิง</v>
          </cell>
          <cell r="M629">
            <v>320601</v>
          </cell>
          <cell r="N629" t="str">
            <v>กาบเชิง</v>
          </cell>
          <cell r="O629" t="str">
            <v>ตะวันออกเฉียงเหนือ</v>
          </cell>
          <cell r="P629" t="str">
            <v>07</v>
          </cell>
          <cell r="Q629" t="str">
            <v>โรงพยาบาลชุมชน</v>
          </cell>
          <cell r="R629">
            <v>4</v>
          </cell>
          <cell r="S629">
            <v>85</v>
          </cell>
          <cell r="T629" t="str">
            <v>60</v>
          </cell>
          <cell r="U629" t="str">
            <v>21</v>
          </cell>
          <cell r="V629" t="str">
            <v>2.1 ทุติยภูมิระดับต้น</v>
          </cell>
        </row>
        <row r="630">
          <cell r="A630" t="str">
            <v>14</v>
          </cell>
          <cell r="B630" t="str">
            <v>21002</v>
          </cell>
          <cell r="C630" t="str">
            <v>กระทรวงสาธารณสุข สำนักงานปลัดกระทรวงสาธารณสุข</v>
          </cell>
          <cell r="D630" t="str">
            <v>001092000</v>
          </cell>
          <cell r="E630" t="str">
            <v>10920</v>
          </cell>
          <cell r="F630" t="str">
            <v>รพช.รัตนบุรี</v>
          </cell>
          <cell r="G630" t="str">
            <v>โรงพยาบาลชุมชนรัตนบุรี</v>
          </cell>
          <cell r="H630" t="str">
            <v>32070108</v>
          </cell>
          <cell r="I630">
            <v>32</v>
          </cell>
          <cell r="J630" t="str">
            <v>จังหวัดสุรินทร์</v>
          </cell>
          <cell r="K630">
            <v>3207</v>
          </cell>
          <cell r="L630" t="str">
            <v>รัตนบุรี</v>
          </cell>
          <cell r="M630">
            <v>320701</v>
          </cell>
          <cell r="N630" t="str">
            <v>รัตนบุรี</v>
          </cell>
          <cell r="O630" t="str">
            <v>ตะวันออกเฉียงเหนือ</v>
          </cell>
          <cell r="P630" t="str">
            <v>07</v>
          </cell>
          <cell r="Q630" t="str">
            <v>โรงพยาบาลชุมชน</v>
          </cell>
          <cell r="R630">
            <v>4</v>
          </cell>
          <cell r="S630">
            <v>60</v>
          </cell>
          <cell r="T630" t="str">
            <v>60</v>
          </cell>
          <cell r="U630" t="str">
            <v>22</v>
          </cell>
          <cell r="V630" t="str">
            <v>2.2 ทุติยภูมิระดับกลาง</v>
          </cell>
        </row>
        <row r="631">
          <cell r="A631" t="str">
            <v>14</v>
          </cell>
          <cell r="B631" t="str">
            <v>21002</v>
          </cell>
          <cell r="C631" t="str">
            <v>กระทรวงสาธารณสุข สำนักงานปลัดกระทรวงสาธารณสุข</v>
          </cell>
          <cell r="D631" t="str">
            <v>001092100</v>
          </cell>
          <cell r="E631" t="str">
            <v>10921</v>
          </cell>
          <cell r="F631" t="str">
            <v>รพช.สนม</v>
          </cell>
          <cell r="G631" t="str">
            <v>โรงพยาบาลชุมชนสนม</v>
          </cell>
          <cell r="H631" t="str">
            <v>32080103</v>
          </cell>
          <cell r="I631">
            <v>32</v>
          </cell>
          <cell r="J631" t="str">
            <v>จังหวัดสุรินทร์</v>
          </cell>
          <cell r="K631">
            <v>3208</v>
          </cell>
          <cell r="L631" t="str">
            <v>สนม</v>
          </cell>
          <cell r="M631">
            <v>320801</v>
          </cell>
          <cell r="N631" t="str">
            <v>สนม</v>
          </cell>
          <cell r="O631" t="str">
            <v>ตะวันออกเฉียงเหนือ</v>
          </cell>
          <cell r="P631" t="str">
            <v>07</v>
          </cell>
          <cell r="Q631" t="str">
            <v>โรงพยาบาลชุมชน</v>
          </cell>
          <cell r="R631">
            <v>4</v>
          </cell>
          <cell r="S631">
            <v>36</v>
          </cell>
          <cell r="T631" t="str">
            <v>30</v>
          </cell>
          <cell r="U631" t="str">
            <v>21</v>
          </cell>
          <cell r="V631" t="str">
            <v>2.1 ทุติยภูมิระดับต้น</v>
          </cell>
        </row>
        <row r="632">
          <cell r="A632" t="str">
            <v>14</v>
          </cell>
          <cell r="B632" t="str">
            <v>21002</v>
          </cell>
          <cell r="C632" t="str">
            <v>กระทรวงสาธารณสุข สำนักงานปลัดกระทรวงสาธารณสุข</v>
          </cell>
          <cell r="D632" t="str">
            <v>001092200</v>
          </cell>
          <cell r="E632" t="str">
            <v>10922</v>
          </cell>
          <cell r="F632" t="str">
            <v>รพช.ศีขรภูมิ</v>
          </cell>
          <cell r="G632" t="str">
            <v>โรงพยาบาลชุมชนศีขรภูมิ</v>
          </cell>
          <cell r="H632" t="str">
            <v>32090101</v>
          </cell>
          <cell r="I632">
            <v>32</v>
          </cell>
          <cell r="J632" t="str">
            <v>จังหวัดสุรินทร์</v>
          </cell>
          <cell r="K632">
            <v>3209</v>
          </cell>
          <cell r="L632" t="str">
            <v>ศีขรภูมิ</v>
          </cell>
          <cell r="M632">
            <v>320901</v>
          </cell>
          <cell r="N632" t="str">
            <v>ระแงง</v>
          </cell>
          <cell r="O632" t="str">
            <v>ตะวันออกเฉียงเหนือ</v>
          </cell>
          <cell r="P632" t="str">
            <v>07</v>
          </cell>
          <cell r="Q632" t="str">
            <v>โรงพยาบาลชุมชน</v>
          </cell>
          <cell r="R632">
            <v>4</v>
          </cell>
          <cell r="S632">
            <v>90</v>
          </cell>
          <cell r="T632" t="str">
            <v>60</v>
          </cell>
          <cell r="U632" t="str">
            <v>22</v>
          </cell>
          <cell r="V632" t="str">
            <v>2.2 ทุติยภูมิระดับกลาง</v>
          </cell>
        </row>
        <row r="633">
          <cell r="A633" t="str">
            <v>14</v>
          </cell>
          <cell r="B633" t="str">
            <v>21002</v>
          </cell>
          <cell r="C633" t="str">
            <v>กระทรวงสาธารณสุข สำนักงานปลัดกระทรวงสาธารณสุข</v>
          </cell>
          <cell r="D633" t="str">
            <v>001092300</v>
          </cell>
          <cell r="E633" t="str">
            <v>10923</v>
          </cell>
          <cell r="F633" t="str">
            <v>รพช.สังขะ</v>
          </cell>
          <cell r="G633" t="str">
            <v>โรงพยาบาลชุมชนสังขะ</v>
          </cell>
          <cell r="H633" t="str">
            <v>32100101</v>
          </cell>
          <cell r="I633">
            <v>32</v>
          </cell>
          <cell r="J633" t="str">
            <v>จังหวัดสุรินทร์</v>
          </cell>
          <cell r="K633">
            <v>3210</v>
          </cell>
          <cell r="L633" t="str">
            <v>สังขะ</v>
          </cell>
          <cell r="M633">
            <v>321001</v>
          </cell>
          <cell r="N633" t="str">
            <v>สังขะ</v>
          </cell>
          <cell r="O633" t="str">
            <v>ตะวันออกเฉียงเหนือ</v>
          </cell>
          <cell r="P633" t="str">
            <v>07</v>
          </cell>
          <cell r="Q633" t="str">
            <v>โรงพยาบาลชุมชน</v>
          </cell>
          <cell r="R633">
            <v>4</v>
          </cell>
          <cell r="S633">
            <v>90</v>
          </cell>
          <cell r="T633" t="str">
            <v>90</v>
          </cell>
          <cell r="U633" t="str">
            <v>22</v>
          </cell>
          <cell r="V633" t="str">
            <v>2.2 ทุติยภูมิระดับกลาง</v>
          </cell>
        </row>
        <row r="634">
          <cell r="A634" t="str">
            <v>14</v>
          </cell>
          <cell r="B634" t="str">
            <v>21002</v>
          </cell>
          <cell r="C634" t="str">
            <v>กระทรวงสาธารณสุข สำนักงานปลัดกระทรวงสาธารณสุข</v>
          </cell>
          <cell r="D634" t="str">
            <v>001092400</v>
          </cell>
          <cell r="E634" t="str">
            <v>10924</v>
          </cell>
          <cell r="F634" t="str">
            <v>รพช.ลำดวน</v>
          </cell>
          <cell r="G634" t="str">
            <v>โรงพยาบาลชุมชนลำดวน</v>
          </cell>
          <cell r="H634" t="str">
            <v>32110103</v>
          </cell>
          <cell r="I634">
            <v>32</v>
          </cell>
          <cell r="J634" t="str">
            <v>จังหวัดสุรินทร์</v>
          </cell>
          <cell r="K634">
            <v>3211</v>
          </cell>
          <cell r="L634" t="str">
            <v>ลำดวน</v>
          </cell>
          <cell r="M634">
            <v>321101</v>
          </cell>
          <cell r="N634" t="str">
            <v>ลำดวน</v>
          </cell>
          <cell r="O634" t="str">
            <v>ตะวันออกเฉียงเหนือ</v>
          </cell>
          <cell r="P634" t="str">
            <v>07</v>
          </cell>
          <cell r="Q634" t="str">
            <v>โรงพยาบาลชุมชน</v>
          </cell>
          <cell r="R634">
            <v>5</v>
          </cell>
          <cell r="S634">
            <v>30</v>
          </cell>
          <cell r="T634" t="str">
            <v>60</v>
          </cell>
          <cell r="U634" t="str">
            <v>21</v>
          </cell>
          <cell r="V634" t="str">
            <v>2.1 ทุติยภูมิระดับต้น</v>
          </cell>
        </row>
        <row r="635">
          <cell r="A635" t="str">
            <v>14</v>
          </cell>
          <cell r="B635" t="str">
            <v>21002</v>
          </cell>
          <cell r="C635" t="str">
            <v>กระทรวงสาธารณสุข สำนักงานปลัดกระทรวงสาธารณสุข</v>
          </cell>
          <cell r="D635" t="str">
            <v>001092500</v>
          </cell>
          <cell r="E635" t="str">
            <v>10925</v>
          </cell>
          <cell r="F635" t="str">
            <v>รพช.สำโรงทาบ</v>
          </cell>
          <cell r="G635" t="str">
            <v>โรงพยาบาลชุมชนสำโรงทาบ</v>
          </cell>
          <cell r="H635" t="str">
            <v>32120201</v>
          </cell>
          <cell r="I635">
            <v>32</v>
          </cell>
          <cell r="J635" t="str">
            <v>จังหวัดสุรินทร์</v>
          </cell>
          <cell r="K635">
            <v>3212</v>
          </cell>
          <cell r="L635" t="str">
            <v>สำโรงทาบ</v>
          </cell>
          <cell r="M635">
            <v>321202</v>
          </cell>
          <cell r="N635" t="str">
            <v>หนองไผ่ล้อม</v>
          </cell>
          <cell r="O635" t="str">
            <v>ตะวันออกเฉียงเหนือ</v>
          </cell>
          <cell r="P635" t="str">
            <v>07</v>
          </cell>
          <cell r="Q635" t="str">
            <v>โรงพยาบาลชุมชน</v>
          </cell>
          <cell r="R635">
            <v>5</v>
          </cell>
          <cell r="S635">
            <v>30</v>
          </cell>
          <cell r="T635" t="str">
            <v>30</v>
          </cell>
          <cell r="U635" t="str">
            <v>21</v>
          </cell>
          <cell r="V635" t="str">
            <v>2.1 ทุติยภูมิระดับต้น</v>
          </cell>
        </row>
        <row r="636">
          <cell r="A636" t="str">
            <v>14</v>
          </cell>
          <cell r="B636" t="str">
            <v>21002</v>
          </cell>
          <cell r="C636" t="str">
            <v>กระทรวงสาธารณสุข สำนักงานปลัดกระทรวงสาธารณสุข</v>
          </cell>
          <cell r="D636" t="str">
            <v>001092600</v>
          </cell>
          <cell r="E636" t="str">
            <v>10926</v>
          </cell>
          <cell r="F636" t="str">
            <v>รพช.บัวเชด</v>
          </cell>
          <cell r="G636" t="str">
            <v>โรงพยาบาลชุมชนบัวเชด</v>
          </cell>
          <cell r="H636" t="str">
            <v>32130101</v>
          </cell>
          <cell r="I636">
            <v>32</v>
          </cell>
          <cell r="J636" t="str">
            <v>จังหวัดสุรินทร์</v>
          </cell>
          <cell r="K636">
            <v>3213</v>
          </cell>
          <cell r="L636" t="str">
            <v>บัวเชด</v>
          </cell>
          <cell r="M636">
            <v>321301</v>
          </cell>
          <cell r="N636" t="str">
            <v>บัวเชด</v>
          </cell>
          <cell r="O636" t="str">
            <v>ตะวันออกเฉียงเหนือ</v>
          </cell>
          <cell r="P636" t="str">
            <v>07</v>
          </cell>
          <cell r="Q636" t="str">
            <v>โรงพยาบาลชุมชน</v>
          </cell>
          <cell r="R636">
            <v>5</v>
          </cell>
          <cell r="S636">
            <v>30</v>
          </cell>
          <cell r="T636" t="str">
            <v>30</v>
          </cell>
          <cell r="U636" t="str">
            <v>21</v>
          </cell>
          <cell r="V636" t="str">
            <v>2.1 ทุติยภูมิระดับต้น</v>
          </cell>
        </row>
        <row r="637">
          <cell r="A637" t="str">
            <v>14</v>
          </cell>
          <cell r="B637" t="str">
            <v>21002</v>
          </cell>
          <cell r="C637" t="str">
            <v>กระทรวงสาธารณสุข สำนักงานปลัดกระทรวงสาธารณสุข</v>
          </cell>
          <cell r="D637" t="str">
            <v>002230200</v>
          </cell>
          <cell r="E637" t="str">
            <v>22302</v>
          </cell>
          <cell r="F637" t="str">
            <v>รพช.พนมดงรักเฉลิมพระเกียรติ 80 พรรษา</v>
          </cell>
          <cell r="G637" t="str">
            <v>โรงพยาบาลชุมชนพนมดงรักเฉลิมพระเกียรติ 80 พรรษา</v>
          </cell>
          <cell r="H637" t="str">
            <v>32140118</v>
          </cell>
          <cell r="I637">
            <v>32</v>
          </cell>
          <cell r="J637" t="str">
            <v>จังหวัดสุรินทร์</v>
          </cell>
          <cell r="K637">
            <v>3214</v>
          </cell>
          <cell r="L637" t="str">
            <v>พนมดงรัก</v>
          </cell>
          <cell r="M637">
            <v>321401</v>
          </cell>
          <cell r="N637" t="str">
            <v>บักได</v>
          </cell>
          <cell r="O637" t="str">
            <v>ตะวันออกเฉียงเหนือ</v>
          </cell>
          <cell r="P637" t="str">
            <v>07</v>
          </cell>
          <cell r="Q637" t="str">
            <v>โรงพยาบาลชุมชน</v>
          </cell>
          <cell r="R637">
            <v>5</v>
          </cell>
          <cell r="S637">
            <v>30</v>
          </cell>
          <cell r="T637" t="str">
            <v>30</v>
          </cell>
          <cell r="U637" t="str">
            <v>21</v>
          </cell>
          <cell r="V637" t="str">
            <v>2.1 ทุติยภูมิระดับต้น</v>
          </cell>
        </row>
        <row r="638">
          <cell r="A638" t="str">
            <v>14</v>
          </cell>
          <cell r="B638" t="str">
            <v>21002</v>
          </cell>
          <cell r="C638" t="str">
            <v>กระทรวงสาธารณสุข สำนักงานปลัดกระทรวงสาธารณสุข</v>
          </cell>
          <cell r="D638" t="str">
            <v>001070200</v>
          </cell>
          <cell r="E638" t="str">
            <v>10702</v>
          </cell>
          <cell r="F638" t="str">
            <v>รพท.ชัยภูมิ</v>
          </cell>
          <cell r="G638" t="str">
            <v>โรงพยาบาลทั่วไปชัยภูมิ</v>
          </cell>
          <cell r="H638" t="str">
            <v>36010105</v>
          </cell>
          <cell r="I638">
            <v>36</v>
          </cell>
          <cell r="J638" t="str">
            <v>จังหวัดชัยภูมิ</v>
          </cell>
          <cell r="K638">
            <v>3601</v>
          </cell>
          <cell r="L638" t="str">
            <v>เมืองชัยภูมิ</v>
          </cell>
          <cell r="M638">
            <v>360101</v>
          </cell>
          <cell r="N638" t="str">
            <v>ในเมือง</v>
          </cell>
          <cell r="O638" t="str">
            <v>ตะวันออกเฉียงเหนือ</v>
          </cell>
          <cell r="P638" t="str">
            <v>06</v>
          </cell>
          <cell r="Q638" t="str">
            <v>โรงพยาบาลทั่วไป</v>
          </cell>
          <cell r="R638">
            <v>2</v>
          </cell>
          <cell r="S638">
            <v>500</v>
          </cell>
          <cell r="T638" t="str">
            <v>444</v>
          </cell>
          <cell r="U638" t="str">
            <v>23</v>
          </cell>
          <cell r="V638" t="str">
            <v>2.3 ทุติยภูมิระดับสูง</v>
          </cell>
        </row>
        <row r="639">
          <cell r="A639" t="str">
            <v>14</v>
          </cell>
          <cell r="B639" t="str">
            <v>21002</v>
          </cell>
          <cell r="C639" t="str">
            <v>กระทรวงสาธารณสุข สำนักงานปลัดกระทรวงสาธารณสุข</v>
          </cell>
          <cell r="D639" t="str">
            <v>001097000</v>
          </cell>
          <cell r="E639" t="str">
            <v>10970</v>
          </cell>
          <cell r="F639" t="str">
            <v>รพช.บ้านเขว้า</v>
          </cell>
          <cell r="G639" t="str">
            <v>โรงพยาบาลชุมชนบ้านเขว้า</v>
          </cell>
          <cell r="H639" t="str">
            <v>36020101</v>
          </cell>
          <cell r="I639">
            <v>36</v>
          </cell>
          <cell r="J639" t="str">
            <v>จังหวัดชัยภูมิ</v>
          </cell>
          <cell r="K639">
            <v>3602</v>
          </cell>
          <cell r="L639" t="str">
            <v>บ้านเขว้า</v>
          </cell>
          <cell r="M639">
            <v>360201</v>
          </cell>
          <cell r="N639" t="str">
            <v>บ้านเขว้า</v>
          </cell>
          <cell r="O639" t="str">
            <v>ตะวันออกเฉียงเหนือ</v>
          </cell>
          <cell r="P639" t="str">
            <v>07</v>
          </cell>
          <cell r="Q639" t="str">
            <v>โรงพยาบาลชุมชน</v>
          </cell>
          <cell r="R639">
            <v>5</v>
          </cell>
          <cell r="S639">
            <v>30</v>
          </cell>
          <cell r="T639" t="str">
            <v>30</v>
          </cell>
          <cell r="U639" t="str">
            <v>21</v>
          </cell>
          <cell r="V639" t="str">
            <v>2.1 ทุติยภูมิระดับต้น</v>
          </cell>
        </row>
        <row r="640">
          <cell r="A640" t="str">
            <v>14</v>
          </cell>
          <cell r="B640" t="str">
            <v>21002</v>
          </cell>
          <cell r="C640" t="str">
            <v>กระทรวงสาธารณสุข สำนักงานปลัดกระทรวงสาธารณสุข</v>
          </cell>
          <cell r="D640" t="str">
            <v>001097100</v>
          </cell>
          <cell r="E640" t="str">
            <v>10971</v>
          </cell>
          <cell r="F640" t="str">
            <v>รพช.คอนสวรรค์</v>
          </cell>
          <cell r="G640" t="str">
            <v>โรงพยาบาลชุมชนคอนสวรรค์</v>
          </cell>
          <cell r="H640" t="str">
            <v>36030113</v>
          </cell>
          <cell r="I640">
            <v>36</v>
          </cell>
          <cell r="J640" t="str">
            <v>จังหวัดชัยภูมิ</v>
          </cell>
          <cell r="K640">
            <v>3603</v>
          </cell>
          <cell r="L640" t="str">
            <v>คอนสวรรค์</v>
          </cell>
          <cell r="M640">
            <v>360301</v>
          </cell>
          <cell r="N640" t="str">
            <v>คอนสวรรค์</v>
          </cell>
          <cell r="O640" t="str">
            <v>ตะวันออกเฉียงเหนือ</v>
          </cell>
          <cell r="P640" t="str">
            <v>07</v>
          </cell>
          <cell r="Q640" t="str">
            <v>โรงพยาบาลชุมชน</v>
          </cell>
          <cell r="R640">
            <v>5</v>
          </cell>
          <cell r="S640">
            <v>30</v>
          </cell>
          <cell r="T640" t="str">
            <v>30</v>
          </cell>
          <cell r="U640" t="str">
            <v>21</v>
          </cell>
          <cell r="V640" t="str">
            <v>2.1 ทุติยภูมิระดับต้น</v>
          </cell>
        </row>
        <row r="641">
          <cell r="A641" t="str">
            <v>14</v>
          </cell>
          <cell r="B641" t="str">
            <v>21002</v>
          </cell>
          <cell r="C641" t="str">
            <v>กระทรวงสาธารณสุข สำนักงานปลัดกระทรวงสาธารณสุข</v>
          </cell>
          <cell r="D641" t="str">
            <v>001097200</v>
          </cell>
          <cell r="E641" t="str">
            <v>10972</v>
          </cell>
          <cell r="F641" t="str">
            <v>รพช.เกษตรสมบูรณ์</v>
          </cell>
          <cell r="G641" t="str">
            <v>โรงพยาบาลชุมชนเกษตรสมบูรณ์</v>
          </cell>
          <cell r="H641" t="str">
            <v>36040101</v>
          </cell>
          <cell r="I641">
            <v>36</v>
          </cell>
          <cell r="J641" t="str">
            <v>จังหวัดชัยภูมิ</v>
          </cell>
          <cell r="K641">
            <v>3604</v>
          </cell>
          <cell r="L641" t="str">
            <v>เกษตรสมบูรณ์</v>
          </cell>
          <cell r="M641">
            <v>360401</v>
          </cell>
          <cell r="N641" t="str">
            <v>บ้านยาง</v>
          </cell>
          <cell r="O641" t="str">
            <v>ตะวันออกเฉียงเหนือ</v>
          </cell>
          <cell r="P641" t="str">
            <v>07</v>
          </cell>
          <cell r="Q641" t="str">
            <v>โรงพยาบาลชุมชน</v>
          </cell>
          <cell r="R641">
            <v>5</v>
          </cell>
          <cell r="S641">
            <v>60</v>
          </cell>
          <cell r="T641" t="str">
            <v>30</v>
          </cell>
          <cell r="U641" t="str">
            <v>21</v>
          </cell>
          <cell r="V641" t="str">
            <v>2.1 ทุติยภูมิระดับต้น</v>
          </cell>
        </row>
        <row r="642">
          <cell r="A642" t="str">
            <v>14</v>
          </cell>
          <cell r="B642" t="str">
            <v>21002</v>
          </cell>
          <cell r="C642" t="str">
            <v>กระทรวงสาธารณสุข สำนักงานปลัดกระทรวงสาธารณสุข</v>
          </cell>
          <cell r="D642" t="str">
            <v>001097300</v>
          </cell>
          <cell r="E642" t="str">
            <v>10973</v>
          </cell>
          <cell r="F642" t="str">
            <v>รพช.หนองบัวแดง</v>
          </cell>
          <cell r="G642" t="str">
            <v>โรงพยาบาลชุมชนหนองบัวแดง</v>
          </cell>
          <cell r="H642" t="str">
            <v>36050102</v>
          </cell>
          <cell r="I642">
            <v>36</v>
          </cell>
          <cell r="J642" t="str">
            <v>จังหวัดชัยภูมิ</v>
          </cell>
          <cell r="K642">
            <v>3605</v>
          </cell>
          <cell r="L642" t="str">
            <v>หนองบัวแดง</v>
          </cell>
          <cell r="M642">
            <v>360501</v>
          </cell>
          <cell r="N642" t="str">
            <v>หนองบัวแดง</v>
          </cell>
          <cell r="O642" t="str">
            <v>ตะวันออกเฉียงเหนือ</v>
          </cell>
          <cell r="P642" t="str">
            <v>07</v>
          </cell>
          <cell r="Q642" t="str">
            <v>โรงพยาบาลชุมชน</v>
          </cell>
          <cell r="R642">
            <v>4</v>
          </cell>
          <cell r="S642">
            <v>60</v>
          </cell>
          <cell r="T642" t="str">
            <v>30</v>
          </cell>
          <cell r="U642" t="str">
            <v>22</v>
          </cell>
          <cell r="V642" t="str">
            <v>2.2 ทุติยภูมิระดับกลาง</v>
          </cell>
        </row>
        <row r="643">
          <cell r="A643" t="str">
            <v>14</v>
          </cell>
          <cell r="B643" t="str">
            <v>21002</v>
          </cell>
          <cell r="C643" t="str">
            <v>กระทรวงสาธารณสุข สำนักงานปลัดกระทรวงสาธารณสุข</v>
          </cell>
          <cell r="D643" t="str">
            <v>001097400</v>
          </cell>
          <cell r="E643" t="str">
            <v>10974</v>
          </cell>
          <cell r="F643" t="str">
            <v>รพช.จัตุรัส</v>
          </cell>
          <cell r="G643" t="str">
            <v>โรงพยาบาลชุมชนจัตุรัส</v>
          </cell>
          <cell r="H643" t="str">
            <v>36061001</v>
          </cell>
          <cell r="I643">
            <v>36</v>
          </cell>
          <cell r="J643" t="str">
            <v>จังหวัดชัยภูมิ</v>
          </cell>
          <cell r="K643">
            <v>3606</v>
          </cell>
          <cell r="L643" t="str">
            <v>จัตุรัส</v>
          </cell>
          <cell r="M643">
            <v>360610</v>
          </cell>
          <cell r="N643" t="str">
            <v>หนองบัวใหญ่</v>
          </cell>
          <cell r="O643" t="str">
            <v>ตะวันออกเฉียงเหนือ</v>
          </cell>
          <cell r="P643" t="str">
            <v>07</v>
          </cell>
          <cell r="Q643" t="str">
            <v>โรงพยาบาลชุมชน</v>
          </cell>
          <cell r="R643">
            <v>4</v>
          </cell>
          <cell r="S643">
            <v>60</v>
          </cell>
          <cell r="T643" t="str">
            <v>30</v>
          </cell>
          <cell r="U643" t="str">
            <v>21</v>
          </cell>
          <cell r="V643" t="str">
            <v>2.1 ทุติยภูมิระดับต้น</v>
          </cell>
        </row>
        <row r="644">
          <cell r="A644" t="str">
            <v>14</v>
          </cell>
          <cell r="B644" t="str">
            <v>21002</v>
          </cell>
          <cell r="C644" t="str">
            <v>กระทรวงสาธารณสุข สำนักงานปลัดกระทรวงสาธารณสุข</v>
          </cell>
          <cell r="D644" t="str">
            <v>001097500</v>
          </cell>
          <cell r="E644" t="str">
            <v>10975</v>
          </cell>
          <cell r="F644" t="str">
            <v>รพช.บำเหน็จณรงค์</v>
          </cell>
          <cell r="G644" t="str">
            <v>โรงพยาบาลชุมชนบำเหน็จณรงค์</v>
          </cell>
          <cell r="H644" t="str">
            <v>36070201</v>
          </cell>
          <cell r="I644">
            <v>36</v>
          </cell>
          <cell r="J644" t="str">
            <v>จังหวัดชัยภูมิ</v>
          </cell>
          <cell r="K644">
            <v>3607</v>
          </cell>
          <cell r="L644" t="str">
            <v>บำเหน็จณรงค์</v>
          </cell>
          <cell r="M644">
            <v>360702</v>
          </cell>
          <cell r="N644" t="str">
            <v>บ้านเพชร</v>
          </cell>
          <cell r="O644" t="str">
            <v>ตะวันออกเฉียงเหนือ</v>
          </cell>
          <cell r="P644" t="str">
            <v>07</v>
          </cell>
          <cell r="Q644" t="str">
            <v>โรงพยาบาลชุมชน</v>
          </cell>
          <cell r="R644">
            <v>4</v>
          </cell>
          <cell r="S644">
            <v>60</v>
          </cell>
          <cell r="T644" t="str">
            <v>60</v>
          </cell>
          <cell r="U644" t="str">
            <v>22</v>
          </cell>
          <cell r="V644" t="str">
            <v>2.2 ทุติยภูมิระดับกลาง</v>
          </cell>
        </row>
        <row r="645">
          <cell r="A645" t="str">
            <v>14</v>
          </cell>
          <cell r="B645" t="str">
            <v>21002</v>
          </cell>
          <cell r="C645" t="str">
            <v>กระทรวงสาธารณสุข สำนักงานปลัดกระทรวงสาธารณสุข</v>
          </cell>
          <cell r="D645" t="str">
            <v>001097600</v>
          </cell>
          <cell r="E645" t="str">
            <v>10976</v>
          </cell>
          <cell r="F645" t="str">
            <v>รพช.หนองบัวระเหว</v>
          </cell>
          <cell r="G645" t="str">
            <v>โรงพยาบาลชุมชนหนองบัวระเหว</v>
          </cell>
          <cell r="H645" t="str">
            <v>36080101</v>
          </cell>
          <cell r="I645">
            <v>36</v>
          </cell>
          <cell r="J645" t="str">
            <v>จังหวัดชัยภูมิ</v>
          </cell>
          <cell r="K645">
            <v>3608</v>
          </cell>
          <cell r="L645" t="str">
            <v>หนองบัวระเหว</v>
          </cell>
          <cell r="M645">
            <v>360801</v>
          </cell>
          <cell r="N645" t="str">
            <v>หนองบัวระเหว</v>
          </cell>
          <cell r="O645" t="str">
            <v>ตะวันออกเฉียงเหนือ</v>
          </cell>
          <cell r="P645" t="str">
            <v>07</v>
          </cell>
          <cell r="Q645" t="str">
            <v>โรงพยาบาลชุมชน</v>
          </cell>
          <cell r="R645">
            <v>5</v>
          </cell>
          <cell r="S645">
            <v>30</v>
          </cell>
          <cell r="T645" t="str">
            <v>30</v>
          </cell>
          <cell r="U645" t="str">
            <v>21</v>
          </cell>
          <cell r="V645" t="str">
            <v>2.1 ทุติยภูมิระดับต้น</v>
          </cell>
        </row>
        <row r="646">
          <cell r="A646" t="str">
            <v>14</v>
          </cell>
          <cell r="B646" t="str">
            <v>21002</v>
          </cell>
          <cell r="C646" t="str">
            <v>กระทรวงสาธารณสุข สำนักงานปลัดกระทรวงสาธารณสุข</v>
          </cell>
          <cell r="D646" t="str">
            <v>001097700</v>
          </cell>
          <cell r="E646" t="str">
            <v>10977</v>
          </cell>
          <cell r="F646" t="str">
            <v>รพช.เทพสถิต</v>
          </cell>
          <cell r="G646" t="str">
            <v>โรงพยาบาลชุมชนเทพสถิต</v>
          </cell>
          <cell r="H646" t="str">
            <v>36090101</v>
          </cell>
          <cell r="I646">
            <v>36</v>
          </cell>
          <cell r="J646" t="str">
            <v>จังหวัดชัยภูมิ</v>
          </cell>
          <cell r="K646">
            <v>3609</v>
          </cell>
          <cell r="L646" t="str">
            <v>เทพสถิต</v>
          </cell>
          <cell r="M646">
            <v>360901</v>
          </cell>
          <cell r="N646" t="str">
            <v>วะตะแบก</v>
          </cell>
          <cell r="O646" t="str">
            <v>ตะวันออกเฉียงเหนือ</v>
          </cell>
          <cell r="P646" t="str">
            <v>07</v>
          </cell>
          <cell r="Q646" t="str">
            <v>โรงพยาบาลชุมชน</v>
          </cell>
          <cell r="R646">
            <v>5</v>
          </cell>
          <cell r="S646">
            <v>30</v>
          </cell>
          <cell r="T646" t="str">
            <v>30</v>
          </cell>
          <cell r="U646" t="str">
            <v>21</v>
          </cell>
          <cell r="V646" t="str">
            <v>2.1 ทุติยภูมิระดับต้น</v>
          </cell>
        </row>
        <row r="647">
          <cell r="A647" t="str">
            <v>14</v>
          </cell>
          <cell r="B647" t="str">
            <v>21002</v>
          </cell>
          <cell r="C647" t="str">
            <v>กระทรวงสาธารณสุข สำนักงานปลัดกระทรวงสาธารณสุข</v>
          </cell>
          <cell r="D647" t="str">
            <v>001097800</v>
          </cell>
          <cell r="E647" t="str">
            <v>10978</v>
          </cell>
          <cell r="F647" t="str">
            <v>รพช.ภูเขียว</v>
          </cell>
          <cell r="G647" t="str">
            <v>โรงพยาบาลชุมชนภูเขียว</v>
          </cell>
          <cell r="H647" t="str">
            <v>36100104</v>
          </cell>
          <cell r="I647">
            <v>36</v>
          </cell>
          <cell r="J647" t="str">
            <v>จังหวัดชัยภูมิ</v>
          </cell>
          <cell r="K647">
            <v>3610</v>
          </cell>
          <cell r="L647" t="str">
            <v>ภูเขียว</v>
          </cell>
          <cell r="M647">
            <v>361001</v>
          </cell>
          <cell r="N647" t="str">
            <v>ผักปัง</v>
          </cell>
          <cell r="O647" t="str">
            <v>ตะวันออกเฉียงเหนือ</v>
          </cell>
          <cell r="P647" t="str">
            <v>07</v>
          </cell>
          <cell r="Q647" t="str">
            <v>โรงพยาบาลชุมชน</v>
          </cell>
          <cell r="R647">
            <v>4</v>
          </cell>
          <cell r="S647">
            <v>90</v>
          </cell>
          <cell r="T647" t="str">
            <v>90</v>
          </cell>
          <cell r="U647" t="str">
            <v>22</v>
          </cell>
          <cell r="V647" t="str">
            <v>2.2 ทุติยภูมิระดับกลาง</v>
          </cell>
        </row>
        <row r="648">
          <cell r="A648" t="str">
            <v>14</v>
          </cell>
          <cell r="B648" t="str">
            <v>21002</v>
          </cell>
          <cell r="C648" t="str">
            <v>กระทรวงสาธารณสุข สำนักงานปลัดกระทรวงสาธารณสุข</v>
          </cell>
          <cell r="D648" t="str">
            <v>001097900</v>
          </cell>
          <cell r="E648" t="str">
            <v>10979</v>
          </cell>
          <cell r="F648" t="str">
            <v>รพช.บ้านแท่น</v>
          </cell>
          <cell r="G648" t="str">
            <v>โรงพยาบาลชุมชนบ้านแท่น</v>
          </cell>
          <cell r="H648" t="str">
            <v>36110103</v>
          </cell>
          <cell r="I648">
            <v>36</v>
          </cell>
          <cell r="J648" t="str">
            <v>จังหวัดชัยภูมิ</v>
          </cell>
          <cell r="K648">
            <v>3611</v>
          </cell>
          <cell r="L648" t="str">
            <v>บ้านแท่น</v>
          </cell>
          <cell r="M648">
            <v>361101</v>
          </cell>
          <cell r="N648" t="str">
            <v>บ้านแท่น</v>
          </cell>
          <cell r="O648" t="str">
            <v>ตะวันออกเฉียงเหนือ</v>
          </cell>
          <cell r="P648" t="str">
            <v>07</v>
          </cell>
          <cell r="Q648" t="str">
            <v>โรงพยาบาลชุมชน</v>
          </cell>
          <cell r="R648">
            <v>5</v>
          </cell>
          <cell r="S648">
            <v>30</v>
          </cell>
          <cell r="T648" t="str">
            <v>30</v>
          </cell>
          <cell r="U648" t="str">
            <v>21</v>
          </cell>
          <cell r="V648" t="str">
            <v>2.1 ทุติยภูมิระดับต้น</v>
          </cell>
        </row>
        <row r="649">
          <cell r="A649" t="str">
            <v>14</v>
          </cell>
          <cell r="B649" t="str">
            <v>21002</v>
          </cell>
          <cell r="C649" t="str">
            <v>กระทรวงสาธารณสุข สำนักงานปลัดกระทรวงสาธารณสุข</v>
          </cell>
          <cell r="D649" t="str">
            <v>001098000</v>
          </cell>
          <cell r="E649" t="str">
            <v>10980</v>
          </cell>
          <cell r="F649" t="str">
            <v>รพช.แก้งคร้อ</v>
          </cell>
          <cell r="G649" t="str">
            <v>โรงพยาบาลชุมชนแก้งคร้อ</v>
          </cell>
          <cell r="H649" t="str">
            <v>36120101</v>
          </cell>
          <cell r="I649">
            <v>36</v>
          </cell>
          <cell r="J649" t="str">
            <v>จังหวัดชัยภูมิ</v>
          </cell>
          <cell r="K649">
            <v>3612</v>
          </cell>
          <cell r="L649" t="str">
            <v>แก้งคร้อ</v>
          </cell>
          <cell r="M649">
            <v>361201</v>
          </cell>
          <cell r="N649" t="str">
            <v>ช่องสามหมอ</v>
          </cell>
          <cell r="O649" t="str">
            <v>ตะวันออกเฉียงเหนือ</v>
          </cell>
          <cell r="P649" t="str">
            <v>07</v>
          </cell>
          <cell r="Q649" t="str">
            <v>โรงพยาบาลชุมชน</v>
          </cell>
          <cell r="R649">
            <v>4</v>
          </cell>
          <cell r="S649">
            <v>60</v>
          </cell>
          <cell r="T649" t="str">
            <v>60</v>
          </cell>
          <cell r="U649" t="str">
            <v>21</v>
          </cell>
          <cell r="V649" t="str">
            <v>2.1 ทุติยภูมิระดับต้น</v>
          </cell>
        </row>
        <row r="650">
          <cell r="A650" t="str">
            <v>14</v>
          </cell>
          <cell r="B650" t="str">
            <v>21002</v>
          </cell>
          <cell r="C650" t="str">
            <v>กระทรวงสาธารณสุข สำนักงานปลัดกระทรวงสาธารณสุข</v>
          </cell>
          <cell r="D650" t="str">
            <v>001098100</v>
          </cell>
          <cell r="E650" t="str">
            <v>10981</v>
          </cell>
          <cell r="F650" t="str">
            <v>รพช.คอนสาร</v>
          </cell>
          <cell r="G650" t="str">
            <v>โรงพยาบาลชุมชนคอนสาร</v>
          </cell>
          <cell r="H650" t="str">
            <v>36130705</v>
          </cell>
          <cell r="I650">
            <v>36</v>
          </cell>
          <cell r="J650" t="str">
            <v>จังหวัดชัยภูมิ</v>
          </cell>
          <cell r="K650">
            <v>3613</v>
          </cell>
          <cell r="L650" t="str">
            <v>คอนสาร</v>
          </cell>
          <cell r="M650">
            <v>361307</v>
          </cell>
          <cell r="N650" t="str">
            <v>ทุ่งนาเลา</v>
          </cell>
          <cell r="O650" t="str">
            <v>ตะวันออกเฉียงเหนือ</v>
          </cell>
          <cell r="P650" t="str">
            <v>07</v>
          </cell>
          <cell r="Q650" t="str">
            <v>โรงพยาบาลชุมชน</v>
          </cell>
          <cell r="R650">
            <v>5</v>
          </cell>
          <cell r="S650">
            <v>30</v>
          </cell>
          <cell r="T650" t="str">
            <v>30</v>
          </cell>
          <cell r="U650" t="str">
            <v>21</v>
          </cell>
          <cell r="V650" t="str">
            <v>2.1 ทุติยภูมิระดับต้น</v>
          </cell>
        </row>
        <row r="651">
          <cell r="A651" t="str">
            <v>14</v>
          </cell>
          <cell r="B651" t="str">
            <v>21002</v>
          </cell>
          <cell r="C651" t="str">
            <v>กระทรวงสาธารณสุข สำนักงานปลัดกระทรวงสาธารณสุข</v>
          </cell>
          <cell r="D651" t="str">
            <v>001098200</v>
          </cell>
          <cell r="E651" t="str">
            <v>10982</v>
          </cell>
          <cell r="F651" t="str">
            <v>รพช.ภักดีชุมพล</v>
          </cell>
          <cell r="G651" t="str">
            <v>โรงพยาบาลชุมชนภักดีชุมพล</v>
          </cell>
          <cell r="H651" t="str">
            <v>36140203</v>
          </cell>
          <cell r="I651">
            <v>36</v>
          </cell>
          <cell r="J651" t="str">
            <v>จังหวัดชัยภูมิ</v>
          </cell>
          <cell r="K651">
            <v>3614</v>
          </cell>
          <cell r="L651" t="str">
            <v>ภักดีชุมพล</v>
          </cell>
          <cell r="M651">
            <v>361402</v>
          </cell>
          <cell r="N651" t="str">
            <v>เจาทอง</v>
          </cell>
          <cell r="O651" t="str">
            <v>ตะวันออกเฉียงเหนือ</v>
          </cell>
          <cell r="P651" t="str">
            <v>07</v>
          </cell>
          <cell r="Q651" t="str">
            <v>โรงพยาบาลชุมชน</v>
          </cell>
          <cell r="R651">
            <v>5</v>
          </cell>
          <cell r="S651">
            <v>30</v>
          </cell>
          <cell r="T651" t="str">
            <v>30</v>
          </cell>
          <cell r="U651" t="str">
            <v>21</v>
          </cell>
          <cell r="V651" t="str">
            <v>2.1 ทุติยภูมิระดับต้น</v>
          </cell>
        </row>
        <row r="652">
          <cell r="A652" t="str">
            <v>14</v>
          </cell>
          <cell r="B652" t="str">
            <v>21002</v>
          </cell>
          <cell r="C652" t="str">
            <v>กระทรวงสาธารณสุข สำนักงานปลัดกระทรวงสาธารณสุข</v>
          </cell>
          <cell r="D652" t="str">
            <v>001098300</v>
          </cell>
          <cell r="E652" t="str">
            <v>10983</v>
          </cell>
          <cell r="F652" t="str">
            <v>รพช.เนินสง่า</v>
          </cell>
          <cell r="G652" t="str">
            <v>โรงพยาบาลชุมชนเนินสง่า</v>
          </cell>
          <cell r="H652" t="str">
            <v>36150105</v>
          </cell>
          <cell r="I652">
            <v>36</v>
          </cell>
          <cell r="J652" t="str">
            <v>จังหวัดชัยภูมิ</v>
          </cell>
          <cell r="K652">
            <v>3615</v>
          </cell>
          <cell r="L652" t="str">
            <v>เนินสง่า</v>
          </cell>
          <cell r="M652">
            <v>361501</v>
          </cell>
          <cell r="N652" t="str">
            <v>หนองฉิม</v>
          </cell>
          <cell r="O652" t="str">
            <v>ตะวันออกเฉียงเหนือ</v>
          </cell>
          <cell r="P652" t="str">
            <v>07</v>
          </cell>
          <cell r="Q652" t="str">
            <v>โรงพยาบาลชุมชน</v>
          </cell>
          <cell r="R652">
            <v>5</v>
          </cell>
          <cell r="S652">
            <v>30</v>
          </cell>
          <cell r="T652" t="str">
            <v>30</v>
          </cell>
          <cell r="U652" t="str">
            <v>21</v>
          </cell>
          <cell r="V652" t="str">
            <v>2.1 ทุติยภูมิระดับต้น</v>
          </cell>
        </row>
        <row r="653">
          <cell r="A653" t="str">
            <v>15</v>
          </cell>
          <cell r="B653" t="str">
            <v>21002</v>
          </cell>
          <cell r="C653" t="str">
            <v>กระทรวงสาธารณสุข สำนักงานปลัดกระทรวงสาธารณสุข</v>
          </cell>
          <cell r="D653" t="str">
            <v>001071300</v>
          </cell>
          <cell r="E653" t="str">
            <v>10713</v>
          </cell>
          <cell r="F653" t="str">
            <v>รพท.นครพิงค์</v>
          </cell>
          <cell r="G653" t="str">
            <v>โรงพยาบาลทั่วไปนครพิงค์</v>
          </cell>
          <cell r="H653" t="str">
            <v>50070104</v>
          </cell>
          <cell r="I653">
            <v>50</v>
          </cell>
          <cell r="J653" t="str">
            <v>จังหวัดเชียงใหม่</v>
          </cell>
          <cell r="K653">
            <v>5007</v>
          </cell>
          <cell r="L653" t="str">
            <v>แม่ริม</v>
          </cell>
          <cell r="M653">
            <v>500710</v>
          </cell>
          <cell r="N653" t="str">
            <v>ดอนแก้ว</v>
          </cell>
          <cell r="O653" t="str">
            <v>เหนือ</v>
          </cell>
          <cell r="P653" t="str">
            <v>06</v>
          </cell>
          <cell r="Q653" t="str">
            <v>โรงพยาบาลทั่วไป</v>
          </cell>
          <cell r="R653">
            <v>2</v>
          </cell>
          <cell r="S653">
            <v>519</v>
          </cell>
          <cell r="T653" t="str">
            <v>416</v>
          </cell>
          <cell r="U653" t="str">
            <v>31</v>
          </cell>
          <cell r="V653" t="str">
            <v>3.1 ตติยภูมิ</v>
          </cell>
        </row>
        <row r="654">
          <cell r="A654" t="str">
            <v>15</v>
          </cell>
          <cell r="B654" t="str">
            <v>21002</v>
          </cell>
          <cell r="C654" t="str">
            <v>กระทรวงสาธารณสุข สำนักงานปลัดกระทรวงสาธารณสุข</v>
          </cell>
          <cell r="D654" t="str">
            <v>001111900</v>
          </cell>
          <cell r="E654" t="str">
            <v>11119</v>
          </cell>
          <cell r="F654" t="str">
            <v>รพช.จอมทอง</v>
          </cell>
          <cell r="G654" t="str">
            <v>โรงพยาบาลชุมชนจอมทอง</v>
          </cell>
          <cell r="H654" t="str">
            <v>50020702</v>
          </cell>
          <cell r="I654">
            <v>50</v>
          </cell>
          <cell r="J654" t="str">
            <v>จังหวัดเชียงใหม่</v>
          </cell>
          <cell r="K654">
            <v>5002</v>
          </cell>
          <cell r="L654" t="str">
            <v>จอมทอง</v>
          </cell>
          <cell r="M654">
            <v>500207</v>
          </cell>
          <cell r="N654" t="str">
            <v>ดอยแก้ว</v>
          </cell>
          <cell r="O654" t="str">
            <v>เหนือ</v>
          </cell>
          <cell r="P654" t="str">
            <v>07</v>
          </cell>
          <cell r="Q654" t="str">
            <v>โรงพยาบาลชุมชน</v>
          </cell>
          <cell r="R654">
            <v>4</v>
          </cell>
          <cell r="S654">
            <v>130</v>
          </cell>
          <cell r="T654" t="str">
            <v>90</v>
          </cell>
          <cell r="U654" t="str">
            <v>23</v>
          </cell>
          <cell r="V654" t="str">
            <v>2.3 ทุติยภูมิระดับสูง</v>
          </cell>
        </row>
        <row r="655">
          <cell r="A655" t="str">
            <v>15</v>
          </cell>
          <cell r="B655" t="str">
            <v>21002</v>
          </cell>
          <cell r="C655" t="str">
            <v>กระทรวงสาธารณสุข สำนักงานปลัดกระทรวงสาธารณสุข</v>
          </cell>
          <cell r="D655" t="str">
            <v>001112000</v>
          </cell>
          <cell r="E655" t="str">
            <v>11120</v>
          </cell>
          <cell r="F655" t="str">
            <v>รพช.แม่แจ่ม</v>
          </cell>
          <cell r="G655" t="str">
            <v>โรงพยาบาลชุมชนแม่แจ่ม</v>
          </cell>
          <cell r="H655" t="str">
            <v>50030104</v>
          </cell>
          <cell r="I655">
            <v>50</v>
          </cell>
          <cell r="J655" t="str">
            <v>จังหวัดเชียงใหม่</v>
          </cell>
          <cell r="K655">
            <v>5003</v>
          </cell>
          <cell r="L655" t="str">
            <v>แม่แจ่ม</v>
          </cell>
          <cell r="M655">
            <v>500301</v>
          </cell>
          <cell r="N655" t="str">
            <v>ช่างเคิ่ง</v>
          </cell>
          <cell r="O655" t="str">
            <v>เหนือ</v>
          </cell>
          <cell r="P655" t="str">
            <v>07</v>
          </cell>
          <cell r="Q655" t="str">
            <v>โรงพยาบาลชุมชน</v>
          </cell>
          <cell r="R655">
            <v>5</v>
          </cell>
          <cell r="S655">
            <v>30</v>
          </cell>
          <cell r="T655" t="str">
            <v>30</v>
          </cell>
          <cell r="U655" t="str">
            <v>21</v>
          </cell>
          <cell r="V655" t="str">
            <v>2.1 ทุติยภูมิระดับต้น</v>
          </cell>
        </row>
        <row r="656">
          <cell r="A656" t="str">
            <v>15</v>
          </cell>
          <cell r="B656" t="str">
            <v>21002</v>
          </cell>
          <cell r="C656" t="str">
            <v>กระทรวงสาธารณสุข สำนักงานปลัดกระทรวงสาธารณสุข</v>
          </cell>
          <cell r="D656" t="str">
            <v>001112100</v>
          </cell>
          <cell r="E656" t="str">
            <v>11121</v>
          </cell>
          <cell r="F656" t="str">
            <v>รพช.เชียงดาว</v>
          </cell>
          <cell r="G656" t="str">
            <v>โรงพยาบาลชุมชนเชียงดาว</v>
          </cell>
          <cell r="H656" t="str">
            <v>50040102</v>
          </cell>
          <cell r="I656">
            <v>50</v>
          </cell>
          <cell r="J656" t="str">
            <v>จังหวัดเชียงใหม่</v>
          </cell>
          <cell r="K656">
            <v>5004</v>
          </cell>
          <cell r="L656" t="str">
            <v>เชียงดาว</v>
          </cell>
          <cell r="M656">
            <v>500401</v>
          </cell>
          <cell r="N656" t="str">
            <v>เชียงดาว</v>
          </cell>
          <cell r="O656" t="str">
            <v>เหนือ</v>
          </cell>
          <cell r="P656" t="str">
            <v>07</v>
          </cell>
          <cell r="Q656" t="str">
            <v>โรงพยาบาลชุมชน</v>
          </cell>
          <cell r="R656">
            <v>4</v>
          </cell>
          <cell r="S656">
            <v>60</v>
          </cell>
          <cell r="T656" t="str">
            <v>60</v>
          </cell>
          <cell r="U656" t="str">
            <v>21</v>
          </cell>
          <cell r="V656" t="str">
            <v>2.1 ทุติยภูมิระดับต้น</v>
          </cell>
        </row>
        <row r="657">
          <cell r="A657" t="str">
            <v>15</v>
          </cell>
          <cell r="B657" t="str">
            <v>21002</v>
          </cell>
          <cell r="C657" t="str">
            <v>กระทรวงสาธารณสุข สำนักงานปลัดกระทรวงสาธารณสุข</v>
          </cell>
          <cell r="D657" t="str">
            <v>001112200</v>
          </cell>
          <cell r="E657" t="str">
            <v>11122</v>
          </cell>
          <cell r="F657" t="str">
            <v>รพช.ดอยสะเก็ด</v>
          </cell>
          <cell r="G657" t="str">
            <v>โรงพยาบาลชุมชนดอยสะเก็ด</v>
          </cell>
          <cell r="H657" t="str">
            <v>50050108</v>
          </cell>
          <cell r="I657">
            <v>50</v>
          </cell>
          <cell r="J657" t="str">
            <v>จังหวัดเชียงใหม่</v>
          </cell>
          <cell r="K657">
            <v>5005</v>
          </cell>
          <cell r="L657" t="str">
            <v>ดอยสะเก็ด</v>
          </cell>
          <cell r="M657">
            <v>500501</v>
          </cell>
          <cell r="N657" t="str">
            <v>เชิงดอย</v>
          </cell>
          <cell r="O657" t="str">
            <v>เหนือ</v>
          </cell>
          <cell r="P657" t="str">
            <v>07</v>
          </cell>
          <cell r="Q657" t="str">
            <v>โรงพยาบาลชุมชน</v>
          </cell>
          <cell r="R657">
            <v>5</v>
          </cell>
          <cell r="S657">
            <v>30</v>
          </cell>
          <cell r="T657" t="str">
            <v>60</v>
          </cell>
          <cell r="U657" t="str">
            <v>21</v>
          </cell>
          <cell r="V657" t="str">
            <v>2.1 ทุติยภูมิระดับต้น</v>
          </cell>
        </row>
        <row r="658">
          <cell r="A658" t="str">
            <v>15</v>
          </cell>
          <cell r="B658" t="str">
            <v>21002</v>
          </cell>
          <cell r="C658" t="str">
            <v>กระทรวงสาธารณสุข สำนักงานปลัดกระทรวงสาธารณสุข</v>
          </cell>
          <cell r="D658" t="str">
            <v>001112300</v>
          </cell>
          <cell r="E658" t="str">
            <v>11123</v>
          </cell>
          <cell r="F658" t="str">
            <v>รพช.แม่แตง</v>
          </cell>
          <cell r="G658" t="str">
            <v>โรงพยาบาลชุมชนแม่แตง</v>
          </cell>
          <cell r="H658" t="str">
            <v>50060107</v>
          </cell>
          <cell r="I658">
            <v>50</v>
          </cell>
          <cell r="J658" t="str">
            <v>จังหวัดเชียงใหม่</v>
          </cell>
          <cell r="K658">
            <v>5006</v>
          </cell>
          <cell r="L658" t="str">
            <v>แม่แตง</v>
          </cell>
          <cell r="M658">
            <v>500601</v>
          </cell>
          <cell r="N658" t="str">
            <v>สันมหาพน</v>
          </cell>
          <cell r="O658" t="str">
            <v>เหนือ</v>
          </cell>
          <cell r="P658" t="str">
            <v>07</v>
          </cell>
          <cell r="Q658" t="str">
            <v>โรงพยาบาลชุมชน</v>
          </cell>
          <cell r="R658">
            <v>5</v>
          </cell>
          <cell r="S658">
            <v>30</v>
          </cell>
          <cell r="T658" t="str">
            <v>60</v>
          </cell>
          <cell r="U658" t="str">
            <v>21</v>
          </cell>
          <cell r="V658" t="str">
            <v>2.1 ทุติยภูมิระดับต้น</v>
          </cell>
        </row>
        <row r="659">
          <cell r="A659" t="str">
            <v>15</v>
          </cell>
          <cell r="B659" t="str">
            <v>21002</v>
          </cell>
          <cell r="C659" t="str">
            <v>กระทรวงสาธารณสุข สำนักงานปลัดกระทรวงสาธารณสุข</v>
          </cell>
          <cell r="D659" t="str">
            <v>001112400</v>
          </cell>
          <cell r="E659" t="str">
            <v>11124</v>
          </cell>
          <cell r="F659" t="str">
            <v>รพช.สะเมิง</v>
          </cell>
          <cell r="G659" t="str">
            <v>โรงพยาบาลชุมชนสะเมิง</v>
          </cell>
          <cell r="H659" t="str">
            <v>50080110</v>
          </cell>
          <cell r="I659">
            <v>50</v>
          </cell>
          <cell r="J659" t="str">
            <v>จังหวัดเชียงใหม่</v>
          </cell>
          <cell r="K659">
            <v>5008</v>
          </cell>
          <cell r="L659" t="str">
            <v>สะเมิง</v>
          </cell>
          <cell r="M659">
            <v>500801</v>
          </cell>
          <cell r="N659" t="str">
            <v>สะเมิงใต้</v>
          </cell>
          <cell r="O659" t="str">
            <v>เหนือ</v>
          </cell>
          <cell r="P659" t="str">
            <v>07</v>
          </cell>
          <cell r="Q659" t="str">
            <v>โรงพยาบาลชุมชน</v>
          </cell>
          <cell r="R659">
            <v>5</v>
          </cell>
          <cell r="S659">
            <v>30</v>
          </cell>
          <cell r="T659" t="str">
            <v>30</v>
          </cell>
          <cell r="U659" t="str">
            <v>21</v>
          </cell>
          <cell r="V659" t="str">
            <v>2.1 ทุติยภูมิระดับต้น</v>
          </cell>
        </row>
        <row r="660">
          <cell r="A660" t="str">
            <v>15</v>
          </cell>
          <cell r="B660" t="str">
            <v>21002</v>
          </cell>
          <cell r="C660" t="str">
            <v>กระทรวงสาธารณสุข สำนักงานปลัดกระทรวงสาธารณสุข</v>
          </cell>
          <cell r="D660" t="str">
            <v>001112500</v>
          </cell>
          <cell r="E660" t="str">
            <v>11125</v>
          </cell>
          <cell r="F660" t="str">
            <v>รพช.ฝาง</v>
          </cell>
          <cell r="G660" t="str">
            <v>โรงพยาบาลชุมชนฝาง</v>
          </cell>
          <cell r="H660" t="str">
            <v>50090104</v>
          </cell>
          <cell r="I660">
            <v>50</v>
          </cell>
          <cell r="J660" t="str">
            <v>จังหวัดเชียงใหม่</v>
          </cell>
          <cell r="K660">
            <v>5009</v>
          </cell>
          <cell r="L660" t="str">
            <v>ฝาง</v>
          </cell>
          <cell r="M660">
            <v>500901</v>
          </cell>
          <cell r="N660" t="str">
            <v>เวียง</v>
          </cell>
          <cell r="O660" t="str">
            <v>เหนือ</v>
          </cell>
          <cell r="P660" t="str">
            <v>07</v>
          </cell>
          <cell r="Q660" t="str">
            <v>โรงพยาบาลชุมชน</v>
          </cell>
          <cell r="R660">
            <v>4</v>
          </cell>
          <cell r="S660">
            <v>90</v>
          </cell>
          <cell r="T660" t="str">
            <v>120</v>
          </cell>
          <cell r="U660" t="str">
            <v>21</v>
          </cell>
          <cell r="V660" t="str">
            <v>2.1 ทุติยภูมิระดับต้น</v>
          </cell>
        </row>
        <row r="661">
          <cell r="A661" t="str">
            <v>15</v>
          </cell>
          <cell r="B661" t="str">
            <v>21002</v>
          </cell>
          <cell r="C661" t="str">
            <v>กระทรวงสาธารณสุข สำนักงานปลัดกระทรวงสาธารณสุข</v>
          </cell>
          <cell r="D661" t="str">
            <v>001112600</v>
          </cell>
          <cell r="E661" t="str">
            <v>11126</v>
          </cell>
          <cell r="F661" t="str">
            <v>รพช.แม่อาย</v>
          </cell>
          <cell r="G661" t="str">
            <v>โรงพยาบาลชุมชนแม่อาย</v>
          </cell>
          <cell r="H661" t="str">
            <v>50100108</v>
          </cell>
          <cell r="I661">
            <v>50</v>
          </cell>
          <cell r="J661" t="str">
            <v>จังหวัดเชียงใหม่</v>
          </cell>
          <cell r="K661">
            <v>5010</v>
          </cell>
          <cell r="L661" t="str">
            <v>แม่อาย</v>
          </cell>
          <cell r="M661">
            <v>501001</v>
          </cell>
          <cell r="N661" t="str">
            <v>แม่อาย</v>
          </cell>
          <cell r="O661" t="str">
            <v>เหนือ</v>
          </cell>
          <cell r="P661" t="str">
            <v>07</v>
          </cell>
          <cell r="Q661" t="str">
            <v>โรงพยาบาลชุมชน</v>
          </cell>
          <cell r="R661">
            <v>4</v>
          </cell>
          <cell r="S661">
            <v>72</v>
          </cell>
          <cell r="T661" t="str">
            <v>60</v>
          </cell>
          <cell r="U661" t="str">
            <v>21</v>
          </cell>
          <cell r="V661" t="str">
            <v>2.1 ทุติยภูมิระดับต้น</v>
          </cell>
        </row>
        <row r="662">
          <cell r="A662" t="str">
            <v>15</v>
          </cell>
          <cell r="B662" t="str">
            <v>21002</v>
          </cell>
          <cell r="C662" t="str">
            <v>กระทรวงสาธารณสุข สำนักงานปลัดกระทรวงสาธารณสุข</v>
          </cell>
          <cell r="D662" t="str">
            <v>001112700</v>
          </cell>
          <cell r="E662" t="str">
            <v>11127</v>
          </cell>
          <cell r="F662" t="str">
            <v>รพช.พร้าว</v>
          </cell>
          <cell r="G662" t="str">
            <v>โรงพยาบาลชุมชนพร้าว</v>
          </cell>
          <cell r="H662" t="str">
            <v>50110104</v>
          </cell>
          <cell r="I662">
            <v>50</v>
          </cell>
          <cell r="J662" t="str">
            <v>จังหวัดเชียงใหม่</v>
          </cell>
          <cell r="K662">
            <v>5011</v>
          </cell>
          <cell r="L662" t="str">
            <v>พร้าว</v>
          </cell>
          <cell r="M662">
            <v>501101</v>
          </cell>
          <cell r="N662" t="str">
            <v>เวียง</v>
          </cell>
          <cell r="O662" t="str">
            <v>เหนือ</v>
          </cell>
          <cell r="P662" t="str">
            <v>07</v>
          </cell>
          <cell r="Q662" t="str">
            <v>โรงพยาบาลชุมชน</v>
          </cell>
          <cell r="R662">
            <v>4</v>
          </cell>
          <cell r="S662">
            <v>60</v>
          </cell>
          <cell r="T662" t="str">
            <v>60</v>
          </cell>
          <cell r="U662" t="str">
            <v>22</v>
          </cell>
          <cell r="V662" t="str">
            <v>2.2 ทุติยภูมิระดับกลาง</v>
          </cell>
        </row>
        <row r="663">
          <cell r="A663" t="str">
            <v>15</v>
          </cell>
          <cell r="B663" t="str">
            <v>21002</v>
          </cell>
          <cell r="C663" t="str">
            <v>กระทรวงสาธารณสุข สำนักงานปลัดกระทรวงสาธารณสุข</v>
          </cell>
          <cell r="D663" t="str">
            <v>001112800</v>
          </cell>
          <cell r="E663" t="str">
            <v>11128</v>
          </cell>
          <cell r="F663" t="str">
            <v>รพช.สันป่าตอง</v>
          </cell>
          <cell r="G663" t="str">
            <v>โรงพยาบาลชุมชนสันป่าตอง</v>
          </cell>
          <cell r="H663" t="str">
            <v>50120109</v>
          </cell>
          <cell r="I663">
            <v>50</v>
          </cell>
          <cell r="J663" t="str">
            <v>จังหวัดเชียงใหม่</v>
          </cell>
          <cell r="K663">
            <v>5012</v>
          </cell>
          <cell r="L663" t="str">
            <v>สันป่าตอง</v>
          </cell>
          <cell r="M663">
            <v>501201</v>
          </cell>
          <cell r="N663" t="str">
            <v>ยุหว่า</v>
          </cell>
          <cell r="O663" t="str">
            <v>เหนือ</v>
          </cell>
          <cell r="P663" t="str">
            <v>07</v>
          </cell>
          <cell r="Q663" t="str">
            <v>โรงพยาบาลชุมชน</v>
          </cell>
          <cell r="R663">
            <v>4</v>
          </cell>
          <cell r="S663">
            <v>150</v>
          </cell>
          <cell r="T663" t="str">
            <v>120</v>
          </cell>
          <cell r="U663" t="str">
            <v>21</v>
          </cell>
          <cell r="V663" t="str">
            <v>2.1 ทุติยภูมิระดับต้น</v>
          </cell>
        </row>
        <row r="664">
          <cell r="A664" t="str">
            <v>15</v>
          </cell>
          <cell r="B664" t="str">
            <v>21002</v>
          </cell>
          <cell r="C664" t="str">
            <v>กระทรวงสาธารณสุข สำนักงานปลัดกระทรวงสาธารณสุข</v>
          </cell>
          <cell r="D664" t="str">
            <v>001112900</v>
          </cell>
          <cell r="E664" t="str">
            <v>11129</v>
          </cell>
          <cell r="F664" t="str">
            <v>รพช.สันกำแพง</v>
          </cell>
          <cell r="G664" t="str">
            <v>โรงพยาบาลชุมชนสันกำแพง</v>
          </cell>
          <cell r="H664" t="str">
            <v>50130401</v>
          </cell>
          <cell r="I664">
            <v>50</v>
          </cell>
          <cell r="J664" t="str">
            <v>จังหวัดเชียงใหม่</v>
          </cell>
          <cell r="K664">
            <v>5013</v>
          </cell>
          <cell r="L664" t="str">
            <v>สันกำแพง</v>
          </cell>
          <cell r="M664">
            <v>501304</v>
          </cell>
          <cell r="N664" t="str">
            <v>บวกค้าง</v>
          </cell>
          <cell r="O664" t="str">
            <v>เหนือ</v>
          </cell>
          <cell r="P664" t="str">
            <v>07</v>
          </cell>
          <cell r="Q664" t="str">
            <v>โรงพยาบาลชุมชน</v>
          </cell>
          <cell r="R664">
            <v>5</v>
          </cell>
          <cell r="S664">
            <v>30</v>
          </cell>
          <cell r="T664" t="str">
            <v>30</v>
          </cell>
          <cell r="U664" t="str">
            <v>21</v>
          </cell>
          <cell r="V664" t="str">
            <v>2.1 ทุติยภูมิระดับต้น</v>
          </cell>
        </row>
        <row r="665">
          <cell r="A665" t="str">
            <v>15</v>
          </cell>
          <cell r="B665" t="str">
            <v>21002</v>
          </cell>
          <cell r="C665" t="str">
            <v>กระทรวงสาธารณสุข สำนักงานปลัดกระทรวงสาธารณสุข</v>
          </cell>
          <cell r="D665" t="str">
            <v>001113000</v>
          </cell>
          <cell r="E665" t="str">
            <v>11130</v>
          </cell>
          <cell r="F665" t="str">
            <v>รพช.สันทราย</v>
          </cell>
          <cell r="G665" t="str">
            <v>โรงพยาบาลชุมชนสันทราย</v>
          </cell>
          <cell r="H665" t="str">
            <v>50140811</v>
          </cell>
          <cell r="I665">
            <v>50</v>
          </cell>
          <cell r="J665" t="str">
            <v>จังหวัดเชียงใหม่</v>
          </cell>
          <cell r="K665">
            <v>5014</v>
          </cell>
          <cell r="L665" t="str">
            <v>สันทราย</v>
          </cell>
          <cell r="M665">
            <v>501408</v>
          </cell>
          <cell r="N665" t="str">
            <v>หนองหาร</v>
          </cell>
          <cell r="O665" t="str">
            <v>เหนือ</v>
          </cell>
          <cell r="P665" t="str">
            <v>07</v>
          </cell>
          <cell r="Q665" t="str">
            <v>โรงพยาบาลชุมชน</v>
          </cell>
          <cell r="R665">
            <v>4</v>
          </cell>
          <cell r="S665">
            <v>53</v>
          </cell>
          <cell r="T665" t="str">
            <v>60</v>
          </cell>
          <cell r="U665" t="str">
            <v>21</v>
          </cell>
          <cell r="V665" t="str">
            <v>2.1 ทุติยภูมิระดับต้น</v>
          </cell>
        </row>
        <row r="666">
          <cell r="A666" t="str">
            <v>15</v>
          </cell>
          <cell r="B666" t="str">
            <v>21002</v>
          </cell>
          <cell r="C666" t="str">
            <v>กระทรวงสาธารณสุข สำนักงานปลัดกระทรวงสาธารณสุข</v>
          </cell>
          <cell r="D666" t="str">
            <v>001113100</v>
          </cell>
          <cell r="E666" t="str">
            <v>11131</v>
          </cell>
          <cell r="F666" t="str">
            <v>รพช.หางดง</v>
          </cell>
          <cell r="G666" t="str">
            <v>โรงพยาบาลชุมชนหางดง</v>
          </cell>
          <cell r="H666" t="str">
            <v>50150103</v>
          </cell>
          <cell r="I666">
            <v>50</v>
          </cell>
          <cell r="J666" t="str">
            <v>จังหวัดเชียงใหม่</v>
          </cell>
          <cell r="K666">
            <v>5015</v>
          </cell>
          <cell r="L666" t="str">
            <v>หางดง</v>
          </cell>
          <cell r="M666">
            <v>501501</v>
          </cell>
          <cell r="N666" t="str">
            <v>หางดง</v>
          </cell>
          <cell r="O666" t="str">
            <v>เหนือ</v>
          </cell>
          <cell r="P666" t="str">
            <v>07</v>
          </cell>
          <cell r="Q666" t="str">
            <v>โรงพยาบาลชุมชน</v>
          </cell>
          <cell r="R666">
            <v>5</v>
          </cell>
          <cell r="S666">
            <v>25</v>
          </cell>
          <cell r="T666" t="str">
            <v>23</v>
          </cell>
          <cell r="U666" t="str">
            <v>21</v>
          </cell>
          <cell r="V666" t="str">
            <v>2.1 ทุติยภูมิระดับต้น</v>
          </cell>
        </row>
        <row r="667">
          <cell r="A667" t="str">
            <v>15</v>
          </cell>
          <cell r="B667" t="str">
            <v>21002</v>
          </cell>
          <cell r="C667" t="str">
            <v>กระทรวงสาธารณสุข สำนักงานปลัดกระทรวงสาธารณสุข</v>
          </cell>
          <cell r="D667" t="str">
            <v>001113200</v>
          </cell>
          <cell r="E667" t="str">
            <v>11132</v>
          </cell>
          <cell r="F667" t="str">
            <v>รพช.ฮอด</v>
          </cell>
          <cell r="G667" t="str">
            <v>โรงพยาบาลชุมชนฮอด</v>
          </cell>
          <cell r="H667" t="str">
            <v>50160110</v>
          </cell>
          <cell r="I667">
            <v>50</v>
          </cell>
          <cell r="J667" t="str">
            <v>จังหวัดเชียงใหม่</v>
          </cell>
          <cell r="K667">
            <v>5016</v>
          </cell>
          <cell r="L667" t="str">
            <v>ฮอด</v>
          </cell>
          <cell r="M667">
            <v>501601</v>
          </cell>
          <cell r="N667" t="str">
            <v>หางดง</v>
          </cell>
          <cell r="O667" t="str">
            <v>เหนือ</v>
          </cell>
          <cell r="P667" t="str">
            <v>07</v>
          </cell>
          <cell r="Q667" t="str">
            <v>โรงพยาบาลชุมชน</v>
          </cell>
          <cell r="R667">
            <v>4</v>
          </cell>
          <cell r="S667">
            <v>60</v>
          </cell>
          <cell r="T667" t="str">
            <v>60</v>
          </cell>
          <cell r="U667" t="str">
            <v>21</v>
          </cell>
          <cell r="V667" t="str">
            <v>2.1 ทุติยภูมิระดับต้น</v>
          </cell>
        </row>
        <row r="668">
          <cell r="A668" t="str">
            <v>15</v>
          </cell>
          <cell r="B668" t="str">
            <v>21002</v>
          </cell>
          <cell r="C668" t="str">
            <v>กระทรวงสาธารณสุข สำนักงานปลัดกระทรวงสาธารณสุข</v>
          </cell>
          <cell r="D668" t="str">
            <v>001113300</v>
          </cell>
          <cell r="E668" t="str">
            <v>11133</v>
          </cell>
          <cell r="F668" t="str">
            <v>รพช.ดอยเต่า</v>
          </cell>
          <cell r="G668" t="str">
            <v>โรงพยาบาลชุมชนดอยเต่า</v>
          </cell>
          <cell r="H668" t="str">
            <v>50170103</v>
          </cell>
          <cell r="I668">
            <v>50</v>
          </cell>
          <cell r="J668" t="str">
            <v>จังหวัดเชียงใหม่</v>
          </cell>
          <cell r="K668">
            <v>5017</v>
          </cell>
          <cell r="L668" t="str">
            <v>ดอยเต่า</v>
          </cell>
          <cell r="M668">
            <v>501702</v>
          </cell>
          <cell r="N668" t="str">
            <v>ท่าเดื่อ</v>
          </cell>
          <cell r="O668" t="str">
            <v>เหนือ</v>
          </cell>
          <cell r="P668" t="str">
            <v>07</v>
          </cell>
          <cell r="Q668" t="str">
            <v>โรงพยาบาลชุมชน</v>
          </cell>
          <cell r="R668">
            <v>5</v>
          </cell>
          <cell r="S668">
            <v>30</v>
          </cell>
          <cell r="T668" t="str">
            <v>30</v>
          </cell>
          <cell r="U668" t="str">
            <v>21</v>
          </cell>
          <cell r="V668" t="str">
            <v>2.1 ทุติยภูมิระดับต้น</v>
          </cell>
        </row>
        <row r="669">
          <cell r="A669" t="str">
            <v>15</v>
          </cell>
          <cell r="B669" t="str">
            <v>21002</v>
          </cell>
          <cell r="C669" t="str">
            <v>กระทรวงสาธารณสุข สำนักงานปลัดกระทรวงสาธารณสุข</v>
          </cell>
          <cell r="D669" t="str">
            <v>001113400</v>
          </cell>
          <cell r="E669" t="str">
            <v>11134</v>
          </cell>
          <cell r="F669" t="str">
            <v>รพช.อมก๋อย</v>
          </cell>
          <cell r="G669" t="str">
            <v>โรงพยาบาลชุมชนอมก๋อย</v>
          </cell>
          <cell r="H669" t="str">
            <v>50180101</v>
          </cell>
          <cell r="I669">
            <v>50</v>
          </cell>
          <cell r="J669" t="str">
            <v>จังหวัดเชียงใหม่</v>
          </cell>
          <cell r="K669">
            <v>5018</v>
          </cell>
          <cell r="L669" t="str">
            <v>อมก๋อย</v>
          </cell>
          <cell r="M669">
            <v>501801</v>
          </cell>
          <cell r="N669" t="str">
            <v>อมก๋อย</v>
          </cell>
          <cell r="O669" t="str">
            <v>เหนือ</v>
          </cell>
          <cell r="P669" t="str">
            <v>07</v>
          </cell>
          <cell r="Q669" t="str">
            <v>โรงพยาบาลชุมชน</v>
          </cell>
          <cell r="R669">
            <v>5</v>
          </cell>
          <cell r="S669">
            <v>30</v>
          </cell>
          <cell r="T669" t="str">
            <v>30</v>
          </cell>
          <cell r="U669" t="str">
            <v>21</v>
          </cell>
          <cell r="V669" t="str">
            <v>2.1 ทุติยภูมิระดับต้น</v>
          </cell>
        </row>
        <row r="670">
          <cell r="A670" t="str">
            <v>15</v>
          </cell>
          <cell r="B670" t="str">
            <v>21002</v>
          </cell>
          <cell r="C670" t="str">
            <v>กระทรวงสาธารณสุข สำนักงานปลัดกระทรวงสาธารณสุข</v>
          </cell>
          <cell r="D670" t="str">
            <v>001113500</v>
          </cell>
          <cell r="E670" t="str">
            <v>11135</v>
          </cell>
          <cell r="F670" t="str">
            <v>รพช.สารภี</v>
          </cell>
          <cell r="G670" t="str">
            <v>โรงพยาบาลชุมชนสารภี</v>
          </cell>
          <cell r="H670" t="str">
            <v>50190203</v>
          </cell>
          <cell r="I670">
            <v>50</v>
          </cell>
          <cell r="J670" t="str">
            <v>จังหวัดเชียงใหม่</v>
          </cell>
          <cell r="K670">
            <v>5019</v>
          </cell>
          <cell r="L670" t="str">
            <v>สารภี</v>
          </cell>
          <cell r="M670">
            <v>501902</v>
          </cell>
          <cell r="N670" t="str">
            <v>สารภี</v>
          </cell>
          <cell r="O670" t="str">
            <v>เหนือ</v>
          </cell>
          <cell r="P670" t="str">
            <v>07</v>
          </cell>
          <cell r="Q670" t="str">
            <v>โรงพยาบาลชุมชน</v>
          </cell>
          <cell r="R670">
            <v>4</v>
          </cell>
          <cell r="S670">
            <v>59</v>
          </cell>
          <cell r="T670" t="str">
            <v>30</v>
          </cell>
          <cell r="U670" t="str">
            <v>21</v>
          </cell>
          <cell r="V670" t="str">
            <v>2.1 ทุติยภูมิระดับต้น</v>
          </cell>
        </row>
        <row r="671">
          <cell r="A671" t="str">
            <v>15</v>
          </cell>
          <cell r="B671" t="str">
            <v>21002</v>
          </cell>
          <cell r="C671" t="str">
            <v>กระทรวงสาธารณสุข สำนักงานปลัดกระทรวงสาธารณสุข</v>
          </cell>
          <cell r="D671" t="str">
            <v>001113600</v>
          </cell>
          <cell r="E671" t="str">
            <v>11136</v>
          </cell>
          <cell r="F671" t="str">
            <v>รพช.เวียงแหง</v>
          </cell>
          <cell r="G671" t="str">
            <v>โรงพยาบาลชุมชนเวียงแหง</v>
          </cell>
          <cell r="H671" t="str">
            <v>50200103</v>
          </cell>
          <cell r="I671">
            <v>50</v>
          </cell>
          <cell r="J671" t="str">
            <v>จังหวัดเชียงใหม่</v>
          </cell>
          <cell r="K671">
            <v>5020</v>
          </cell>
          <cell r="L671" t="str">
            <v>เวียงแหง</v>
          </cell>
          <cell r="M671">
            <v>502001</v>
          </cell>
          <cell r="N671" t="str">
            <v>เมืองแหง</v>
          </cell>
          <cell r="O671" t="str">
            <v>เหนือ</v>
          </cell>
          <cell r="P671" t="str">
            <v>07</v>
          </cell>
          <cell r="Q671" t="str">
            <v>โรงพยาบาลชุมชน</v>
          </cell>
          <cell r="R671">
            <v>5</v>
          </cell>
          <cell r="S671">
            <v>30</v>
          </cell>
          <cell r="T671" t="str">
            <v>30</v>
          </cell>
          <cell r="U671" t="str">
            <v>21</v>
          </cell>
          <cell r="V671" t="str">
            <v>2.1 ทุติยภูมิระดับต้น</v>
          </cell>
        </row>
        <row r="672">
          <cell r="A672" t="str">
            <v>15</v>
          </cell>
          <cell r="B672" t="str">
            <v>21002</v>
          </cell>
          <cell r="C672" t="str">
            <v>กระทรวงสาธารณสุข สำนักงานปลัดกระทรวงสาธารณสุข</v>
          </cell>
          <cell r="D672" t="str">
            <v>001113700</v>
          </cell>
          <cell r="E672" t="str">
            <v>11137</v>
          </cell>
          <cell r="F672" t="str">
            <v>รพช.ไชยปราการ</v>
          </cell>
          <cell r="G672" t="str">
            <v>โรงพยาบาลชุมชนไชยปราการ</v>
          </cell>
          <cell r="H672" t="str">
            <v>50210203</v>
          </cell>
          <cell r="I672">
            <v>50</v>
          </cell>
          <cell r="J672" t="str">
            <v>จังหวัดเชียงใหม่</v>
          </cell>
          <cell r="K672">
            <v>5021</v>
          </cell>
          <cell r="L672" t="str">
            <v>ไชยปราการ</v>
          </cell>
          <cell r="M672">
            <v>502102</v>
          </cell>
          <cell r="N672" t="str">
            <v>ศรีดงเย็น</v>
          </cell>
          <cell r="O672" t="str">
            <v>เหนือ</v>
          </cell>
          <cell r="P672" t="str">
            <v>07</v>
          </cell>
          <cell r="Q672" t="str">
            <v>โรงพยาบาลชุมชน</v>
          </cell>
          <cell r="R672">
            <v>5</v>
          </cell>
          <cell r="S672">
            <v>30</v>
          </cell>
          <cell r="T672" t="str">
            <v>42</v>
          </cell>
          <cell r="U672" t="str">
            <v>21</v>
          </cell>
          <cell r="V672" t="str">
            <v>2.1 ทุติยภูมิระดับต้น</v>
          </cell>
        </row>
        <row r="673">
          <cell r="A673" t="str">
            <v>15</v>
          </cell>
          <cell r="B673" t="str">
            <v>21002</v>
          </cell>
          <cell r="C673" t="str">
            <v>กระทรวงสาธารณสุข สำนักงานปลัดกระทรวงสาธารณสุข</v>
          </cell>
          <cell r="D673" t="str">
            <v>001113800</v>
          </cell>
          <cell r="E673" t="str">
            <v>11138</v>
          </cell>
          <cell r="F673" t="str">
            <v>รพช.แม่วาง</v>
          </cell>
          <cell r="G673" t="str">
            <v>โรงพยาบาลชุมชนแม่วาง</v>
          </cell>
          <cell r="H673" t="str">
            <v>50220101</v>
          </cell>
          <cell r="I673">
            <v>50</v>
          </cell>
          <cell r="J673" t="str">
            <v>จังหวัดเชียงใหม่</v>
          </cell>
          <cell r="K673">
            <v>5022</v>
          </cell>
          <cell r="L673" t="str">
            <v>แม่วาง</v>
          </cell>
          <cell r="M673">
            <v>502201</v>
          </cell>
          <cell r="N673" t="str">
            <v>บ้านกาด</v>
          </cell>
          <cell r="O673" t="str">
            <v>เหนือ</v>
          </cell>
          <cell r="P673" t="str">
            <v>07</v>
          </cell>
          <cell r="Q673" t="str">
            <v>โรงพยาบาลชุมชน</v>
          </cell>
          <cell r="R673">
            <v>5</v>
          </cell>
          <cell r="S673">
            <v>30</v>
          </cell>
          <cell r="T673" t="str">
            <v>30</v>
          </cell>
          <cell r="U673" t="str">
            <v>21</v>
          </cell>
          <cell r="V673" t="str">
            <v>2.1 ทุติยภูมิระดับต้น</v>
          </cell>
        </row>
        <row r="674">
          <cell r="A674" t="str">
            <v>15</v>
          </cell>
          <cell r="B674" t="str">
            <v>21002</v>
          </cell>
          <cell r="C674" t="str">
            <v>กระทรวงสาธารณสุข สำนักงานปลัดกระทรวงสาธารณสุข</v>
          </cell>
          <cell r="D674" t="str">
            <v>001113900</v>
          </cell>
          <cell r="E674" t="str">
            <v>11139</v>
          </cell>
          <cell r="F674" t="str">
            <v>รพช.แม่ออน</v>
          </cell>
          <cell r="G674" t="str">
            <v>โรงพยาบาลชุมชนแม่ออน</v>
          </cell>
          <cell r="H674" t="str">
            <v>50230301</v>
          </cell>
          <cell r="I674">
            <v>50</v>
          </cell>
          <cell r="J674" t="str">
            <v>จังหวัดเชียงใหม่</v>
          </cell>
          <cell r="K674">
            <v>5023</v>
          </cell>
          <cell r="L674" t="str">
            <v>แม่ออน</v>
          </cell>
          <cell r="M674">
            <v>502303</v>
          </cell>
          <cell r="N674" t="str">
            <v>บ้านสหกรณ์</v>
          </cell>
          <cell r="O674" t="str">
            <v>เหนือ</v>
          </cell>
          <cell r="P674" t="str">
            <v>07</v>
          </cell>
          <cell r="Q674" t="str">
            <v>โรงพยาบาลชุมชน</v>
          </cell>
          <cell r="R674">
            <v>5</v>
          </cell>
          <cell r="S674">
            <v>18</v>
          </cell>
          <cell r="T674" t="str">
            <v>10</v>
          </cell>
          <cell r="U674" t="str">
            <v>21</v>
          </cell>
          <cell r="V674" t="str">
            <v>2.1 ทุติยภูมิระดับต้น</v>
          </cell>
        </row>
        <row r="675">
          <cell r="A675" t="str">
            <v>15</v>
          </cell>
          <cell r="B675" t="str">
            <v>21002</v>
          </cell>
          <cell r="C675" t="str">
            <v>กระทรวงสาธารณสุข สำนักงานปลัดกระทรวงสาธารณสุข</v>
          </cell>
          <cell r="D675" t="str">
            <v>001164300</v>
          </cell>
          <cell r="E675" t="str">
            <v>11643</v>
          </cell>
          <cell r="F675" t="str">
            <v>รพช.ดอยหล่อ</v>
          </cell>
          <cell r="G675" t="str">
            <v>โรงพยาบาลชุมชนดอยหล่อ</v>
          </cell>
          <cell r="H675" t="str">
            <v>50240105</v>
          </cell>
          <cell r="I675">
            <v>50</v>
          </cell>
          <cell r="J675" t="str">
            <v>จังหวัดเชียงใหม่</v>
          </cell>
          <cell r="K675">
            <v>5024</v>
          </cell>
          <cell r="L675" t="str">
            <v>ดอยหล่อ</v>
          </cell>
          <cell r="M675">
            <v>502401</v>
          </cell>
          <cell r="N675" t="str">
            <v>ดอยหล่อ</v>
          </cell>
          <cell r="O675" t="str">
            <v>เหนือ</v>
          </cell>
          <cell r="P675" t="str">
            <v>07</v>
          </cell>
          <cell r="Q675" t="str">
            <v>โรงพยาบาลชุมชน</v>
          </cell>
          <cell r="R675">
            <v>5</v>
          </cell>
          <cell r="S675">
            <v>30</v>
          </cell>
          <cell r="T675" t="str">
            <v>30</v>
          </cell>
          <cell r="U675" t="str">
            <v>22</v>
          </cell>
          <cell r="V675" t="str">
            <v>2.2 ทุติยภูมิระดับกลาง</v>
          </cell>
        </row>
        <row r="676">
          <cell r="A676" t="str">
            <v>15</v>
          </cell>
          <cell r="B676" t="str">
            <v>21002</v>
          </cell>
          <cell r="C676" t="str">
            <v>กระทรวงสาธารณสุข สำนักงานปลัดกระทรวงสาธารณสุข</v>
          </cell>
          <cell r="D676" t="str">
            <v>002373600</v>
          </cell>
          <cell r="E676" t="str">
            <v>23736</v>
          </cell>
          <cell r="F676" t="str">
            <v>รพช.วัดจันทร์เฉลิมพระเกียรติ 80 พรรษา</v>
          </cell>
          <cell r="G676" t="str">
            <v>โรงพยาบาลชุมชนวัดจันทร์เฉลิมพระเกียรติ 80 พรรษา</v>
          </cell>
          <cell r="H676" t="str">
            <v>50030603</v>
          </cell>
          <cell r="I676">
            <v>50</v>
          </cell>
          <cell r="J676" t="str">
            <v>จังหวัดเชียงใหม่</v>
          </cell>
          <cell r="K676">
            <v>5003</v>
          </cell>
          <cell r="L676" t="str">
            <v>แม่แจ่ม</v>
          </cell>
          <cell r="M676">
            <v>500306</v>
          </cell>
          <cell r="N676" t="str">
            <v>บ้านจันทร์</v>
          </cell>
          <cell r="O676" t="str">
            <v>เหนือ</v>
          </cell>
          <cell r="P676" t="str">
            <v>07</v>
          </cell>
          <cell r="Q676" t="str">
            <v>โรงพยาบาลชุมชน</v>
          </cell>
          <cell r="R676">
            <v>5</v>
          </cell>
          <cell r="S676">
            <v>10</v>
          </cell>
          <cell r="T676" t="str">
            <v>10</v>
          </cell>
        </row>
        <row r="677">
          <cell r="A677" t="str">
            <v>15</v>
          </cell>
          <cell r="B677" t="str">
            <v>21002</v>
          </cell>
          <cell r="C677" t="str">
            <v>กระทรวงสาธารณสุข สำนักงานปลัดกระทรวงสาธารณสุข</v>
          </cell>
          <cell r="D677" t="str">
            <v>001071400</v>
          </cell>
          <cell r="E677" t="str">
            <v>10714</v>
          </cell>
          <cell r="F677" t="str">
            <v>รพท.ลำพูน</v>
          </cell>
          <cell r="G677" t="str">
            <v>โรงพยาบาลทั่วไปลำพูน</v>
          </cell>
          <cell r="H677" t="str">
            <v>51011101</v>
          </cell>
          <cell r="I677">
            <v>51</v>
          </cell>
          <cell r="J677" t="str">
            <v>จังหวัดลำพูน</v>
          </cell>
          <cell r="K677">
            <v>5101</v>
          </cell>
          <cell r="L677" t="str">
            <v>เมืองลำพูน</v>
          </cell>
          <cell r="M677">
            <v>510111</v>
          </cell>
          <cell r="N677" t="str">
            <v>เวียงยอง</v>
          </cell>
          <cell r="O677" t="str">
            <v>เหนือ</v>
          </cell>
          <cell r="P677" t="str">
            <v>06</v>
          </cell>
          <cell r="Q677" t="str">
            <v>โรงพยาบาลทั่วไป</v>
          </cell>
          <cell r="R677">
            <v>2</v>
          </cell>
          <cell r="S677">
            <v>434</v>
          </cell>
          <cell r="T677" t="str">
            <v>411</v>
          </cell>
          <cell r="U677" t="str">
            <v>31</v>
          </cell>
          <cell r="V677" t="str">
            <v>3.1 ตติยภูมิ</v>
          </cell>
        </row>
        <row r="678">
          <cell r="A678" t="str">
            <v>15</v>
          </cell>
          <cell r="B678" t="str">
            <v>21002</v>
          </cell>
          <cell r="C678" t="str">
            <v>กระทรวงสาธารณสุข สำนักงานปลัดกระทรวงสาธารณสุข</v>
          </cell>
          <cell r="D678" t="str">
            <v>001114000</v>
          </cell>
          <cell r="E678" t="str">
            <v>11140</v>
          </cell>
          <cell r="F678" t="str">
            <v>รพช.แม่ทา</v>
          </cell>
          <cell r="G678" t="str">
            <v>โรงพยาบาลชุมชนแม่ทา</v>
          </cell>
          <cell r="H678" t="str">
            <v>51020208</v>
          </cell>
          <cell r="I678">
            <v>51</v>
          </cell>
          <cell r="J678" t="str">
            <v>จังหวัดลำพูน</v>
          </cell>
          <cell r="K678">
            <v>5102</v>
          </cell>
          <cell r="L678" t="str">
            <v>แม่ทา</v>
          </cell>
          <cell r="M678">
            <v>510202</v>
          </cell>
          <cell r="N678" t="str">
            <v>ทาสบเส้า</v>
          </cell>
          <cell r="O678" t="str">
            <v>เหนือ</v>
          </cell>
          <cell r="P678" t="str">
            <v>07</v>
          </cell>
          <cell r="Q678" t="str">
            <v>โรงพยาบาลชุมชน</v>
          </cell>
          <cell r="R678">
            <v>5</v>
          </cell>
          <cell r="S678">
            <v>30</v>
          </cell>
          <cell r="T678" t="str">
            <v>30</v>
          </cell>
          <cell r="U678" t="str">
            <v>21</v>
          </cell>
          <cell r="V678" t="str">
            <v>2.1 ทุติยภูมิระดับต้น</v>
          </cell>
        </row>
        <row r="679">
          <cell r="A679" t="str">
            <v>15</v>
          </cell>
          <cell r="B679" t="str">
            <v>21002</v>
          </cell>
          <cell r="C679" t="str">
            <v>กระทรวงสาธารณสุข สำนักงานปลัดกระทรวงสาธารณสุข</v>
          </cell>
          <cell r="D679" t="str">
            <v>001114100</v>
          </cell>
          <cell r="E679" t="str">
            <v>11141</v>
          </cell>
          <cell r="F679" t="str">
            <v>รพช.บ้านโฮ่ง</v>
          </cell>
          <cell r="G679" t="str">
            <v>โรงพยาบาลชุมชนบ้านโฮ่ง</v>
          </cell>
          <cell r="H679" t="str">
            <v>51030102</v>
          </cell>
          <cell r="I679">
            <v>51</v>
          </cell>
          <cell r="J679" t="str">
            <v>จังหวัดลำพูน</v>
          </cell>
          <cell r="K679">
            <v>5103</v>
          </cell>
          <cell r="L679" t="str">
            <v>บ้านโฮ่ง</v>
          </cell>
          <cell r="M679">
            <v>510301</v>
          </cell>
          <cell r="N679" t="str">
            <v>บ้านโฮ่ง</v>
          </cell>
          <cell r="O679" t="str">
            <v>เหนือ</v>
          </cell>
          <cell r="P679" t="str">
            <v>07</v>
          </cell>
          <cell r="Q679" t="str">
            <v>โรงพยาบาลชุมชน</v>
          </cell>
          <cell r="R679">
            <v>5</v>
          </cell>
          <cell r="S679">
            <v>30</v>
          </cell>
          <cell r="T679" t="str">
            <v>30</v>
          </cell>
          <cell r="U679" t="str">
            <v>21</v>
          </cell>
          <cell r="V679" t="str">
            <v>2.1 ทุติยภูมิระดับต้น</v>
          </cell>
        </row>
        <row r="680">
          <cell r="A680" t="str">
            <v>15</v>
          </cell>
          <cell r="B680" t="str">
            <v>21002</v>
          </cell>
          <cell r="C680" t="str">
            <v>กระทรวงสาธารณสุข สำนักงานปลัดกระทรวงสาธารณสุข</v>
          </cell>
          <cell r="D680" t="str">
            <v>001114200</v>
          </cell>
          <cell r="E680" t="str">
            <v>11142</v>
          </cell>
          <cell r="F680" t="str">
            <v>รพช.ลี้</v>
          </cell>
          <cell r="G680" t="str">
            <v>โรงพยาบาลชุมชนลี้</v>
          </cell>
          <cell r="H680" t="str">
            <v>51040104</v>
          </cell>
          <cell r="I680">
            <v>51</v>
          </cell>
          <cell r="J680" t="str">
            <v>จังหวัดลำพูน</v>
          </cell>
          <cell r="K680">
            <v>5104</v>
          </cell>
          <cell r="L680" t="str">
            <v>ลี้</v>
          </cell>
          <cell r="M680">
            <v>510401</v>
          </cell>
          <cell r="N680" t="str">
            <v>ลี้</v>
          </cell>
          <cell r="O680" t="str">
            <v>เหนือ</v>
          </cell>
          <cell r="P680" t="str">
            <v>07</v>
          </cell>
          <cell r="Q680" t="str">
            <v>โรงพยาบาลชุมชน</v>
          </cell>
          <cell r="R680">
            <v>4</v>
          </cell>
          <cell r="S680">
            <v>60</v>
          </cell>
          <cell r="T680" t="str">
            <v>60</v>
          </cell>
          <cell r="U680" t="str">
            <v>22</v>
          </cell>
          <cell r="V680" t="str">
            <v>2.2 ทุติยภูมิระดับกลาง</v>
          </cell>
        </row>
        <row r="681">
          <cell r="A681" t="str">
            <v>15</v>
          </cell>
          <cell r="B681" t="str">
            <v>21002</v>
          </cell>
          <cell r="C681" t="str">
            <v>กระทรวงสาธารณสุข สำนักงานปลัดกระทรวงสาธารณสุข</v>
          </cell>
          <cell r="D681" t="str">
            <v>001114300</v>
          </cell>
          <cell r="E681" t="str">
            <v>11143</v>
          </cell>
          <cell r="F681" t="str">
            <v>รพช.ทุ่งหัวช้าง</v>
          </cell>
          <cell r="G681" t="str">
            <v>โรงพยาบาลชุมชนทุ่งหัวช้าง</v>
          </cell>
          <cell r="H681" t="str">
            <v>51050103</v>
          </cell>
          <cell r="I681">
            <v>51</v>
          </cell>
          <cell r="J681" t="str">
            <v>จังหวัดลำพูน</v>
          </cell>
          <cell r="K681">
            <v>5105</v>
          </cell>
          <cell r="L681" t="str">
            <v>ทุ่งหัวช้าง</v>
          </cell>
          <cell r="M681">
            <v>510501</v>
          </cell>
          <cell r="N681" t="str">
            <v>ทุ่งหัวช้าง</v>
          </cell>
          <cell r="O681" t="str">
            <v>เหนือ</v>
          </cell>
          <cell r="P681" t="str">
            <v>07</v>
          </cell>
          <cell r="Q681" t="str">
            <v>โรงพยาบาลชุมชน</v>
          </cell>
          <cell r="R681">
            <v>5</v>
          </cell>
          <cell r="S681">
            <v>30</v>
          </cell>
          <cell r="T681" t="str">
            <v>30</v>
          </cell>
          <cell r="U681" t="str">
            <v>21</v>
          </cell>
          <cell r="V681" t="str">
            <v>2.1 ทุติยภูมิระดับต้น</v>
          </cell>
        </row>
        <row r="682">
          <cell r="A682" t="str">
            <v>15</v>
          </cell>
          <cell r="B682" t="str">
            <v>21002</v>
          </cell>
          <cell r="C682" t="str">
            <v>กระทรวงสาธารณสุข สำนักงานปลัดกระทรวงสาธารณสุข</v>
          </cell>
          <cell r="D682" t="str">
            <v>001114400</v>
          </cell>
          <cell r="E682" t="str">
            <v>11144</v>
          </cell>
          <cell r="F682" t="str">
            <v>รพช.ป่าซาง</v>
          </cell>
          <cell r="G682" t="str">
            <v>โรงพยาบาลชุมชนป่าซาง</v>
          </cell>
          <cell r="H682" t="str">
            <v>51061107</v>
          </cell>
          <cell r="I682">
            <v>51</v>
          </cell>
          <cell r="J682" t="str">
            <v>จังหวัดลำพูน</v>
          </cell>
          <cell r="K682">
            <v>5106</v>
          </cell>
          <cell r="L682" t="str">
            <v>ป่าซาง</v>
          </cell>
          <cell r="M682">
            <v>510611</v>
          </cell>
          <cell r="N682" t="str">
            <v>นครเจดีย์</v>
          </cell>
          <cell r="O682" t="str">
            <v>เหนือ</v>
          </cell>
          <cell r="P682" t="str">
            <v>07</v>
          </cell>
          <cell r="Q682" t="str">
            <v>โรงพยาบาลชุมชน</v>
          </cell>
          <cell r="R682">
            <v>4</v>
          </cell>
          <cell r="S682">
            <v>90</v>
          </cell>
          <cell r="T682" t="str">
            <v>60</v>
          </cell>
          <cell r="U682" t="str">
            <v>21</v>
          </cell>
          <cell r="V682" t="str">
            <v>2.1 ทุติยภูมิระดับต้น</v>
          </cell>
        </row>
        <row r="683">
          <cell r="A683" t="str">
            <v>15</v>
          </cell>
          <cell r="B683" t="str">
            <v>21002</v>
          </cell>
          <cell r="C683" t="str">
            <v>กระทรวงสาธารณสุข สำนักงานปลัดกระทรวงสาธารณสุข</v>
          </cell>
          <cell r="D683" t="str">
            <v>001114500</v>
          </cell>
          <cell r="E683" t="str">
            <v>11145</v>
          </cell>
          <cell r="F683" t="str">
            <v>รพช.บ้านธิ</v>
          </cell>
          <cell r="G683" t="str">
            <v>โรงพยาบาลชุมชนบ้านธิ</v>
          </cell>
          <cell r="H683" t="str">
            <v>51070106</v>
          </cell>
          <cell r="I683">
            <v>51</v>
          </cell>
          <cell r="J683" t="str">
            <v>จังหวัดลำพูน</v>
          </cell>
          <cell r="K683">
            <v>5107</v>
          </cell>
          <cell r="L683" t="str">
            <v>บ้านธิ</v>
          </cell>
          <cell r="M683">
            <v>510701</v>
          </cell>
          <cell r="N683" t="str">
            <v>บ้านธิ</v>
          </cell>
          <cell r="O683" t="str">
            <v>เหนือ</v>
          </cell>
          <cell r="P683" t="str">
            <v>07</v>
          </cell>
          <cell r="Q683" t="str">
            <v>โรงพยาบาลชุมชน</v>
          </cell>
          <cell r="R683">
            <v>5</v>
          </cell>
          <cell r="S683">
            <v>30</v>
          </cell>
          <cell r="T683" t="str">
            <v>30</v>
          </cell>
          <cell r="U683" t="str">
            <v>21</v>
          </cell>
          <cell r="V683" t="str">
            <v>2.1 ทุติยภูมิระดับต้น</v>
          </cell>
        </row>
        <row r="684">
          <cell r="A684" t="str">
            <v>15</v>
          </cell>
          <cell r="B684" t="str">
            <v>21002</v>
          </cell>
          <cell r="C684" t="str">
            <v>กระทรวงสาธารณสุข สำนักงานปลัดกระทรวงสาธารณสุข</v>
          </cell>
          <cell r="D684" t="str">
            <v>001067200</v>
          </cell>
          <cell r="E684" t="str">
            <v>10672</v>
          </cell>
          <cell r="F684" t="str">
            <v>รพศ.ลำปาง</v>
          </cell>
          <cell r="G684" t="str">
            <v>โรงพยาบาลศูนย์ลำปาง</v>
          </cell>
          <cell r="H684" t="str">
            <v>52010200</v>
          </cell>
          <cell r="I684">
            <v>52</v>
          </cell>
          <cell r="J684" t="str">
            <v>จังหวัดลำปาง</v>
          </cell>
          <cell r="K684">
            <v>5201</v>
          </cell>
          <cell r="L684" t="str">
            <v>เมืองลำปาง</v>
          </cell>
          <cell r="M684">
            <v>520102</v>
          </cell>
          <cell r="N684" t="str">
            <v>หัวเวียง</v>
          </cell>
          <cell r="O684" t="str">
            <v>เหนือ</v>
          </cell>
          <cell r="P684" t="str">
            <v>05</v>
          </cell>
          <cell r="Q684" t="str">
            <v>โรงพยาบาลศูนย์</v>
          </cell>
          <cell r="R684">
            <v>1</v>
          </cell>
          <cell r="S684">
            <v>800</v>
          </cell>
          <cell r="T684" t="str">
            <v>803</v>
          </cell>
          <cell r="U684" t="str">
            <v>31</v>
          </cell>
          <cell r="V684" t="str">
            <v>3.1 ตติยภูมิ</v>
          </cell>
        </row>
        <row r="685">
          <cell r="A685" t="str">
            <v>15</v>
          </cell>
          <cell r="B685" t="str">
            <v>21002</v>
          </cell>
          <cell r="C685" t="str">
            <v>กระทรวงสาธารณสุข สำนักงานปลัดกระทรวงสาธารณสุข</v>
          </cell>
          <cell r="D685" t="str">
            <v>001114600</v>
          </cell>
          <cell r="E685" t="str">
            <v>11146</v>
          </cell>
          <cell r="F685" t="str">
            <v>รพช.แม่เมาะ</v>
          </cell>
          <cell r="G685" t="str">
            <v>โรงพยาบาลชุมชนแม่เมาะ</v>
          </cell>
          <cell r="H685" t="str">
            <v>52020407</v>
          </cell>
          <cell r="I685">
            <v>52</v>
          </cell>
          <cell r="J685" t="str">
            <v>จังหวัดลำปาง</v>
          </cell>
          <cell r="K685">
            <v>5202</v>
          </cell>
          <cell r="L685" t="str">
            <v>แม่เมาะ</v>
          </cell>
          <cell r="M685">
            <v>520204</v>
          </cell>
          <cell r="N685" t="str">
            <v>แม่เมาะ</v>
          </cell>
          <cell r="O685" t="str">
            <v>เหนือ</v>
          </cell>
          <cell r="P685" t="str">
            <v>07</v>
          </cell>
          <cell r="Q685" t="str">
            <v>โรงพยาบาลชุมชน</v>
          </cell>
          <cell r="R685">
            <v>5</v>
          </cell>
          <cell r="S685">
            <v>30</v>
          </cell>
          <cell r="T685" t="str">
            <v>30</v>
          </cell>
          <cell r="U685" t="str">
            <v>21</v>
          </cell>
          <cell r="V685" t="str">
            <v>2.1 ทุติยภูมิระดับต้น</v>
          </cell>
        </row>
        <row r="686">
          <cell r="A686" t="str">
            <v>15</v>
          </cell>
          <cell r="B686" t="str">
            <v>21002</v>
          </cell>
          <cell r="C686" t="str">
            <v>กระทรวงสาธารณสุข สำนักงานปลัดกระทรวงสาธารณสุข</v>
          </cell>
          <cell r="D686" t="str">
            <v>001114700</v>
          </cell>
          <cell r="E686" t="str">
            <v>11147</v>
          </cell>
          <cell r="F686" t="str">
            <v>รพช.เกาะคา</v>
          </cell>
          <cell r="G686" t="str">
            <v>โรงพยาบาลชุมชนเกาะคา</v>
          </cell>
          <cell r="H686" t="str">
            <v>52030503</v>
          </cell>
          <cell r="I686">
            <v>52</v>
          </cell>
          <cell r="J686" t="str">
            <v>จังหวัดลำปาง</v>
          </cell>
          <cell r="K686">
            <v>5203</v>
          </cell>
          <cell r="L686" t="str">
            <v>เกาะคา</v>
          </cell>
          <cell r="M686">
            <v>520305</v>
          </cell>
          <cell r="N686" t="str">
            <v>ศาลา</v>
          </cell>
          <cell r="O686" t="str">
            <v>เหนือ</v>
          </cell>
          <cell r="P686" t="str">
            <v>07</v>
          </cell>
          <cell r="Q686" t="str">
            <v>โรงพยาบาลชุมชน</v>
          </cell>
          <cell r="R686">
            <v>4</v>
          </cell>
          <cell r="S686">
            <v>60</v>
          </cell>
          <cell r="T686" t="str">
            <v>30</v>
          </cell>
          <cell r="U686" t="str">
            <v>22</v>
          </cell>
          <cell r="V686" t="str">
            <v>2.2 ทุติยภูมิระดับกลาง</v>
          </cell>
        </row>
        <row r="687">
          <cell r="A687" t="str">
            <v>15</v>
          </cell>
          <cell r="B687" t="str">
            <v>21002</v>
          </cell>
          <cell r="C687" t="str">
            <v>กระทรวงสาธารณสุข สำนักงานปลัดกระทรวงสาธารณสุข</v>
          </cell>
          <cell r="D687" t="str">
            <v>001114800</v>
          </cell>
          <cell r="E687" t="str">
            <v>11148</v>
          </cell>
          <cell r="F687" t="str">
            <v>รพช.เสริมงาม</v>
          </cell>
          <cell r="G687" t="str">
            <v>โรงพยาบาลชุมชนเสริมงาม</v>
          </cell>
          <cell r="H687" t="str">
            <v>52040103</v>
          </cell>
          <cell r="I687">
            <v>52</v>
          </cell>
          <cell r="J687" t="str">
            <v>จังหวัดลำปาง</v>
          </cell>
          <cell r="K687">
            <v>5204</v>
          </cell>
          <cell r="L687" t="str">
            <v>เสริมงาม</v>
          </cell>
          <cell r="M687">
            <v>520401</v>
          </cell>
          <cell r="N687" t="str">
            <v>ทุ่งงาม</v>
          </cell>
          <cell r="O687" t="str">
            <v>เหนือ</v>
          </cell>
          <cell r="P687" t="str">
            <v>07</v>
          </cell>
          <cell r="Q687" t="str">
            <v>โรงพยาบาลชุมชน</v>
          </cell>
          <cell r="R687">
            <v>5</v>
          </cell>
          <cell r="S687">
            <v>30</v>
          </cell>
          <cell r="T687" t="str">
            <v>30</v>
          </cell>
          <cell r="U687" t="str">
            <v>21</v>
          </cell>
          <cell r="V687" t="str">
            <v>2.1 ทุติยภูมิระดับต้น</v>
          </cell>
        </row>
        <row r="688">
          <cell r="A688" t="str">
            <v>15</v>
          </cell>
          <cell r="B688" t="str">
            <v>21002</v>
          </cell>
          <cell r="C688" t="str">
            <v>กระทรวงสาธารณสุข สำนักงานปลัดกระทรวงสาธารณสุข</v>
          </cell>
          <cell r="D688" t="str">
            <v>001114900</v>
          </cell>
          <cell r="E688" t="str">
            <v>11149</v>
          </cell>
          <cell r="F688" t="str">
            <v>รพช.งาว</v>
          </cell>
          <cell r="G688" t="str">
            <v>โรงพยาบาลชุมชนงาว</v>
          </cell>
          <cell r="H688" t="str">
            <v>52050104</v>
          </cell>
          <cell r="I688">
            <v>52</v>
          </cell>
          <cell r="J688" t="str">
            <v>จังหวัดลำปาง</v>
          </cell>
          <cell r="K688">
            <v>5205</v>
          </cell>
          <cell r="L688" t="str">
            <v>งาว</v>
          </cell>
          <cell r="M688">
            <v>520501</v>
          </cell>
          <cell r="N688" t="str">
            <v>หลวงเหนือ</v>
          </cell>
          <cell r="O688" t="str">
            <v>เหนือ</v>
          </cell>
          <cell r="P688" t="str">
            <v>07</v>
          </cell>
          <cell r="Q688" t="str">
            <v>โรงพยาบาลชุมชน</v>
          </cell>
          <cell r="R688">
            <v>5</v>
          </cell>
          <cell r="S688">
            <v>30</v>
          </cell>
          <cell r="T688" t="str">
            <v>30</v>
          </cell>
          <cell r="U688" t="str">
            <v>21</v>
          </cell>
          <cell r="V688" t="str">
            <v>2.1 ทุติยภูมิระดับต้น</v>
          </cell>
        </row>
        <row r="689">
          <cell r="A689" t="str">
            <v>15</v>
          </cell>
          <cell r="B689" t="str">
            <v>21002</v>
          </cell>
          <cell r="C689" t="str">
            <v>กระทรวงสาธารณสุข สำนักงานปลัดกระทรวงสาธารณสุข</v>
          </cell>
          <cell r="D689" t="str">
            <v>001115000</v>
          </cell>
          <cell r="E689" t="str">
            <v>11150</v>
          </cell>
          <cell r="F689" t="str">
            <v>รพช.แจ้ห่ม</v>
          </cell>
          <cell r="G689" t="str">
            <v>โรงพยาบาลชุมชนแจ้ห่ม</v>
          </cell>
          <cell r="H689" t="str">
            <v>52060703</v>
          </cell>
          <cell r="I689">
            <v>52</v>
          </cell>
          <cell r="J689" t="str">
            <v>จังหวัดลำปาง</v>
          </cell>
          <cell r="K689">
            <v>5206</v>
          </cell>
          <cell r="L689" t="str">
            <v>แจ้ห่ม</v>
          </cell>
          <cell r="M689">
            <v>520607</v>
          </cell>
          <cell r="N689" t="str">
            <v>วิเชตนคร</v>
          </cell>
          <cell r="O689" t="str">
            <v>เหนือ</v>
          </cell>
          <cell r="P689" t="str">
            <v>07</v>
          </cell>
          <cell r="Q689" t="str">
            <v>โรงพยาบาลชุมชน</v>
          </cell>
          <cell r="R689">
            <v>4</v>
          </cell>
          <cell r="S689">
            <v>60</v>
          </cell>
          <cell r="T689" t="str">
            <v>60</v>
          </cell>
          <cell r="U689" t="str">
            <v>21</v>
          </cell>
          <cell r="V689" t="str">
            <v>2.1 ทุติยภูมิระดับต้น</v>
          </cell>
        </row>
        <row r="690">
          <cell r="A690" t="str">
            <v>15</v>
          </cell>
          <cell r="B690" t="str">
            <v>21002</v>
          </cell>
          <cell r="C690" t="str">
            <v>กระทรวงสาธารณสุข สำนักงานปลัดกระทรวงสาธารณสุข</v>
          </cell>
          <cell r="D690" t="str">
            <v>001115100</v>
          </cell>
          <cell r="E690" t="str">
            <v>11151</v>
          </cell>
          <cell r="F690" t="str">
            <v>รพช.วังเหนือ</v>
          </cell>
          <cell r="G690" t="str">
            <v>โรงพยาบาลชุมชนวังเหนือ</v>
          </cell>
          <cell r="H690" t="str">
            <v>52070204</v>
          </cell>
          <cell r="I690">
            <v>52</v>
          </cell>
          <cell r="J690" t="str">
            <v>จังหวัดลำปาง</v>
          </cell>
          <cell r="K690">
            <v>5207</v>
          </cell>
          <cell r="L690" t="str">
            <v>วังเหนือ</v>
          </cell>
          <cell r="M690">
            <v>520702</v>
          </cell>
          <cell r="N690" t="str">
            <v>วังเหนือ</v>
          </cell>
          <cell r="O690" t="str">
            <v>เหนือ</v>
          </cell>
          <cell r="P690" t="str">
            <v>07</v>
          </cell>
          <cell r="Q690" t="str">
            <v>โรงพยาบาลชุมชน</v>
          </cell>
          <cell r="R690">
            <v>4</v>
          </cell>
          <cell r="S690">
            <v>31</v>
          </cell>
          <cell r="T690" t="str">
            <v>30</v>
          </cell>
          <cell r="U690" t="str">
            <v>21</v>
          </cell>
          <cell r="V690" t="str">
            <v>2.1 ทุติยภูมิระดับต้น</v>
          </cell>
        </row>
        <row r="691">
          <cell r="A691" t="str">
            <v>15</v>
          </cell>
          <cell r="B691" t="str">
            <v>21002</v>
          </cell>
          <cell r="C691" t="str">
            <v>กระทรวงสาธารณสุข สำนักงานปลัดกระทรวงสาธารณสุข</v>
          </cell>
          <cell r="D691" t="str">
            <v>001115200</v>
          </cell>
          <cell r="E691" t="str">
            <v>11152</v>
          </cell>
          <cell r="F691" t="str">
            <v>รพช.เถิน</v>
          </cell>
          <cell r="G691" t="str">
            <v>โรงพยาบาลชุมชนเถิน</v>
          </cell>
          <cell r="H691" t="str">
            <v>52080107</v>
          </cell>
          <cell r="I691">
            <v>52</v>
          </cell>
          <cell r="J691" t="str">
            <v>จังหวัดลำปาง</v>
          </cell>
          <cell r="K691">
            <v>5208</v>
          </cell>
          <cell r="L691" t="str">
            <v>เถิน</v>
          </cell>
          <cell r="M691">
            <v>520801</v>
          </cell>
          <cell r="N691" t="str">
            <v>ล้อมแรด</v>
          </cell>
          <cell r="O691" t="str">
            <v>เหนือ</v>
          </cell>
          <cell r="P691" t="str">
            <v>07</v>
          </cell>
          <cell r="Q691" t="str">
            <v>โรงพยาบาลชุมชน</v>
          </cell>
          <cell r="R691">
            <v>5</v>
          </cell>
          <cell r="S691">
            <v>30</v>
          </cell>
          <cell r="T691" t="str">
            <v>30</v>
          </cell>
          <cell r="U691" t="str">
            <v>22</v>
          </cell>
          <cell r="V691" t="str">
            <v>2.2 ทุติยภูมิระดับกลาง</v>
          </cell>
        </row>
        <row r="692">
          <cell r="A692" t="str">
            <v>15</v>
          </cell>
          <cell r="B692" t="str">
            <v>21002</v>
          </cell>
          <cell r="C692" t="str">
            <v>กระทรวงสาธารณสุข สำนักงานปลัดกระทรวงสาธารณสุข</v>
          </cell>
          <cell r="D692" t="str">
            <v>001115300</v>
          </cell>
          <cell r="E692" t="str">
            <v>11153</v>
          </cell>
          <cell r="F692" t="str">
            <v>รพช.แม่พริก</v>
          </cell>
          <cell r="G692" t="str">
            <v>โรงพยาบาลชุมชนแม่พริก</v>
          </cell>
          <cell r="H692" t="str">
            <v>52090405</v>
          </cell>
          <cell r="I692">
            <v>52</v>
          </cell>
          <cell r="J692" t="str">
            <v>จังหวัดลำปาง</v>
          </cell>
          <cell r="K692">
            <v>5209</v>
          </cell>
          <cell r="L692" t="str">
            <v>แม่พริก</v>
          </cell>
          <cell r="M692">
            <v>520904</v>
          </cell>
          <cell r="N692" t="str">
            <v>พระบาทวังตวง</v>
          </cell>
          <cell r="O692" t="str">
            <v>เหนือ</v>
          </cell>
          <cell r="P692" t="str">
            <v>07</v>
          </cell>
          <cell r="Q692" t="str">
            <v>โรงพยาบาลชุมชน</v>
          </cell>
          <cell r="R692">
            <v>5</v>
          </cell>
          <cell r="S692">
            <v>30</v>
          </cell>
          <cell r="T692" t="str">
            <v>30</v>
          </cell>
          <cell r="U692" t="str">
            <v>21</v>
          </cell>
          <cell r="V692" t="str">
            <v>2.1 ทุติยภูมิระดับต้น</v>
          </cell>
        </row>
        <row r="693">
          <cell r="A693" t="str">
            <v>15</v>
          </cell>
          <cell r="B693" t="str">
            <v>21002</v>
          </cell>
          <cell r="C693" t="str">
            <v>กระทรวงสาธารณสุข สำนักงานปลัดกระทรวงสาธารณสุข</v>
          </cell>
          <cell r="D693" t="str">
            <v>001115400</v>
          </cell>
          <cell r="E693" t="str">
            <v>11154</v>
          </cell>
          <cell r="F693" t="str">
            <v>รพช.แม่ทะ</v>
          </cell>
          <cell r="G693" t="str">
            <v>โรงพยาบาลชุมชนแม่ทะ</v>
          </cell>
          <cell r="H693" t="str">
            <v>52100202</v>
          </cell>
          <cell r="I693">
            <v>52</v>
          </cell>
          <cell r="J693" t="str">
            <v>จังหวัดลำปาง</v>
          </cell>
          <cell r="K693">
            <v>5210</v>
          </cell>
          <cell r="L693" t="str">
            <v>แม่ทะ</v>
          </cell>
          <cell r="M693">
            <v>521002</v>
          </cell>
          <cell r="N693" t="str">
            <v>นาครัว</v>
          </cell>
          <cell r="O693" t="str">
            <v>เหนือ</v>
          </cell>
          <cell r="P693" t="str">
            <v>07</v>
          </cell>
          <cell r="Q693" t="str">
            <v>โรงพยาบาลชุมชน</v>
          </cell>
          <cell r="R693">
            <v>5</v>
          </cell>
          <cell r="S693">
            <v>30</v>
          </cell>
          <cell r="T693" t="str">
            <v>30</v>
          </cell>
          <cell r="U693" t="str">
            <v>21</v>
          </cell>
          <cell r="V693" t="str">
            <v>2.1 ทุติยภูมิระดับต้น</v>
          </cell>
        </row>
        <row r="694">
          <cell r="A694" t="str">
            <v>15</v>
          </cell>
          <cell r="B694" t="str">
            <v>21002</v>
          </cell>
          <cell r="C694" t="str">
            <v>กระทรวงสาธารณสุข สำนักงานปลัดกระทรวงสาธารณสุข</v>
          </cell>
          <cell r="D694" t="str">
            <v>001115500</v>
          </cell>
          <cell r="E694" t="str">
            <v>11155</v>
          </cell>
          <cell r="F694" t="str">
            <v>รพช.สบปราบ</v>
          </cell>
          <cell r="G694" t="str">
            <v>โรงพยาบาลชุมชนสบปราบ</v>
          </cell>
          <cell r="H694" t="str">
            <v>52110102</v>
          </cell>
          <cell r="I694">
            <v>52</v>
          </cell>
          <cell r="J694" t="str">
            <v>จังหวัดลำปาง</v>
          </cell>
          <cell r="K694">
            <v>5211</v>
          </cell>
          <cell r="L694" t="str">
            <v>สบปราบ</v>
          </cell>
          <cell r="M694">
            <v>521101</v>
          </cell>
          <cell r="N694" t="str">
            <v>สบปราบ</v>
          </cell>
          <cell r="O694" t="str">
            <v>เหนือ</v>
          </cell>
          <cell r="P694" t="str">
            <v>07</v>
          </cell>
          <cell r="Q694" t="str">
            <v>โรงพยาบาลชุมชน</v>
          </cell>
          <cell r="R694">
            <v>5</v>
          </cell>
          <cell r="S694">
            <v>30</v>
          </cell>
          <cell r="T694" t="str">
            <v>30</v>
          </cell>
          <cell r="U694" t="str">
            <v>21</v>
          </cell>
          <cell r="V694" t="str">
            <v>2.1 ทุติยภูมิระดับต้น</v>
          </cell>
        </row>
        <row r="695">
          <cell r="A695" t="str">
            <v>15</v>
          </cell>
          <cell r="B695" t="str">
            <v>21002</v>
          </cell>
          <cell r="C695" t="str">
            <v>กระทรวงสาธารณสุข สำนักงานปลัดกระทรวงสาธารณสุข</v>
          </cell>
          <cell r="D695" t="str">
            <v>001115600</v>
          </cell>
          <cell r="E695" t="str">
            <v>11156</v>
          </cell>
          <cell r="F695" t="str">
            <v>รพช.ห้างฉัตร</v>
          </cell>
          <cell r="G695" t="str">
            <v>โรงพยาบาลชุมชนห้างฉัตร</v>
          </cell>
          <cell r="H695" t="str">
            <v>52120107</v>
          </cell>
          <cell r="I695">
            <v>52</v>
          </cell>
          <cell r="J695" t="str">
            <v>จังหวัดลำปาง</v>
          </cell>
          <cell r="K695">
            <v>5212</v>
          </cell>
          <cell r="L695" t="str">
            <v>ห้างฉัตร</v>
          </cell>
          <cell r="M695">
            <v>521201</v>
          </cell>
          <cell r="N695" t="str">
            <v>ห้างฉัตร</v>
          </cell>
          <cell r="O695" t="str">
            <v>เหนือ</v>
          </cell>
          <cell r="P695" t="str">
            <v>07</v>
          </cell>
          <cell r="Q695" t="str">
            <v>โรงพยาบาลชุมชน</v>
          </cell>
          <cell r="R695">
            <v>4</v>
          </cell>
          <cell r="S695">
            <v>60</v>
          </cell>
          <cell r="T695" t="str">
            <v>30</v>
          </cell>
          <cell r="U695" t="str">
            <v>21</v>
          </cell>
          <cell r="V695" t="str">
            <v>2.1 ทุติยภูมิระดับต้น</v>
          </cell>
        </row>
        <row r="696">
          <cell r="A696" t="str">
            <v>15</v>
          </cell>
          <cell r="B696" t="str">
            <v>21002</v>
          </cell>
          <cell r="C696" t="str">
            <v>กระทรวงสาธารณสุข สำนักงานปลัดกระทรวงสาธารณสุข</v>
          </cell>
          <cell r="D696" t="str">
            <v>001115700</v>
          </cell>
          <cell r="E696" t="str">
            <v>11157</v>
          </cell>
          <cell r="F696" t="str">
            <v>รพช.เมืองปาน</v>
          </cell>
          <cell r="G696" t="str">
            <v>โรงพยาบาลชุมชนเมืองปาน</v>
          </cell>
          <cell r="H696" t="str">
            <v>52130104</v>
          </cell>
          <cell r="I696">
            <v>52</v>
          </cell>
          <cell r="J696" t="str">
            <v>จังหวัดลำปาง</v>
          </cell>
          <cell r="K696">
            <v>5213</v>
          </cell>
          <cell r="L696" t="str">
            <v>เมืองปาน</v>
          </cell>
          <cell r="M696">
            <v>521301</v>
          </cell>
          <cell r="N696" t="str">
            <v>เมืองปาน</v>
          </cell>
          <cell r="O696" t="str">
            <v>เหนือ</v>
          </cell>
          <cell r="P696" t="str">
            <v>07</v>
          </cell>
          <cell r="Q696" t="str">
            <v>โรงพยาบาลชุมชน</v>
          </cell>
          <cell r="R696">
            <v>5</v>
          </cell>
          <cell r="S696">
            <v>30</v>
          </cell>
          <cell r="T696" t="str">
            <v>10</v>
          </cell>
          <cell r="U696" t="str">
            <v>21</v>
          </cell>
          <cell r="V696" t="str">
            <v>2.1 ทุติยภูมิระดับต้น</v>
          </cell>
        </row>
        <row r="697">
          <cell r="A697" t="str">
            <v>15</v>
          </cell>
          <cell r="B697" t="str">
            <v>21002</v>
          </cell>
          <cell r="C697" t="str">
            <v>กระทรวงสาธารณสุข สำนักงานปลัดกระทรวงสาธารณสุข</v>
          </cell>
          <cell r="D697" t="str">
            <v>001071900</v>
          </cell>
          <cell r="E697" t="str">
            <v>10719</v>
          </cell>
          <cell r="F697" t="str">
            <v>รพท.ศรีสังวาลย์</v>
          </cell>
          <cell r="G697" t="str">
            <v>โรงพยาบาลทั่วไปศรีสังวาลย์</v>
          </cell>
          <cell r="H697" t="str">
            <v>58010100</v>
          </cell>
          <cell r="I697">
            <v>58</v>
          </cell>
          <cell r="J697" t="str">
            <v>จังหวัดแม่ฮ่องสอน</v>
          </cell>
          <cell r="K697">
            <v>5801</v>
          </cell>
          <cell r="L697" t="str">
            <v>เมืองแม่ฮ่องสอน</v>
          </cell>
          <cell r="M697">
            <v>580101</v>
          </cell>
          <cell r="N697" t="str">
            <v>จองคำ</v>
          </cell>
          <cell r="O697" t="str">
            <v>เหนือ</v>
          </cell>
          <cell r="P697" t="str">
            <v>06</v>
          </cell>
          <cell r="Q697" t="str">
            <v>โรงพยาบาลทั่วไป</v>
          </cell>
          <cell r="R697">
            <v>3</v>
          </cell>
          <cell r="S697">
            <v>154</v>
          </cell>
          <cell r="T697" t="str">
            <v>150</v>
          </cell>
          <cell r="U697" t="str">
            <v>23</v>
          </cell>
          <cell r="V697" t="str">
            <v>2.3 ทุติยภูมิระดับสูง</v>
          </cell>
        </row>
        <row r="698">
          <cell r="A698" t="str">
            <v>15</v>
          </cell>
          <cell r="B698" t="str">
            <v>21002</v>
          </cell>
          <cell r="C698" t="str">
            <v>กระทรวงสาธารณสุข สำนักงานปลัดกระทรวงสาธารณสุข</v>
          </cell>
          <cell r="D698" t="str">
            <v>001120300</v>
          </cell>
          <cell r="E698" t="str">
            <v>11203</v>
          </cell>
          <cell r="F698" t="str">
            <v>รพช.ขุนยวม</v>
          </cell>
          <cell r="G698" t="str">
            <v>โรงพยาบาลชุมชนขุนยวม</v>
          </cell>
          <cell r="H698" t="str">
            <v>58020101</v>
          </cell>
          <cell r="I698">
            <v>58</v>
          </cell>
          <cell r="J698" t="str">
            <v>จังหวัดแม่ฮ่องสอน</v>
          </cell>
          <cell r="K698">
            <v>5802</v>
          </cell>
          <cell r="L698" t="str">
            <v>ขุนยวม</v>
          </cell>
          <cell r="M698">
            <v>580201</v>
          </cell>
          <cell r="N698" t="str">
            <v>ขุนยวม</v>
          </cell>
          <cell r="O698" t="str">
            <v>เหนือ</v>
          </cell>
          <cell r="P698" t="str">
            <v>07</v>
          </cell>
          <cell r="Q698" t="str">
            <v>โรงพยาบาลชุมชน</v>
          </cell>
          <cell r="R698">
            <v>5</v>
          </cell>
          <cell r="S698">
            <v>30</v>
          </cell>
          <cell r="T698" t="str">
            <v>10</v>
          </cell>
          <cell r="U698" t="str">
            <v>21</v>
          </cell>
          <cell r="V698" t="str">
            <v>2.1 ทุติยภูมิระดับต้น</v>
          </cell>
        </row>
        <row r="699">
          <cell r="A699" t="str">
            <v>15</v>
          </cell>
          <cell r="B699" t="str">
            <v>21002</v>
          </cell>
          <cell r="C699" t="str">
            <v>กระทรวงสาธารณสุข สำนักงานปลัดกระทรวงสาธารณสุข</v>
          </cell>
          <cell r="D699" t="str">
            <v>001120400</v>
          </cell>
          <cell r="E699" t="str">
            <v>11204</v>
          </cell>
          <cell r="F699" t="str">
            <v>รพช.ปาย</v>
          </cell>
          <cell r="G699" t="str">
            <v>โรงพยาบาลชุมชนปาย</v>
          </cell>
          <cell r="H699" t="str">
            <v>58030101</v>
          </cell>
          <cell r="I699">
            <v>58</v>
          </cell>
          <cell r="J699" t="str">
            <v>จังหวัดแม่ฮ่องสอน</v>
          </cell>
          <cell r="K699">
            <v>5803</v>
          </cell>
          <cell r="L699" t="str">
            <v>ปาย</v>
          </cell>
          <cell r="M699">
            <v>580301</v>
          </cell>
          <cell r="N699" t="str">
            <v>เวียงใต้</v>
          </cell>
          <cell r="O699" t="str">
            <v>เหนือ</v>
          </cell>
          <cell r="P699" t="str">
            <v>07</v>
          </cell>
          <cell r="Q699" t="str">
            <v>โรงพยาบาลชุมชน</v>
          </cell>
          <cell r="R699">
            <v>5</v>
          </cell>
          <cell r="S699">
            <v>30</v>
          </cell>
          <cell r="T699" t="str">
            <v>60</v>
          </cell>
          <cell r="U699" t="str">
            <v>21</v>
          </cell>
          <cell r="V699" t="str">
            <v>2.1 ทุติยภูมิระดับต้น</v>
          </cell>
        </row>
        <row r="700">
          <cell r="A700" t="str">
            <v>15</v>
          </cell>
          <cell r="B700" t="str">
            <v>21002</v>
          </cell>
          <cell r="C700" t="str">
            <v>กระทรวงสาธารณสุข สำนักงานปลัดกระทรวงสาธารณสุข</v>
          </cell>
          <cell r="D700" t="str">
            <v>001120500</v>
          </cell>
          <cell r="E700" t="str">
            <v>11205</v>
          </cell>
          <cell r="F700" t="str">
            <v>รพช.แม่สะเรียง</v>
          </cell>
          <cell r="G700" t="str">
            <v>โรงพยาบาลชุมชนแม่สะเรียง</v>
          </cell>
          <cell r="H700" t="str">
            <v>58040201</v>
          </cell>
          <cell r="I700">
            <v>58</v>
          </cell>
          <cell r="J700" t="str">
            <v>จังหวัดแม่ฮ่องสอน</v>
          </cell>
          <cell r="K700">
            <v>5804</v>
          </cell>
          <cell r="L700" t="str">
            <v>แม่สะเรียง</v>
          </cell>
          <cell r="M700">
            <v>580402</v>
          </cell>
          <cell r="N700" t="str">
            <v>แม่สะเรียง</v>
          </cell>
          <cell r="O700" t="str">
            <v>เหนือ</v>
          </cell>
          <cell r="P700" t="str">
            <v>07</v>
          </cell>
          <cell r="Q700" t="str">
            <v>โรงพยาบาลชุมชน</v>
          </cell>
          <cell r="R700">
            <v>4</v>
          </cell>
          <cell r="S700">
            <v>90</v>
          </cell>
          <cell r="T700" t="str">
            <v>90</v>
          </cell>
          <cell r="U700" t="str">
            <v>21</v>
          </cell>
          <cell r="V700" t="str">
            <v>2.1 ทุติยภูมิระดับต้น</v>
          </cell>
        </row>
        <row r="701">
          <cell r="A701" t="str">
            <v>15</v>
          </cell>
          <cell r="B701" t="str">
            <v>21002</v>
          </cell>
          <cell r="C701" t="str">
            <v>กระทรวงสาธารณสุข สำนักงานปลัดกระทรวงสาธารณสุข</v>
          </cell>
          <cell r="D701" t="str">
            <v>001120600</v>
          </cell>
          <cell r="E701" t="str">
            <v>11206</v>
          </cell>
          <cell r="F701" t="str">
            <v>รพช.แม่ลาน้อย</v>
          </cell>
          <cell r="G701" t="str">
            <v>โรงพยาบาลชุมชนแม่ลาน้อย</v>
          </cell>
          <cell r="H701" t="str">
            <v>58050809</v>
          </cell>
          <cell r="I701">
            <v>58</v>
          </cell>
          <cell r="J701" t="str">
            <v>จังหวัดแม่ฮ่องสอน</v>
          </cell>
          <cell r="K701">
            <v>5805</v>
          </cell>
          <cell r="L701" t="str">
            <v>แม่ลาน้อย</v>
          </cell>
          <cell r="M701">
            <v>580508</v>
          </cell>
          <cell r="N701" t="str">
            <v>ขุนแม่ลาน้อย</v>
          </cell>
          <cell r="O701" t="str">
            <v>เหนือ</v>
          </cell>
          <cell r="P701" t="str">
            <v>07</v>
          </cell>
          <cell r="Q701" t="str">
            <v>โรงพยาบาลชุมชน</v>
          </cell>
          <cell r="R701">
            <v>5</v>
          </cell>
          <cell r="S701">
            <v>30</v>
          </cell>
          <cell r="T701" t="str">
            <v>10</v>
          </cell>
          <cell r="U701" t="str">
            <v>21</v>
          </cell>
          <cell r="V701" t="str">
            <v>2.1 ทุติยภูมิระดับต้น</v>
          </cell>
        </row>
        <row r="702">
          <cell r="A702" t="str">
            <v>15</v>
          </cell>
          <cell r="B702" t="str">
            <v>21002</v>
          </cell>
          <cell r="C702" t="str">
            <v>กระทรวงสาธารณสุข สำนักงานปลัดกระทรวงสาธารณสุข</v>
          </cell>
          <cell r="D702" t="str">
            <v>001120700</v>
          </cell>
          <cell r="E702" t="str">
            <v>11207</v>
          </cell>
          <cell r="F702" t="str">
            <v>รพช.สบเมย</v>
          </cell>
          <cell r="G702" t="str">
            <v>โรงพยาบาลชุมชนสบเมย</v>
          </cell>
          <cell r="H702" t="str">
            <v>58060401</v>
          </cell>
          <cell r="I702">
            <v>58</v>
          </cell>
          <cell r="J702" t="str">
            <v>จังหวัดแม่ฮ่องสอน</v>
          </cell>
          <cell r="K702">
            <v>5806</v>
          </cell>
          <cell r="L702" t="str">
            <v>สบเมย</v>
          </cell>
          <cell r="M702">
            <v>580604</v>
          </cell>
          <cell r="N702" t="str">
            <v>แม่สวด</v>
          </cell>
          <cell r="O702" t="str">
            <v>เหนือ</v>
          </cell>
          <cell r="P702" t="str">
            <v>07</v>
          </cell>
          <cell r="Q702" t="str">
            <v>โรงพยาบาลชุมชน</v>
          </cell>
          <cell r="R702">
            <v>5</v>
          </cell>
          <cell r="S702">
            <v>30</v>
          </cell>
          <cell r="T702" t="str">
            <v>10</v>
          </cell>
          <cell r="U702" t="str">
            <v>21</v>
          </cell>
          <cell r="V702" t="str">
            <v>2.1 ทุติยภูมิระดับต้น</v>
          </cell>
        </row>
        <row r="703">
          <cell r="A703" t="str">
            <v>15</v>
          </cell>
          <cell r="B703" t="str">
            <v>21002</v>
          </cell>
          <cell r="C703" t="str">
            <v>กระทรวงสาธารณสุข สำนักงานปลัดกระทรวงสาธารณสุข</v>
          </cell>
          <cell r="D703" t="str">
            <v>001120800</v>
          </cell>
          <cell r="E703" t="str">
            <v>11208</v>
          </cell>
          <cell r="F703" t="str">
            <v>รพช.ปางมะผ้า</v>
          </cell>
          <cell r="G703" t="str">
            <v>โรงพยาบาลชุมชนปางมะผ้า</v>
          </cell>
          <cell r="H703" t="str">
            <v>58070101</v>
          </cell>
          <cell r="I703">
            <v>58</v>
          </cell>
          <cell r="J703" t="str">
            <v>จังหวัดแม่ฮ่องสอน</v>
          </cell>
          <cell r="K703">
            <v>5807</v>
          </cell>
          <cell r="L703" t="str">
            <v>ปางมะผ้า</v>
          </cell>
          <cell r="M703">
            <v>580701</v>
          </cell>
          <cell r="N703" t="str">
            <v>สบป่อง</v>
          </cell>
          <cell r="O703" t="str">
            <v>เหนือ</v>
          </cell>
          <cell r="P703" t="str">
            <v>07</v>
          </cell>
          <cell r="Q703" t="str">
            <v>โรงพยาบาลชุมชน</v>
          </cell>
          <cell r="R703">
            <v>5</v>
          </cell>
          <cell r="S703">
            <v>30</v>
          </cell>
          <cell r="T703" t="str">
            <v>10</v>
          </cell>
          <cell r="U703" t="str">
            <v>21</v>
          </cell>
          <cell r="V703" t="str">
            <v>2.1 ทุติยภูมิระดับต้น</v>
          </cell>
        </row>
        <row r="704">
          <cell r="A704" t="str">
            <v>16</v>
          </cell>
          <cell r="B704" t="str">
            <v>21002</v>
          </cell>
          <cell r="C704" t="str">
            <v>กระทรวงสาธารณสุข สำนักงานปลัดกระทรวงสาธารณสุข</v>
          </cell>
          <cell r="D704" t="str">
            <v>001071500</v>
          </cell>
          <cell r="E704" t="str">
            <v>10715</v>
          </cell>
          <cell r="F704" t="str">
            <v>รพท.แพร่</v>
          </cell>
          <cell r="G704" t="str">
            <v>โรงพยาบาลทั่วไปแพร่</v>
          </cell>
          <cell r="H704" t="str">
            <v>54010100</v>
          </cell>
          <cell r="I704">
            <v>54</v>
          </cell>
          <cell r="J704" t="str">
            <v>จังหวัดแพร่</v>
          </cell>
          <cell r="K704">
            <v>5401</v>
          </cell>
          <cell r="L704" t="str">
            <v>เมืองแพร่</v>
          </cell>
          <cell r="M704">
            <v>540101</v>
          </cell>
          <cell r="N704" t="str">
            <v>ในเวียง</v>
          </cell>
          <cell r="O704" t="str">
            <v>เหนือ</v>
          </cell>
          <cell r="P704" t="str">
            <v>06</v>
          </cell>
          <cell r="Q704" t="str">
            <v>โรงพยาบาลทั่วไป</v>
          </cell>
          <cell r="R704">
            <v>2</v>
          </cell>
          <cell r="S704">
            <v>460</v>
          </cell>
          <cell r="T704" t="str">
            <v>395</v>
          </cell>
          <cell r="U704" t="str">
            <v>23</v>
          </cell>
          <cell r="V704" t="str">
            <v>2.3 ทุติยภูมิระดับสูง</v>
          </cell>
        </row>
        <row r="705">
          <cell r="A705" t="str">
            <v>16</v>
          </cell>
          <cell r="B705" t="str">
            <v>21002</v>
          </cell>
          <cell r="C705" t="str">
            <v>กระทรวงสาธารณสุข สำนักงานปลัดกระทรวงสาธารณสุข</v>
          </cell>
          <cell r="D705" t="str">
            <v>001116600</v>
          </cell>
          <cell r="E705" t="str">
            <v>11166</v>
          </cell>
          <cell r="F705" t="str">
            <v>รพช.ร้องกวาง</v>
          </cell>
          <cell r="G705" t="str">
            <v>โรงพยาบาลชุมชนร้องกวาง</v>
          </cell>
          <cell r="H705" t="str">
            <v>54020406</v>
          </cell>
          <cell r="I705">
            <v>54</v>
          </cell>
          <cell r="J705" t="str">
            <v>จังหวัดแพร่</v>
          </cell>
          <cell r="K705">
            <v>5402</v>
          </cell>
          <cell r="L705" t="str">
            <v>ร้องกวาง</v>
          </cell>
          <cell r="M705">
            <v>540204</v>
          </cell>
          <cell r="N705" t="str">
            <v>ร้องเข็ม</v>
          </cell>
          <cell r="O705" t="str">
            <v>เหนือ</v>
          </cell>
          <cell r="P705" t="str">
            <v>07</v>
          </cell>
          <cell r="Q705" t="str">
            <v>โรงพยาบาลชุมชน</v>
          </cell>
          <cell r="R705">
            <v>5</v>
          </cell>
          <cell r="S705">
            <v>46</v>
          </cell>
          <cell r="T705" t="str">
            <v>30</v>
          </cell>
          <cell r="U705" t="str">
            <v>22</v>
          </cell>
          <cell r="V705" t="str">
            <v>2.2 ทุติยภูมิระดับกลาง</v>
          </cell>
        </row>
        <row r="706">
          <cell r="A706" t="str">
            <v>16</v>
          </cell>
          <cell r="B706" t="str">
            <v>21002</v>
          </cell>
          <cell r="C706" t="str">
            <v>กระทรวงสาธารณสุข สำนักงานปลัดกระทรวงสาธารณสุข</v>
          </cell>
          <cell r="D706" t="str">
            <v>001116700</v>
          </cell>
          <cell r="E706" t="str">
            <v>11167</v>
          </cell>
          <cell r="F706" t="str">
            <v>รพช.ลอง</v>
          </cell>
          <cell r="G706" t="str">
            <v>โรงพยาบาลชุมชนลอง</v>
          </cell>
          <cell r="H706" t="str">
            <v>54030206</v>
          </cell>
          <cell r="I706">
            <v>54</v>
          </cell>
          <cell r="J706" t="str">
            <v>จังหวัดแพร่</v>
          </cell>
          <cell r="K706">
            <v>5403</v>
          </cell>
          <cell r="L706" t="str">
            <v>ลอง</v>
          </cell>
          <cell r="M706">
            <v>540302</v>
          </cell>
          <cell r="N706" t="str">
            <v>ห้วยอ้อ</v>
          </cell>
          <cell r="O706" t="str">
            <v>เหนือ</v>
          </cell>
          <cell r="P706" t="str">
            <v>07</v>
          </cell>
          <cell r="Q706" t="str">
            <v>โรงพยาบาลชุมชน</v>
          </cell>
          <cell r="R706">
            <v>4</v>
          </cell>
          <cell r="S706">
            <v>46</v>
          </cell>
          <cell r="T706" t="str">
            <v>60</v>
          </cell>
          <cell r="U706" t="str">
            <v>22</v>
          </cell>
          <cell r="V706" t="str">
            <v>2.2 ทุติยภูมิระดับกลาง</v>
          </cell>
        </row>
        <row r="707">
          <cell r="A707" t="str">
            <v>16</v>
          </cell>
          <cell r="B707" t="str">
            <v>21002</v>
          </cell>
          <cell r="C707" t="str">
            <v>กระทรวงสาธารณสุข สำนักงานปลัดกระทรวงสาธารณสุข</v>
          </cell>
          <cell r="D707" t="str">
            <v>001116900</v>
          </cell>
          <cell r="E707" t="str">
            <v>11169</v>
          </cell>
          <cell r="F707" t="str">
            <v>รพช.สูงเม่น</v>
          </cell>
          <cell r="G707" t="str">
            <v>โรงพยาบาลชุมชนสูงเม่น</v>
          </cell>
          <cell r="H707" t="str">
            <v>54040406</v>
          </cell>
          <cell r="I707">
            <v>54</v>
          </cell>
          <cell r="J707" t="str">
            <v>จังหวัดแพร่</v>
          </cell>
          <cell r="K707">
            <v>5404</v>
          </cell>
          <cell r="L707" t="str">
            <v>สูงเม่น</v>
          </cell>
          <cell r="M707">
            <v>540404</v>
          </cell>
          <cell r="N707" t="str">
            <v>ดอนมูล</v>
          </cell>
          <cell r="O707" t="str">
            <v>เหนือ</v>
          </cell>
          <cell r="P707" t="str">
            <v>07</v>
          </cell>
          <cell r="Q707" t="str">
            <v>โรงพยาบาลชุมชน</v>
          </cell>
          <cell r="R707">
            <v>5</v>
          </cell>
          <cell r="S707">
            <v>45</v>
          </cell>
          <cell r="T707" t="str">
            <v>30</v>
          </cell>
          <cell r="U707" t="str">
            <v>22</v>
          </cell>
          <cell r="V707" t="str">
            <v>2.2 ทุติยภูมิระดับกลาง</v>
          </cell>
        </row>
        <row r="708">
          <cell r="A708" t="str">
            <v>16</v>
          </cell>
          <cell r="B708" t="str">
            <v>21002</v>
          </cell>
          <cell r="C708" t="str">
            <v>กระทรวงสาธารณสุข สำนักงานปลัดกระทรวงสาธารณสุข</v>
          </cell>
          <cell r="D708" t="str">
            <v>001117000</v>
          </cell>
          <cell r="E708" t="str">
            <v>11170</v>
          </cell>
          <cell r="F708" t="str">
            <v>รพช.สอง</v>
          </cell>
          <cell r="G708" t="str">
            <v>โรงพยาบาลชุมชนสอง</v>
          </cell>
          <cell r="H708" t="str">
            <v>54060104</v>
          </cell>
          <cell r="I708">
            <v>54</v>
          </cell>
          <cell r="J708" t="str">
            <v>จังหวัดแพร่</v>
          </cell>
          <cell r="K708">
            <v>5406</v>
          </cell>
          <cell r="L708" t="str">
            <v>สอง</v>
          </cell>
          <cell r="M708">
            <v>540601</v>
          </cell>
          <cell r="N708" t="str">
            <v>บ้านหนุน</v>
          </cell>
          <cell r="O708" t="str">
            <v>เหนือ</v>
          </cell>
          <cell r="P708" t="str">
            <v>07</v>
          </cell>
          <cell r="Q708" t="str">
            <v>โรงพยาบาลชุมชน</v>
          </cell>
          <cell r="R708">
            <v>5</v>
          </cell>
          <cell r="S708">
            <v>44</v>
          </cell>
          <cell r="T708" t="str">
            <v>30</v>
          </cell>
          <cell r="U708" t="str">
            <v>22</v>
          </cell>
          <cell r="V708" t="str">
            <v>2.2 ทุติยภูมิระดับกลาง</v>
          </cell>
        </row>
        <row r="709">
          <cell r="A709" t="str">
            <v>16</v>
          </cell>
          <cell r="B709" t="str">
            <v>21002</v>
          </cell>
          <cell r="C709" t="str">
            <v>กระทรวงสาธารณสุข สำนักงานปลัดกระทรวงสาธารณสุข</v>
          </cell>
          <cell r="D709" t="str">
            <v>001117100</v>
          </cell>
          <cell r="E709" t="str">
            <v>11171</v>
          </cell>
          <cell r="F709" t="str">
            <v>รพช.วังชิ้น</v>
          </cell>
          <cell r="G709" t="str">
            <v>โรงพยาบาลชุมชนวังชิ้น</v>
          </cell>
          <cell r="H709" t="str">
            <v>54070108</v>
          </cell>
          <cell r="I709">
            <v>54</v>
          </cell>
          <cell r="J709" t="str">
            <v>จังหวัดแพร่</v>
          </cell>
          <cell r="K709">
            <v>5407</v>
          </cell>
          <cell r="L709" t="str">
            <v>วังชิ้น</v>
          </cell>
          <cell r="M709">
            <v>540701</v>
          </cell>
          <cell r="N709" t="str">
            <v>วังชิ้น</v>
          </cell>
          <cell r="O709" t="str">
            <v>เหนือ</v>
          </cell>
          <cell r="P709" t="str">
            <v>07</v>
          </cell>
          <cell r="Q709" t="str">
            <v>โรงพยาบาลชุมชน</v>
          </cell>
          <cell r="R709">
            <v>5</v>
          </cell>
          <cell r="S709">
            <v>34</v>
          </cell>
          <cell r="T709" t="str">
            <v>30</v>
          </cell>
          <cell r="U709" t="str">
            <v>22</v>
          </cell>
          <cell r="V709" t="str">
            <v>2.2 ทุติยภูมิระดับกลาง</v>
          </cell>
        </row>
        <row r="710">
          <cell r="A710" t="str">
            <v>16</v>
          </cell>
          <cell r="B710" t="str">
            <v>21002</v>
          </cell>
          <cell r="C710" t="str">
            <v>กระทรวงสาธารณสุข สำนักงานปลัดกระทรวงสาธารณสุข</v>
          </cell>
          <cell r="D710" t="str">
            <v>001117200</v>
          </cell>
          <cell r="E710" t="str">
            <v>11172</v>
          </cell>
          <cell r="F710" t="str">
            <v>รพช.หนองม่วงไข่</v>
          </cell>
          <cell r="G710" t="str">
            <v>โรงพยาบาลชุมชนหนองม่วงไข่</v>
          </cell>
          <cell r="H710" t="str">
            <v>54080304</v>
          </cell>
          <cell r="I710">
            <v>54</v>
          </cell>
          <cell r="J710" t="str">
            <v>จังหวัดแพร่</v>
          </cell>
          <cell r="K710">
            <v>5408</v>
          </cell>
          <cell r="L710" t="str">
            <v>หนองม่วงไข่</v>
          </cell>
          <cell r="M710">
            <v>540803</v>
          </cell>
          <cell r="N710" t="str">
            <v>น้ำรัด</v>
          </cell>
          <cell r="O710" t="str">
            <v>เหนือ</v>
          </cell>
          <cell r="P710" t="str">
            <v>07</v>
          </cell>
          <cell r="Q710" t="str">
            <v>โรงพยาบาลชุมชน</v>
          </cell>
          <cell r="R710">
            <v>5</v>
          </cell>
          <cell r="S710">
            <v>34</v>
          </cell>
          <cell r="T710" t="str">
            <v>30</v>
          </cell>
          <cell r="U710" t="str">
            <v>22</v>
          </cell>
          <cell r="V710" t="str">
            <v>2.2 ทุติยภูมิระดับกลาง</v>
          </cell>
        </row>
        <row r="711">
          <cell r="A711" t="str">
            <v>16</v>
          </cell>
          <cell r="B711" t="str">
            <v>21002</v>
          </cell>
          <cell r="C711" t="str">
            <v>กระทรวงสาธารณสุข สำนักงานปลัดกระทรวงสาธารณสุข</v>
          </cell>
          <cell r="D711" t="str">
            <v>001145200</v>
          </cell>
          <cell r="E711" t="str">
            <v>11452</v>
          </cell>
          <cell r="F711" t="str">
            <v>รพร.เด่นชัย</v>
          </cell>
          <cell r="G711" t="str">
            <v>โรงพยาบาลสมเด็จพระยุพราชเด่นชัย</v>
          </cell>
          <cell r="H711" t="str">
            <v>54050109</v>
          </cell>
          <cell r="I711">
            <v>54</v>
          </cell>
          <cell r="J711" t="str">
            <v>จังหวัดแพร่</v>
          </cell>
          <cell r="K711">
            <v>5405</v>
          </cell>
          <cell r="L711" t="str">
            <v>เด่นชัย</v>
          </cell>
          <cell r="M711">
            <v>540501</v>
          </cell>
          <cell r="N711" t="str">
            <v>เด่นชัย</v>
          </cell>
          <cell r="O711" t="str">
            <v>เหนือ</v>
          </cell>
          <cell r="P711" t="str">
            <v>07</v>
          </cell>
          <cell r="Q711" t="str">
            <v>โรงพยาบาลชุมชน</v>
          </cell>
          <cell r="R711">
            <v>4</v>
          </cell>
          <cell r="S711">
            <v>38</v>
          </cell>
          <cell r="T711" t="str">
            <v>30</v>
          </cell>
          <cell r="U711" t="str">
            <v>22</v>
          </cell>
          <cell r="V711" t="str">
            <v>2.2 ทุติยภูมิระดับกลาง</v>
          </cell>
        </row>
        <row r="712">
          <cell r="A712" t="str">
            <v>16</v>
          </cell>
          <cell r="B712" t="str">
            <v>21002</v>
          </cell>
          <cell r="C712" t="str">
            <v>กระทรวงสาธารณสุข สำนักงานปลัดกระทรวงสาธารณสุข</v>
          </cell>
          <cell r="D712" t="str">
            <v>001071600</v>
          </cell>
          <cell r="E712" t="str">
            <v>10716</v>
          </cell>
          <cell r="F712" t="str">
            <v>รพท.น่าน</v>
          </cell>
          <cell r="G712" t="str">
            <v>โรงพยาบาลทั่วไปน่าน</v>
          </cell>
          <cell r="H712" t="str">
            <v>55010100</v>
          </cell>
          <cell r="I712">
            <v>55</v>
          </cell>
          <cell r="J712" t="str">
            <v>จังหวัดน่าน</v>
          </cell>
          <cell r="K712">
            <v>5501</v>
          </cell>
          <cell r="L712" t="str">
            <v>เมืองน่าน</v>
          </cell>
          <cell r="M712">
            <v>550101</v>
          </cell>
          <cell r="N712" t="str">
            <v>ในเวียง</v>
          </cell>
          <cell r="O712" t="str">
            <v>เหนือ</v>
          </cell>
          <cell r="P712" t="str">
            <v>06</v>
          </cell>
          <cell r="Q712" t="str">
            <v>โรงพยาบาลทั่วไป</v>
          </cell>
          <cell r="R712">
            <v>2</v>
          </cell>
          <cell r="S712">
            <v>500</v>
          </cell>
          <cell r="T712" t="str">
            <v>420</v>
          </cell>
          <cell r="U712" t="str">
            <v>23</v>
          </cell>
          <cell r="V712" t="str">
            <v>2.3 ทุติยภูมิระดับสูง</v>
          </cell>
        </row>
        <row r="713">
          <cell r="A713" t="str">
            <v>16</v>
          </cell>
          <cell r="B713" t="str">
            <v>21002</v>
          </cell>
          <cell r="C713" t="str">
            <v>กระทรวงสาธารณสุข สำนักงานปลัดกระทรวงสาธารณสุข</v>
          </cell>
          <cell r="D713" t="str">
            <v>001117300</v>
          </cell>
          <cell r="E713" t="str">
            <v>11173</v>
          </cell>
          <cell r="F713" t="str">
            <v>รพช.แม่จริม</v>
          </cell>
          <cell r="G713" t="str">
            <v>โรงพยาบาลชุมชนแม่จริม</v>
          </cell>
          <cell r="H713" t="str">
            <v>55020204</v>
          </cell>
          <cell r="I713">
            <v>55</v>
          </cell>
          <cell r="J713" t="str">
            <v>จังหวัดน่าน</v>
          </cell>
          <cell r="K713">
            <v>5502</v>
          </cell>
          <cell r="L713" t="str">
            <v>แม่จริม</v>
          </cell>
          <cell r="M713">
            <v>550202</v>
          </cell>
          <cell r="N713" t="str">
            <v>หนองแดง</v>
          </cell>
          <cell r="O713" t="str">
            <v>เหนือ</v>
          </cell>
          <cell r="P713" t="str">
            <v>07</v>
          </cell>
          <cell r="Q713" t="str">
            <v>โรงพยาบาลชุมชน</v>
          </cell>
          <cell r="R713">
            <v>5</v>
          </cell>
          <cell r="S713">
            <v>30</v>
          </cell>
          <cell r="T713" t="str">
            <v>30</v>
          </cell>
          <cell r="U713" t="str">
            <v>22</v>
          </cell>
          <cell r="V713" t="str">
            <v>2.2 ทุติยภูมิระดับกลาง</v>
          </cell>
        </row>
        <row r="714">
          <cell r="A714" t="str">
            <v>16</v>
          </cell>
          <cell r="B714" t="str">
            <v>21002</v>
          </cell>
          <cell r="C714" t="str">
            <v>กระทรวงสาธารณสุข สำนักงานปลัดกระทรวงสาธารณสุข</v>
          </cell>
          <cell r="D714" t="str">
            <v>001117400</v>
          </cell>
          <cell r="E714" t="str">
            <v>11174</v>
          </cell>
          <cell r="F714" t="str">
            <v>รพช.บ้านหลวง</v>
          </cell>
          <cell r="G714" t="str">
            <v>โรงพยาบาลชุมชนบ้านหลวง</v>
          </cell>
          <cell r="H714" t="str">
            <v>55030105</v>
          </cell>
          <cell r="I714">
            <v>55</v>
          </cell>
          <cell r="J714" t="str">
            <v>จังหวัดน่าน</v>
          </cell>
          <cell r="K714">
            <v>5503</v>
          </cell>
          <cell r="L714" t="str">
            <v>บ้านหลวง</v>
          </cell>
          <cell r="M714">
            <v>550302</v>
          </cell>
          <cell r="N714" t="str">
            <v>ป่าคาหลวง</v>
          </cell>
          <cell r="O714" t="str">
            <v>เหนือ</v>
          </cell>
          <cell r="P714" t="str">
            <v>07</v>
          </cell>
          <cell r="Q714" t="str">
            <v>โรงพยาบาลชุมชน</v>
          </cell>
          <cell r="R714">
            <v>5</v>
          </cell>
          <cell r="S714">
            <v>30</v>
          </cell>
          <cell r="T714" t="str">
            <v>30</v>
          </cell>
          <cell r="U714" t="str">
            <v>22</v>
          </cell>
          <cell r="V714" t="str">
            <v>2.2 ทุติยภูมิระดับกลาง</v>
          </cell>
        </row>
        <row r="715">
          <cell r="A715" t="str">
            <v>16</v>
          </cell>
          <cell r="B715" t="str">
            <v>21002</v>
          </cell>
          <cell r="C715" t="str">
            <v>กระทรวงสาธารณสุข สำนักงานปลัดกระทรวงสาธารณสุข</v>
          </cell>
          <cell r="D715" t="str">
            <v>001117500</v>
          </cell>
          <cell r="E715" t="str">
            <v>11175</v>
          </cell>
          <cell r="F715" t="str">
            <v>รพช.นาน้อย</v>
          </cell>
          <cell r="G715" t="str">
            <v>โรงพยาบาลชุมชนนาน้อย</v>
          </cell>
          <cell r="H715" t="str">
            <v>55040306</v>
          </cell>
          <cell r="I715">
            <v>55</v>
          </cell>
          <cell r="J715" t="str">
            <v>จังหวัดน่าน</v>
          </cell>
          <cell r="K715">
            <v>5504</v>
          </cell>
          <cell r="L715" t="str">
            <v>นาน้อย</v>
          </cell>
          <cell r="M715">
            <v>550403</v>
          </cell>
          <cell r="N715" t="str">
            <v>ศรีษะเกษ</v>
          </cell>
          <cell r="O715" t="str">
            <v>เหนือ</v>
          </cell>
          <cell r="P715" t="str">
            <v>07</v>
          </cell>
          <cell r="Q715" t="str">
            <v>โรงพยาบาลชุมชน</v>
          </cell>
          <cell r="R715">
            <v>4</v>
          </cell>
          <cell r="S715">
            <v>49</v>
          </cell>
          <cell r="T715" t="str">
            <v>30</v>
          </cell>
          <cell r="U715" t="str">
            <v>22</v>
          </cell>
          <cell r="V715" t="str">
            <v>2.2 ทุติยภูมิระดับกลาง</v>
          </cell>
        </row>
        <row r="716">
          <cell r="A716" t="str">
            <v>16</v>
          </cell>
          <cell r="B716" t="str">
            <v>21002</v>
          </cell>
          <cell r="C716" t="str">
            <v>กระทรวงสาธารณสุข สำนักงานปลัดกระทรวงสาธารณสุข</v>
          </cell>
          <cell r="D716" t="str">
            <v>001117600</v>
          </cell>
          <cell r="E716" t="str">
            <v>11176</v>
          </cell>
          <cell r="F716" t="str">
            <v>รพช.ท่าวังผา</v>
          </cell>
          <cell r="G716" t="str">
            <v>โรงพยาบาลชุมชนท่าวังผา</v>
          </cell>
          <cell r="H716" t="str">
            <v>55060906</v>
          </cell>
          <cell r="I716">
            <v>55</v>
          </cell>
          <cell r="J716" t="str">
            <v>จังหวัดน่าน</v>
          </cell>
          <cell r="K716">
            <v>5506</v>
          </cell>
          <cell r="L716" t="str">
            <v>ท่าวังผา</v>
          </cell>
          <cell r="M716">
            <v>550609</v>
          </cell>
          <cell r="N716" t="str">
            <v>ท่าวังผา</v>
          </cell>
          <cell r="O716" t="str">
            <v>เหนือ</v>
          </cell>
          <cell r="P716" t="str">
            <v>07</v>
          </cell>
          <cell r="Q716" t="str">
            <v>โรงพยาบาลชุมชน</v>
          </cell>
          <cell r="R716">
            <v>5</v>
          </cell>
          <cell r="S716">
            <v>30</v>
          </cell>
          <cell r="T716" t="str">
            <v>30</v>
          </cell>
          <cell r="U716" t="str">
            <v>22</v>
          </cell>
          <cell r="V716" t="str">
            <v>2.2 ทุติยภูมิระดับกลาง</v>
          </cell>
        </row>
        <row r="717">
          <cell r="A717" t="str">
            <v>16</v>
          </cell>
          <cell r="B717" t="str">
            <v>21002</v>
          </cell>
          <cell r="C717" t="str">
            <v>กระทรวงสาธารณสุข สำนักงานปลัดกระทรวงสาธารณสุข</v>
          </cell>
          <cell r="D717" t="str">
            <v>001117700</v>
          </cell>
          <cell r="E717" t="str">
            <v>11177</v>
          </cell>
          <cell r="F717" t="str">
            <v>รพช.เวียงสา</v>
          </cell>
          <cell r="G717" t="str">
            <v>โรงพยาบาลชุมชนเวียงสา</v>
          </cell>
          <cell r="H717" t="str">
            <v>55070111</v>
          </cell>
          <cell r="I717">
            <v>55</v>
          </cell>
          <cell r="J717" t="str">
            <v>จังหวัดน่าน</v>
          </cell>
          <cell r="K717">
            <v>5507</v>
          </cell>
          <cell r="L717" t="str">
            <v>เวียงสา</v>
          </cell>
          <cell r="M717">
            <v>550701</v>
          </cell>
          <cell r="N717" t="str">
            <v>กลางเวียง</v>
          </cell>
          <cell r="O717" t="str">
            <v>เหนือ</v>
          </cell>
          <cell r="P717" t="str">
            <v>07</v>
          </cell>
          <cell r="Q717" t="str">
            <v>โรงพยาบาลชุมชน</v>
          </cell>
          <cell r="R717">
            <v>4</v>
          </cell>
          <cell r="S717">
            <v>60</v>
          </cell>
          <cell r="T717" t="str">
            <v>60</v>
          </cell>
          <cell r="U717" t="str">
            <v>22</v>
          </cell>
          <cell r="V717" t="str">
            <v>2.2 ทุติยภูมิระดับกลาง</v>
          </cell>
        </row>
        <row r="718">
          <cell r="A718" t="str">
            <v>16</v>
          </cell>
          <cell r="B718" t="str">
            <v>21002</v>
          </cell>
          <cell r="C718" t="str">
            <v>กระทรวงสาธารณสุข สำนักงานปลัดกระทรวงสาธารณสุข</v>
          </cell>
          <cell r="D718" t="str">
            <v>001117800</v>
          </cell>
          <cell r="E718" t="str">
            <v>11178</v>
          </cell>
          <cell r="F718" t="str">
            <v>รพช.ทุ่งช้าง</v>
          </cell>
          <cell r="G718" t="str">
            <v>โรงพยาบาลชุมชนทุ่งช้าง</v>
          </cell>
          <cell r="H718" t="str">
            <v>55080402</v>
          </cell>
          <cell r="I718">
            <v>55</v>
          </cell>
          <cell r="J718" t="str">
            <v>จังหวัดน่าน</v>
          </cell>
          <cell r="K718">
            <v>5508</v>
          </cell>
          <cell r="L718" t="str">
            <v>ทุ่งช้าง</v>
          </cell>
          <cell r="M718">
            <v>550804</v>
          </cell>
          <cell r="N718" t="str">
            <v>ทุ่งช้าง</v>
          </cell>
          <cell r="O718" t="str">
            <v>เหนือ</v>
          </cell>
          <cell r="P718" t="str">
            <v>07</v>
          </cell>
          <cell r="Q718" t="str">
            <v>โรงพยาบาลชุมชน</v>
          </cell>
          <cell r="R718">
            <v>5</v>
          </cell>
          <cell r="S718">
            <v>30</v>
          </cell>
          <cell r="T718" t="str">
            <v>30</v>
          </cell>
          <cell r="U718" t="str">
            <v>22</v>
          </cell>
          <cell r="V718" t="str">
            <v>2.2 ทุติยภูมิระดับกลาง</v>
          </cell>
        </row>
        <row r="719">
          <cell r="A719" t="str">
            <v>16</v>
          </cell>
          <cell r="B719" t="str">
            <v>21002</v>
          </cell>
          <cell r="C719" t="str">
            <v>กระทรวงสาธารณสุข สำนักงานปลัดกระทรวงสาธารณสุข</v>
          </cell>
          <cell r="D719" t="str">
            <v>001117900</v>
          </cell>
          <cell r="E719" t="str">
            <v>11179</v>
          </cell>
          <cell r="F719" t="str">
            <v>รพช.เชียงกลาง</v>
          </cell>
          <cell r="G719" t="str">
            <v>โรงพยาบาลชุมชนเชียงกลาง</v>
          </cell>
          <cell r="H719" t="str">
            <v>55090105</v>
          </cell>
          <cell r="I719">
            <v>55</v>
          </cell>
          <cell r="J719" t="str">
            <v>จังหวัดน่าน</v>
          </cell>
          <cell r="K719">
            <v>5509</v>
          </cell>
          <cell r="L719" t="str">
            <v>เชียงกลาง</v>
          </cell>
          <cell r="M719">
            <v>550901</v>
          </cell>
          <cell r="N719" t="str">
            <v>เชียงกลาง</v>
          </cell>
          <cell r="O719" t="str">
            <v>เหนือ</v>
          </cell>
          <cell r="P719" t="str">
            <v>07</v>
          </cell>
          <cell r="Q719" t="str">
            <v>โรงพยาบาลชุมชน</v>
          </cell>
          <cell r="R719">
            <v>5</v>
          </cell>
          <cell r="S719">
            <v>30</v>
          </cell>
          <cell r="T719" t="str">
            <v>30</v>
          </cell>
          <cell r="U719" t="str">
            <v>22</v>
          </cell>
          <cell r="V719" t="str">
            <v>2.2 ทุติยภูมิระดับกลาง</v>
          </cell>
        </row>
        <row r="720">
          <cell r="A720" t="str">
            <v>16</v>
          </cell>
          <cell r="B720" t="str">
            <v>21002</v>
          </cell>
          <cell r="C720" t="str">
            <v>กระทรวงสาธารณสุข สำนักงานปลัดกระทรวงสาธารณสุข</v>
          </cell>
          <cell r="D720" t="str">
            <v>001118000</v>
          </cell>
          <cell r="E720" t="str">
            <v>11180</v>
          </cell>
          <cell r="F720" t="str">
            <v>รพช.นาหมื่น</v>
          </cell>
          <cell r="G720" t="str">
            <v>โรงพยาบาลชุมชนนาหมื่น</v>
          </cell>
          <cell r="H720" t="str">
            <v>55100114</v>
          </cell>
          <cell r="I720">
            <v>55</v>
          </cell>
          <cell r="J720" t="str">
            <v>จังหวัดน่าน</v>
          </cell>
          <cell r="K720">
            <v>5510</v>
          </cell>
          <cell r="L720" t="str">
            <v>นาหมื่น</v>
          </cell>
          <cell r="M720">
            <v>551002</v>
          </cell>
          <cell r="N720" t="str">
            <v>บ่อแก้ว</v>
          </cell>
          <cell r="O720" t="str">
            <v>เหนือ</v>
          </cell>
          <cell r="P720" t="str">
            <v>07</v>
          </cell>
          <cell r="Q720" t="str">
            <v>โรงพยาบาลชุมชน</v>
          </cell>
          <cell r="R720">
            <v>5</v>
          </cell>
          <cell r="S720">
            <v>30</v>
          </cell>
          <cell r="T720" t="str">
            <v>30</v>
          </cell>
          <cell r="U720" t="str">
            <v>22</v>
          </cell>
          <cell r="V720" t="str">
            <v>2.2 ทุติยภูมิระดับกลาง</v>
          </cell>
        </row>
        <row r="721">
          <cell r="A721" t="str">
            <v>16</v>
          </cell>
          <cell r="B721" t="str">
            <v>21002</v>
          </cell>
          <cell r="C721" t="str">
            <v>กระทรวงสาธารณสุข สำนักงานปลัดกระทรวงสาธารณสุข</v>
          </cell>
          <cell r="D721" t="str">
            <v>001118100</v>
          </cell>
          <cell r="E721" t="str">
            <v>11181</v>
          </cell>
          <cell r="F721" t="str">
            <v>รพช.สันติสุข</v>
          </cell>
          <cell r="G721" t="str">
            <v>โรงพยาบาลชุมชนสันติสุข</v>
          </cell>
          <cell r="H721" t="str">
            <v>55110104</v>
          </cell>
          <cell r="I721">
            <v>55</v>
          </cell>
          <cell r="J721" t="str">
            <v>จังหวัดน่าน</v>
          </cell>
          <cell r="K721">
            <v>5511</v>
          </cell>
          <cell r="L721" t="str">
            <v>สันติสุข</v>
          </cell>
          <cell r="M721">
            <v>551101</v>
          </cell>
          <cell r="N721" t="str">
            <v>ดู่พงษ์</v>
          </cell>
          <cell r="O721" t="str">
            <v>เหนือ</v>
          </cell>
          <cell r="P721" t="str">
            <v>07</v>
          </cell>
          <cell r="Q721" t="str">
            <v>โรงพยาบาลชุมชน</v>
          </cell>
          <cell r="R721">
            <v>5</v>
          </cell>
          <cell r="S721">
            <v>30</v>
          </cell>
          <cell r="T721" t="str">
            <v>30</v>
          </cell>
          <cell r="U721" t="str">
            <v>22</v>
          </cell>
          <cell r="V721" t="str">
            <v>2.2 ทุติยภูมิระดับกลาง</v>
          </cell>
        </row>
        <row r="722">
          <cell r="A722" t="str">
            <v>16</v>
          </cell>
          <cell r="B722" t="str">
            <v>21002</v>
          </cell>
          <cell r="C722" t="str">
            <v>กระทรวงสาธารณสุข สำนักงานปลัดกระทรวงสาธารณสุข</v>
          </cell>
          <cell r="D722" t="str">
            <v>001118200</v>
          </cell>
          <cell r="E722" t="str">
            <v>11182</v>
          </cell>
          <cell r="F722" t="str">
            <v>รพช.บ่อเกลือ</v>
          </cell>
          <cell r="G722" t="str">
            <v>โรงพยาบาลชุมชนบ่อเกลือ</v>
          </cell>
          <cell r="H722" t="str">
            <v>55120203</v>
          </cell>
          <cell r="I722">
            <v>55</v>
          </cell>
          <cell r="J722" t="str">
            <v>จังหวัดน่าน</v>
          </cell>
          <cell r="K722">
            <v>5512</v>
          </cell>
          <cell r="L722" t="str">
            <v>บ่อเกลือ</v>
          </cell>
          <cell r="M722">
            <v>551202</v>
          </cell>
          <cell r="N722" t="str">
            <v>บ่อเกลือใต้</v>
          </cell>
          <cell r="O722" t="str">
            <v>เหนือ</v>
          </cell>
          <cell r="P722" t="str">
            <v>07</v>
          </cell>
          <cell r="Q722" t="str">
            <v>โรงพยาบาลชุมชน</v>
          </cell>
          <cell r="R722">
            <v>5</v>
          </cell>
          <cell r="S722">
            <v>10</v>
          </cell>
          <cell r="T722" t="str">
            <v>10</v>
          </cell>
          <cell r="U722" t="str">
            <v>22</v>
          </cell>
          <cell r="V722" t="str">
            <v>2.2 ทุติยภูมิระดับกลาง</v>
          </cell>
        </row>
        <row r="723">
          <cell r="A723" t="str">
            <v>16</v>
          </cell>
          <cell r="B723" t="str">
            <v>21002</v>
          </cell>
          <cell r="C723" t="str">
            <v>กระทรวงสาธารณสุข สำนักงานปลัดกระทรวงสาธารณสุข</v>
          </cell>
          <cell r="D723" t="str">
            <v>001118300</v>
          </cell>
          <cell r="E723" t="str">
            <v>11183</v>
          </cell>
          <cell r="F723" t="str">
            <v>รพช.สองแคว</v>
          </cell>
          <cell r="G723" t="str">
            <v>โรงพยาบาลชุมชนสองแคว</v>
          </cell>
          <cell r="H723" t="str">
            <v>55130102</v>
          </cell>
          <cell r="I723">
            <v>55</v>
          </cell>
          <cell r="J723" t="str">
            <v>จังหวัดน่าน</v>
          </cell>
          <cell r="K723">
            <v>5513</v>
          </cell>
          <cell r="L723" t="str">
            <v>สองแคว</v>
          </cell>
          <cell r="M723">
            <v>551301</v>
          </cell>
          <cell r="N723" t="str">
            <v>นาไร่หลวง</v>
          </cell>
          <cell r="O723" t="str">
            <v>เหนือ</v>
          </cell>
          <cell r="P723" t="str">
            <v>07</v>
          </cell>
          <cell r="Q723" t="str">
            <v>โรงพยาบาลชุมชน</v>
          </cell>
          <cell r="R723">
            <v>5</v>
          </cell>
          <cell r="S723">
            <v>30</v>
          </cell>
          <cell r="T723" t="str">
            <v>10</v>
          </cell>
          <cell r="U723" t="str">
            <v>22</v>
          </cell>
          <cell r="V723" t="str">
            <v>2.2 ทุติยภูมิระดับกลาง</v>
          </cell>
        </row>
        <row r="724">
          <cell r="A724" t="str">
            <v>16</v>
          </cell>
          <cell r="B724" t="str">
            <v>21002</v>
          </cell>
          <cell r="C724" t="str">
            <v>กระทรวงสาธารณสุข สำนักงานปลัดกระทรวงสาธารณสุข</v>
          </cell>
          <cell r="D724" t="str">
            <v>001145300</v>
          </cell>
          <cell r="E724" t="str">
            <v>11453</v>
          </cell>
          <cell r="F724" t="str">
            <v>รพร.ปัว</v>
          </cell>
          <cell r="G724" t="str">
            <v>โรงพยาบาลสมเด็จพระยุพราชปัว</v>
          </cell>
          <cell r="H724" t="str">
            <v>55051406</v>
          </cell>
          <cell r="I724">
            <v>55</v>
          </cell>
          <cell r="J724" t="str">
            <v>จังหวัดน่าน</v>
          </cell>
          <cell r="K724">
            <v>5505</v>
          </cell>
          <cell r="L724" t="str">
            <v>ปัว</v>
          </cell>
          <cell r="M724">
            <v>550514</v>
          </cell>
          <cell r="N724" t="str">
            <v>วรนคร</v>
          </cell>
          <cell r="O724" t="str">
            <v>เหนือ</v>
          </cell>
          <cell r="P724" t="str">
            <v>07</v>
          </cell>
          <cell r="Q724" t="str">
            <v>โรงพยาบาลชุมชน</v>
          </cell>
          <cell r="R724">
            <v>4</v>
          </cell>
          <cell r="S724">
            <v>90</v>
          </cell>
          <cell r="T724" t="str">
            <v>90</v>
          </cell>
          <cell r="U724" t="str">
            <v>22</v>
          </cell>
          <cell r="V724" t="str">
            <v>2.2 ทุติยภูมิระดับกลาง</v>
          </cell>
        </row>
        <row r="725">
          <cell r="A725" t="str">
            <v>16</v>
          </cell>
          <cell r="B725" t="str">
            <v>21002</v>
          </cell>
          <cell r="C725" t="str">
            <v>กระทรวงสาธารณสุข สำนักงานปลัดกระทรวงสาธารณสุข</v>
          </cell>
          <cell r="D725" t="str">
            <v>001162500</v>
          </cell>
          <cell r="E725" t="str">
            <v>11625</v>
          </cell>
          <cell r="F725" t="str">
            <v>รพช.เฉลิมพระเกียรติ</v>
          </cell>
          <cell r="G725" t="str">
            <v>โรงพยาบาลชุมชนเฉลิมพระเกียรติ</v>
          </cell>
          <cell r="H725" t="str">
            <v>55150201</v>
          </cell>
          <cell r="I725">
            <v>55</v>
          </cell>
          <cell r="J725" t="str">
            <v>จังหวัดน่าน</v>
          </cell>
          <cell r="K725">
            <v>5515</v>
          </cell>
          <cell r="L725" t="str">
            <v>เฉลิมพระเกียรติ</v>
          </cell>
          <cell r="M725">
            <v>551502</v>
          </cell>
          <cell r="N725" t="str">
            <v>ขุนน่าน</v>
          </cell>
          <cell r="O725" t="str">
            <v>เหนือ</v>
          </cell>
          <cell r="P725" t="str">
            <v>07</v>
          </cell>
          <cell r="Q725" t="str">
            <v>โรงพยาบาลชุมชน</v>
          </cell>
          <cell r="R725">
            <v>5</v>
          </cell>
          <cell r="S725">
            <v>10</v>
          </cell>
          <cell r="T725" t="str">
            <v>30</v>
          </cell>
          <cell r="U725" t="str">
            <v>22</v>
          </cell>
          <cell r="V725" t="str">
            <v>2.2 ทุติยภูมิระดับกลาง</v>
          </cell>
        </row>
        <row r="726">
          <cell r="A726" t="str">
            <v>16</v>
          </cell>
          <cell r="B726" t="str">
            <v>21002</v>
          </cell>
          <cell r="C726" t="str">
            <v>กระทรวงสาธารณสุข สำนักงานปลัดกระทรวงสาธารณสุข</v>
          </cell>
          <cell r="D726" t="str">
            <v>001071700</v>
          </cell>
          <cell r="E726" t="str">
            <v>10717</v>
          </cell>
          <cell r="F726" t="str">
            <v>รพท.พะเยา</v>
          </cell>
          <cell r="G726" t="str">
            <v>โรงพยาบาลทั่วไปพะเยา</v>
          </cell>
          <cell r="H726" t="str">
            <v>56010700</v>
          </cell>
          <cell r="I726">
            <v>56</v>
          </cell>
          <cell r="J726" t="str">
            <v>จังหวัดพะเยา</v>
          </cell>
          <cell r="K726">
            <v>5601</v>
          </cell>
          <cell r="L726" t="str">
            <v>เมืองพะเยา</v>
          </cell>
          <cell r="M726">
            <v>560107</v>
          </cell>
          <cell r="N726" t="str">
            <v>บ้านต๋อม</v>
          </cell>
          <cell r="O726" t="str">
            <v>เหนือ</v>
          </cell>
          <cell r="P726" t="str">
            <v>06</v>
          </cell>
          <cell r="Q726" t="str">
            <v>โรงพยาบาลทั่วไป</v>
          </cell>
          <cell r="R726">
            <v>2</v>
          </cell>
          <cell r="S726">
            <v>377</v>
          </cell>
          <cell r="T726" t="str">
            <v>360</v>
          </cell>
          <cell r="U726" t="str">
            <v>23</v>
          </cell>
          <cell r="V726" t="str">
            <v>2.3 ทุติยภูมิระดับสูง</v>
          </cell>
        </row>
        <row r="727">
          <cell r="A727" t="str">
            <v>16</v>
          </cell>
          <cell r="B727" t="str">
            <v>21002</v>
          </cell>
          <cell r="C727" t="str">
            <v>กระทรวงสาธารณสุข สำนักงานปลัดกระทรวงสาธารณสุข</v>
          </cell>
          <cell r="D727" t="str">
            <v>001071800</v>
          </cell>
          <cell r="E727" t="str">
            <v>10718</v>
          </cell>
          <cell r="F727" t="str">
            <v>รพท.เชียงคำ</v>
          </cell>
          <cell r="G727" t="str">
            <v>โรงพยาบาลทั่วไปเชียงคำ</v>
          </cell>
          <cell r="H727" t="str">
            <v>56030100</v>
          </cell>
          <cell r="I727">
            <v>56</v>
          </cell>
          <cell r="J727" t="str">
            <v>จังหวัดพะเยา</v>
          </cell>
          <cell r="K727">
            <v>5603</v>
          </cell>
          <cell r="L727" t="str">
            <v>เชียงคำ</v>
          </cell>
          <cell r="M727">
            <v>560301</v>
          </cell>
          <cell r="N727" t="str">
            <v>หย่วน</v>
          </cell>
          <cell r="O727" t="str">
            <v>เหนือ</v>
          </cell>
          <cell r="P727" t="str">
            <v>06</v>
          </cell>
          <cell r="Q727" t="str">
            <v>โรงพยาบาลทั่วไป</v>
          </cell>
          <cell r="R727">
            <v>3</v>
          </cell>
          <cell r="S727">
            <v>225</v>
          </cell>
          <cell r="T727" t="str">
            <v>232</v>
          </cell>
          <cell r="U727" t="str">
            <v>23</v>
          </cell>
          <cell r="V727" t="str">
            <v>2.3 ทุติยภูมิระดับสูง</v>
          </cell>
        </row>
        <row r="728">
          <cell r="A728" t="str">
            <v>16</v>
          </cell>
          <cell r="B728" t="str">
            <v>21002</v>
          </cell>
          <cell r="C728" t="str">
            <v>กระทรวงสาธารณสุข สำนักงานปลัดกระทรวงสาธารณสุข</v>
          </cell>
          <cell r="D728" t="str">
            <v>001118400</v>
          </cell>
          <cell r="E728" t="str">
            <v>11184</v>
          </cell>
          <cell r="F728" t="str">
            <v>รพช.จุน</v>
          </cell>
          <cell r="G728" t="str">
            <v>โรงพยาบาลชุมชนจุน</v>
          </cell>
          <cell r="H728" t="str">
            <v>56020107</v>
          </cell>
          <cell r="I728">
            <v>56</v>
          </cell>
          <cell r="J728" t="str">
            <v>จังหวัดพะเยา</v>
          </cell>
          <cell r="K728">
            <v>5602</v>
          </cell>
          <cell r="L728" t="str">
            <v>จุน</v>
          </cell>
          <cell r="M728">
            <v>560201</v>
          </cell>
          <cell r="N728" t="str">
            <v>ห้วยข้าวก่ำ</v>
          </cell>
          <cell r="O728" t="str">
            <v>เหนือ</v>
          </cell>
          <cell r="P728" t="str">
            <v>07</v>
          </cell>
          <cell r="Q728" t="str">
            <v>โรงพยาบาลชุมชน</v>
          </cell>
          <cell r="R728">
            <v>5</v>
          </cell>
          <cell r="S728">
            <v>30</v>
          </cell>
          <cell r="T728" t="str">
            <v>30</v>
          </cell>
          <cell r="U728" t="str">
            <v>21</v>
          </cell>
          <cell r="V728" t="str">
            <v>2.1 ทุติยภูมิระดับต้น</v>
          </cell>
        </row>
        <row r="729">
          <cell r="A729" t="str">
            <v>16</v>
          </cell>
          <cell r="B729" t="str">
            <v>21002</v>
          </cell>
          <cell r="C729" t="str">
            <v>กระทรวงสาธารณสุข สำนักงานปลัดกระทรวงสาธารณสุข</v>
          </cell>
          <cell r="D729" t="str">
            <v>001118500</v>
          </cell>
          <cell r="E729" t="str">
            <v>11185</v>
          </cell>
          <cell r="F729" t="str">
            <v>รพช.เชียงม่วน</v>
          </cell>
          <cell r="G729" t="str">
            <v>โรงพยาบาลชุมชนเชียงม่วน</v>
          </cell>
          <cell r="H729" t="str">
            <v>56040201</v>
          </cell>
          <cell r="I729">
            <v>56</v>
          </cell>
          <cell r="J729" t="str">
            <v>จังหวัดพะเยา</v>
          </cell>
          <cell r="K729">
            <v>5604</v>
          </cell>
          <cell r="L729" t="str">
            <v>เชียงม่วน</v>
          </cell>
          <cell r="M729">
            <v>560402</v>
          </cell>
          <cell r="N729" t="str">
            <v>บ้านมาง</v>
          </cell>
          <cell r="O729" t="str">
            <v>เหนือ</v>
          </cell>
          <cell r="P729" t="str">
            <v>07</v>
          </cell>
          <cell r="Q729" t="str">
            <v>โรงพยาบาลชุมชน</v>
          </cell>
          <cell r="R729">
            <v>5</v>
          </cell>
          <cell r="S729">
            <v>30</v>
          </cell>
          <cell r="T729" t="str">
            <v>30</v>
          </cell>
          <cell r="U729" t="str">
            <v>21</v>
          </cell>
          <cell r="V729" t="str">
            <v>2.1 ทุติยภูมิระดับต้น</v>
          </cell>
        </row>
        <row r="730">
          <cell r="A730" t="str">
            <v>16</v>
          </cell>
          <cell r="B730" t="str">
            <v>21002</v>
          </cell>
          <cell r="C730" t="str">
            <v>กระทรวงสาธารณสุข สำนักงานปลัดกระทรวงสาธารณสุข</v>
          </cell>
          <cell r="D730" t="str">
            <v>001118600</v>
          </cell>
          <cell r="E730" t="str">
            <v>11186</v>
          </cell>
          <cell r="F730" t="str">
            <v>รพช.ดอกคำใต้</v>
          </cell>
          <cell r="G730" t="str">
            <v>โรงพยาบาลชุมชนดอกคำใต้</v>
          </cell>
          <cell r="H730" t="str">
            <v>56050208</v>
          </cell>
          <cell r="I730">
            <v>56</v>
          </cell>
          <cell r="J730" t="str">
            <v>จังหวัดพะเยา</v>
          </cell>
          <cell r="K730">
            <v>5605</v>
          </cell>
          <cell r="L730" t="str">
            <v>ดอกคำใต้</v>
          </cell>
          <cell r="M730">
            <v>560502</v>
          </cell>
          <cell r="N730" t="str">
            <v>ดอนศรีชุม</v>
          </cell>
          <cell r="O730" t="str">
            <v>เหนือ</v>
          </cell>
          <cell r="P730" t="str">
            <v>07</v>
          </cell>
          <cell r="Q730" t="str">
            <v>โรงพยาบาลชุมชน</v>
          </cell>
          <cell r="R730">
            <v>4</v>
          </cell>
          <cell r="S730">
            <v>60</v>
          </cell>
          <cell r="T730" t="str">
            <v>30</v>
          </cell>
          <cell r="U730" t="str">
            <v>21</v>
          </cell>
          <cell r="V730" t="str">
            <v>2.1 ทุติยภูมิระดับต้น</v>
          </cell>
        </row>
        <row r="731">
          <cell r="A731" t="str">
            <v>16</v>
          </cell>
          <cell r="B731" t="str">
            <v>21002</v>
          </cell>
          <cell r="C731" t="str">
            <v>กระทรวงสาธารณสุข สำนักงานปลัดกระทรวงสาธารณสุข</v>
          </cell>
          <cell r="D731" t="str">
            <v>001118700</v>
          </cell>
          <cell r="E731" t="str">
            <v>11187</v>
          </cell>
          <cell r="F731" t="str">
            <v>รพช.ปง</v>
          </cell>
          <cell r="G731" t="str">
            <v>โรงพยาบาลชุมชนปง</v>
          </cell>
          <cell r="H731" t="str">
            <v>56060601</v>
          </cell>
          <cell r="I731">
            <v>56</v>
          </cell>
          <cell r="J731" t="str">
            <v>จังหวัดพะเยา</v>
          </cell>
          <cell r="K731">
            <v>5606</v>
          </cell>
          <cell r="L731" t="str">
            <v>ปง</v>
          </cell>
          <cell r="M731">
            <v>560606</v>
          </cell>
          <cell r="N731" t="str">
            <v>นาปรัง</v>
          </cell>
          <cell r="O731" t="str">
            <v>เหนือ</v>
          </cell>
          <cell r="P731" t="str">
            <v>07</v>
          </cell>
          <cell r="Q731" t="str">
            <v>โรงพยาบาลชุมชน</v>
          </cell>
          <cell r="R731">
            <v>5</v>
          </cell>
          <cell r="S731">
            <v>30</v>
          </cell>
          <cell r="T731" t="str">
            <v>30</v>
          </cell>
          <cell r="U731" t="str">
            <v>21</v>
          </cell>
          <cell r="V731" t="str">
            <v>2.1 ทุติยภูมิระดับต้น</v>
          </cell>
        </row>
        <row r="732">
          <cell r="A732" t="str">
            <v>16</v>
          </cell>
          <cell r="B732" t="str">
            <v>21002</v>
          </cell>
          <cell r="C732" t="str">
            <v>กระทรวงสาธารณสุข สำนักงานปลัดกระทรวงสาธารณสุข</v>
          </cell>
          <cell r="D732" t="str">
            <v>001118800</v>
          </cell>
          <cell r="E732" t="str">
            <v>11188</v>
          </cell>
          <cell r="F732" t="str">
            <v>รพช.แม่ใจ</v>
          </cell>
          <cell r="G732" t="str">
            <v>โรงพยาบาลชุมชนแม่ใจ</v>
          </cell>
          <cell r="H732" t="str">
            <v>56070209</v>
          </cell>
          <cell r="I732">
            <v>56</v>
          </cell>
          <cell r="J732" t="str">
            <v>จังหวัดพะเยา</v>
          </cell>
          <cell r="K732">
            <v>5607</v>
          </cell>
          <cell r="L732" t="str">
            <v>แม่ใจ</v>
          </cell>
          <cell r="M732">
            <v>560702</v>
          </cell>
          <cell r="N732" t="str">
            <v>ศรีถ้อย</v>
          </cell>
          <cell r="O732" t="str">
            <v>เหนือ</v>
          </cell>
          <cell r="P732" t="str">
            <v>07</v>
          </cell>
          <cell r="Q732" t="str">
            <v>โรงพยาบาลชุมชน</v>
          </cell>
          <cell r="R732">
            <v>5</v>
          </cell>
          <cell r="S732">
            <v>30</v>
          </cell>
          <cell r="T732" t="str">
            <v>30</v>
          </cell>
          <cell r="U732" t="str">
            <v>21</v>
          </cell>
          <cell r="V732" t="str">
            <v>2.1 ทุติยภูมิระดับต้น</v>
          </cell>
        </row>
        <row r="733">
          <cell r="A733" t="str">
            <v>16</v>
          </cell>
          <cell r="B733" t="str">
            <v>21002</v>
          </cell>
          <cell r="C733" t="str">
            <v>กระทรวงสาธารณสุข สำนักงานปลัดกระทรวงสาธารณสุข</v>
          </cell>
          <cell r="D733" t="str">
            <v>001067400</v>
          </cell>
          <cell r="E733" t="str">
            <v>10674</v>
          </cell>
          <cell r="F733" t="str">
            <v>รพศ.เชียงรายประชานุเคราะห์</v>
          </cell>
          <cell r="G733" t="str">
            <v>โรงพยาบาลศูนย์เชียงรายประชานุเคราะห์</v>
          </cell>
          <cell r="H733" t="str">
            <v>57010100</v>
          </cell>
          <cell r="I733">
            <v>57</v>
          </cell>
          <cell r="J733" t="str">
            <v>จังหวัดเชียงราย</v>
          </cell>
          <cell r="K733">
            <v>5701</v>
          </cell>
          <cell r="L733" t="str">
            <v>เมืองเชียงราย</v>
          </cell>
          <cell r="M733">
            <v>570101</v>
          </cell>
          <cell r="N733" t="str">
            <v>เวียง</v>
          </cell>
          <cell r="O733" t="str">
            <v>เหนือ</v>
          </cell>
          <cell r="P733" t="str">
            <v>05</v>
          </cell>
          <cell r="Q733" t="str">
            <v>โรงพยาบาลศูนย์</v>
          </cell>
          <cell r="R733">
            <v>1</v>
          </cell>
          <cell r="S733">
            <v>756</v>
          </cell>
          <cell r="T733" t="str">
            <v>756</v>
          </cell>
          <cell r="U733" t="str">
            <v>31</v>
          </cell>
          <cell r="V733" t="str">
            <v>3.1 ตติยภูมิ</v>
          </cell>
        </row>
        <row r="734">
          <cell r="A734" t="str">
            <v>16</v>
          </cell>
          <cell r="B734" t="str">
            <v>21002</v>
          </cell>
          <cell r="C734" t="str">
            <v>กระทรวงสาธารณสุข สำนักงานปลัดกระทรวงสาธารณสุข</v>
          </cell>
          <cell r="D734" t="str">
            <v>001118900</v>
          </cell>
          <cell r="E734" t="str">
            <v>11189</v>
          </cell>
          <cell r="F734" t="str">
            <v>รพช.เทิง</v>
          </cell>
          <cell r="G734" t="str">
            <v>โรงพยาบาลชุมชนเทิง</v>
          </cell>
          <cell r="H734" t="str">
            <v>57040120</v>
          </cell>
          <cell r="I734">
            <v>57</v>
          </cell>
          <cell r="J734" t="str">
            <v>จังหวัดเชียงราย</v>
          </cell>
          <cell r="K734">
            <v>5704</v>
          </cell>
          <cell r="L734" t="str">
            <v>เทิง</v>
          </cell>
          <cell r="M734">
            <v>570401</v>
          </cell>
          <cell r="N734" t="str">
            <v>เวียง</v>
          </cell>
          <cell r="O734" t="str">
            <v>เหนือ</v>
          </cell>
          <cell r="P734" t="str">
            <v>07</v>
          </cell>
          <cell r="Q734" t="str">
            <v>โรงพยาบาลชุมชน</v>
          </cell>
          <cell r="R734">
            <v>4</v>
          </cell>
          <cell r="S734">
            <v>60</v>
          </cell>
          <cell r="T734" t="str">
            <v>60</v>
          </cell>
          <cell r="U734" t="str">
            <v>21</v>
          </cell>
          <cell r="V734" t="str">
            <v>2.1 ทุติยภูมิระดับต้น</v>
          </cell>
        </row>
        <row r="735">
          <cell r="A735" t="str">
            <v>16</v>
          </cell>
          <cell r="B735" t="str">
            <v>21002</v>
          </cell>
          <cell r="C735" t="str">
            <v>กระทรวงสาธารณสุข สำนักงานปลัดกระทรวงสาธารณสุข</v>
          </cell>
          <cell r="D735" t="str">
            <v>001119000</v>
          </cell>
          <cell r="E735" t="str">
            <v>11190</v>
          </cell>
          <cell r="F735" t="str">
            <v>รพช.พาน</v>
          </cell>
          <cell r="G735" t="str">
            <v>โรงพยาบาลชุมชนพาน</v>
          </cell>
          <cell r="H735" t="str">
            <v>57050901</v>
          </cell>
          <cell r="I735">
            <v>57</v>
          </cell>
          <cell r="J735" t="str">
            <v>จังหวัดเชียงราย</v>
          </cell>
          <cell r="K735">
            <v>5705</v>
          </cell>
          <cell r="L735" t="str">
            <v>พาน</v>
          </cell>
          <cell r="M735">
            <v>570509</v>
          </cell>
          <cell r="N735" t="str">
            <v>ม่วงคำ</v>
          </cell>
          <cell r="O735" t="str">
            <v>เหนือ</v>
          </cell>
          <cell r="P735" t="str">
            <v>07</v>
          </cell>
          <cell r="Q735" t="str">
            <v>โรงพยาบาลชุมชน</v>
          </cell>
          <cell r="R735">
            <v>4</v>
          </cell>
          <cell r="S735">
            <v>120</v>
          </cell>
          <cell r="T735" t="str">
            <v>90</v>
          </cell>
          <cell r="U735" t="str">
            <v>21</v>
          </cell>
          <cell r="V735" t="str">
            <v>2.1 ทุติยภูมิระดับต้น</v>
          </cell>
        </row>
        <row r="736">
          <cell r="A736" t="str">
            <v>16</v>
          </cell>
          <cell r="B736" t="str">
            <v>21002</v>
          </cell>
          <cell r="C736" t="str">
            <v>กระทรวงสาธารณสุข สำนักงานปลัดกระทรวงสาธารณสุข</v>
          </cell>
          <cell r="D736" t="str">
            <v>001119100</v>
          </cell>
          <cell r="E736" t="str">
            <v>11191</v>
          </cell>
          <cell r="F736" t="str">
            <v>รพช.ป่าแดด</v>
          </cell>
          <cell r="G736" t="str">
            <v>โรงพยาบาลชุมชนป่าแดด</v>
          </cell>
          <cell r="H736" t="str">
            <v>57060104</v>
          </cell>
          <cell r="I736">
            <v>57</v>
          </cell>
          <cell r="J736" t="str">
            <v>จังหวัดเชียงราย</v>
          </cell>
          <cell r="K736">
            <v>5706</v>
          </cell>
          <cell r="L736" t="str">
            <v>ป่าแดด</v>
          </cell>
          <cell r="M736">
            <v>570601</v>
          </cell>
          <cell r="N736" t="str">
            <v>ป่าแดด</v>
          </cell>
          <cell r="O736" t="str">
            <v>เหนือ</v>
          </cell>
          <cell r="P736" t="str">
            <v>07</v>
          </cell>
          <cell r="Q736" t="str">
            <v>โรงพยาบาลชุมชน</v>
          </cell>
          <cell r="R736">
            <v>5</v>
          </cell>
          <cell r="S736">
            <v>30</v>
          </cell>
          <cell r="T736" t="str">
            <v>30</v>
          </cell>
          <cell r="U736" t="str">
            <v>21</v>
          </cell>
          <cell r="V736" t="str">
            <v>2.1 ทุติยภูมิระดับต้น</v>
          </cell>
        </row>
        <row r="737">
          <cell r="A737" t="str">
            <v>16</v>
          </cell>
          <cell r="B737" t="str">
            <v>21002</v>
          </cell>
          <cell r="C737" t="str">
            <v>กระทรวงสาธารณสุข สำนักงานปลัดกระทรวงสาธารณสุข</v>
          </cell>
          <cell r="D737" t="str">
            <v>001119200</v>
          </cell>
          <cell r="E737" t="str">
            <v>11192</v>
          </cell>
          <cell r="F737" t="str">
            <v>รพช.แม่จัน</v>
          </cell>
          <cell r="G737" t="str">
            <v>โรงพยาบาลชุมชนแม่จัน</v>
          </cell>
          <cell r="H737" t="str">
            <v>57070105</v>
          </cell>
          <cell r="I737">
            <v>57</v>
          </cell>
          <cell r="J737" t="str">
            <v>จังหวัดเชียงราย</v>
          </cell>
          <cell r="K737">
            <v>5707</v>
          </cell>
          <cell r="L737" t="str">
            <v>แม่จัน</v>
          </cell>
          <cell r="M737">
            <v>570701</v>
          </cell>
          <cell r="N737" t="str">
            <v>แม่จัน</v>
          </cell>
          <cell r="O737" t="str">
            <v>เหนือ</v>
          </cell>
          <cell r="P737" t="str">
            <v>07</v>
          </cell>
          <cell r="Q737" t="str">
            <v>โรงพยาบาลชุมชน</v>
          </cell>
          <cell r="R737">
            <v>4</v>
          </cell>
          <cell r="S737">
            <v>90</v>
          </cell>
          <cell r="T737" t="str">
            <v>101</v>
          </cell>
          <cell r="U737" t="str">
            <v>21</v>
          </cell>
          <cell r="V737" t="str">
            <v>2.1 ทุติยภูมิระดับต้น</v>
          </cell>
        </row>
        <row r="738">
          <cell r="A738" t="str">
            <v>16</v>
          </cell>
          <cell r="B738" t="str">
            <v>21002</v>
          </cell>
          <cell r="C738" t="str">
            <v>กระทรวงสาธารณสุข สำนักงานปลัดกระทรวงสาธารณสุข</v>
          </cell>
          <cell r="D738" t="str">
            <v>001119300</v>
          </cell>
          <cell r="E738" t="str">
            <v>11193</v>
          </cell>
          <cell r="F738" t="str">
            <v>รพช.เชียงแสน</v>
          </cell>
          <cell r="G738" t="str">
            <v>โรงพยาบาลชุมชนเชียงแสน</v>
          </cell>
          <cell r="H738" t="str">
            <v>57080106</v>
          </cell>
          <cell r="I738">
            <v>57</v>
          </cell>
          <cell r="J738" t="str">
            <v>จังหวัดเชียงราย</v>
          </cell>
          <cell r="K738">
            <v>5708</v>
          </cell>
          <cell r="L738" t="str">
            <v>เชียงแสน</v>
          </cell>
          <cell r="M738">
            <v>570801</v>
          </cell>
          <cell r="N738" t="str">
            <v>เวียง</v>
          </cell>
          <cell r="O738" t="str">
            <v>เหนือ</v>
          </cell>
          <cell r="P738" t="str">
            <v>07</v>
          </cell>
          <cell r="Q738" t="str">
            <v>โรงพยาบาลชุมชน</v>
          </cell>
          <cell r="R738">
            <v>4</v>
          </cell>
          <cell r="S738">
            <v>60</v>
          </cell>
          <cell r="T738" t="str">
            <v>60</v>
          </cell>
          <cell r="U738" t="str">
            <v>21</v>
          </cell>
          <cell r="V738" t="str">
            <v>2.1 ทุติยภูมิระดับต้น</v>
          </cell>
        </row>
        <row r="739">
          <cell r="A739" t="str">
            <v>16</v>
          </cell>
          <cell r="B739" t="str">
            <v>21002</v>
          </cell>
          <cell r="C739" t="str">
            <v>กระทรวงสาธารณสุข สำนักงานปลัดกระทรวงสาธารณสุข</v>
          </cell>
          <cell r="D739" t="str">
            <v>001119400</v>
          </cell>
          <cell r="E739" t="str">
            <v>11194</v>
          </cell>
          <cell r="F739" t="str">
            <v>รพช.แม่สาย</v>
          </cell>
          <cell r="G739" t="str">
            <v>โรงพยาบาลชุมชนแม่สาย</v>
          </cell>
          <cell r="H739" t="str">
            <v>57090610</v>
          </cell>
          <cell r="I739">
            <v>57</v>
          </cell>
          <cell r="J739" t="str">
            <v>จังหวัดเชียงราย</v>
          </cell>
          <cell r="K739">
            <v>5709</v>
          </cell>
          <cell r="L739" t="str">
            <v>แม่สาย</v>
          </cell>
          <cell r="M739">
            <v>570906</v>
          </cell>
          <cell r="N739" t="str">
            <v>เวียงพางคำ</v>
          </cell>
          <cell r="O739" t="str">
            <v>เหนือ</v>
          </cell>
          <cell r="P739" t="str">
            <v>07</v>
          </cell>
          <cell r="Q739" t="str">
            <v>โรงพยาบาลชุมชน</v>
          </cell>
          <cell r="R739">
            <v>4</v>
          </cell>
          <cell r="S739">
            <v>90</v>
          </cell>
          <cell r="T739" t="str">
            <v>90</v>
          </cell>
          <cell r="U739" t="str">
            <v>21</v>
          </cell>
          <cell r="V739" t="str">
            <v>2.1 ทุติยภูมิระดับต้น</v>
          </cell>
        </row>
        <row r="740">
          <cell r="A740" t="str">
            <v>16</v>
          </cell>
          <cell r="B740" t="str">
            <v>21002</v>
          </cell>
          <cell r="C740" t="str">
            <v>กระทรวงสาธารณสุข สำนักงานปลัดกระทรวงสาธารณสุข</v>
          </cell>
          <cell r="D740" t="str">
            <v>001119500</v>
          </cell>
          <cell r="E740" t="str">
            <v>11195</v>
          </cell>
          <cell r="F740" t="str">
            <v>รพช.แม่สรวย</v>
          </cell>
          <cell r="G740" t="str">
            <v>โรงพยาบาลชุมชนแม่สรวย</v>
          </cell>
          <cell r="H740" t="str">
            <v>57100313</v>
          </cell>
          <cell r="I740">
            <v>57</v>
          </cell>
          <cell r="J740" t="str">
            <v>จังหวัดเชียงราย</v>
          </cell>
          <cell r="K740">
            <v>5710</v>
          </cell>
          <cell r="L740" t="str">
            <v>แม่สรวย</v>
          </cell>
          <cell r="M740">
            <v>571003</v>
          </cell>
          <cell r="N740" t="str">
            <v>แม่พริก</v>
          </cell>
          <cell r="O740" t="str">
            <v>เหนือ</v>
          </cell>
          <cell r="P740" t="str">
            <v>07</v>
          </cell>
          <cell r="Q740" t="str">
            <v>โรงพยาบาลชุมชน</v>
          </cell>
          <cell r="R740">
            <v>4</v>
          </cell>
          <cell r="S740">
            <v>48</v>
          </cell>
          <cell r="T740" t="str">
            <v>60</v>
          </cell>
          <cell r="U740" t="str">
            <v>21</v>
          </cell>
          <cell r="V740" t="str">
            <v>2.1 ทุติยภูมิระดับต้น</v>
          </cell>
        </row>
        <row r="741">
          <cell r="A741" t="str">
            <v>16</v>
          </cell>
          <cell r="B741" t="str">
            <v>21002</v>
          </cell>
          <cell r="C741" t="str">
            <v>กระทรวงสาธารณสุข สำนักงานปลัดกระทรวงสาธารณสุข</v>
          </cell>
          <cell r="D741" t="str">
            <v>001119600</v>
          </cell>
          <cell r="E741" t="str">
            <v>11196</v>
          </cell>
          <cell r="F741" t="str">
            <v>รพช.เวียงป่าเป้า</v>
          </cell>
          <cell r="G741" t="str">
            <v>โรงพยาบาลชุมชนเวียงป่าเป้า</v>
          </cell>
          <cell r="H741" t="str">
            <v>57110211</v>
          </cell>
          <cell r="I741">
            <v>57</v>
          </cell>
          <cell r="J741" t="str">
            <v>จังหวัดเชียงราย</v>
          </cell>
          <cell r="K741">
            <v>5711</v>
          </cell>
          <cell r="L741" t="str">
            <v>เวียงป่าเป้า</v>
          </cell>
          <cell r="M741">
            <v>571102</v>
          </cell>
          <cell r="N741" t="str">
            <v>เวียง</v>
          </cell>
          <cell r="O741" t="str">
            <v>เหนือ</v>
          </cell>
          <cell r="P741" t="str">
            <v>07</v>
          </cell>
          <cell r="Q741" t="str">
            <v>โรงพยาบาลชุมชน</v>
          </cell>
          <cell r="R741">
            <v>4</v>
          </cell>
          <cell r="S741">
            <v>60</v>
          </cell>
          <cell r="T741" t="str">
            <v>60</v>
          </cell>
          <cell r="U741" t="str">
            <v>21</v>
          </cell>
          <cell r="V741" t="str">
            <v>2.1 ทุติยภูมิระดับต้น</v>
          </cell>
        </row>
        <row r="742">
          <cell r="A742" t="str">
            <v>16</v>
          </cell>
          <cell r="B742" t="str">
            <v>21002</v>
          </cell>
          <cell r="C742" t="str">
            <v>กระทรวงสาธารณสุข สำนักงานปลัดกระทรวงสาธารณสุข</v>
          </cell>
          <cell r="D742" t="str">
            <v>001119700</v>
          </cell>
          <cell r="E742" t="str">
            <v>11197</v>
          </cell>
          <cell r="F742" t="str">
            <v>รพช.พญาเม็งราย</v>
          </cell>
          <cell r="G742" t="str">
            <v>โรงพยาบาลชุมชนพญาเม็งราย</v>
          </cell>
          <cell r="H742" t="str">
            <v>57120110</v>
          </cell>
          <cell r="I742">
            <v>57</v>
          </cell>
          <cell r="J742" t="str">
            <v>จังหวัดเชียงราย</v>
          </cell>
          <cell r="K742">
            <v>5712</v>
          </cell>
          <cell r="L742" t="str">
            <v>พญาเม็งราย</v>
          </cell>
          <cell r="M742">
            <v>571201</v>
          </cell>
          <cell r="N742" t="str">
            <v>แม่เปา</v>
          </cell>
          <cell r="O742" t="str">
            <v>เหนือ</v>
          </cell>
          <cell r="P742" t="str">
            <v>07</v>
          </cell>
          <cell r="Q742" t="str">
            <v>โรงพยาบาลชุมชน</v>
          </cell>
          <cell r="R742">
            <v>5</v>
          </cell>
          <cell r="S742">
            <v>30</v>
          </cell>
          <cell r="T742" t="str">
            <v>30</v>
          </cell>
          <cell r="U742" t="str">
            <v>21</v>
          </cell>
          <cell r="V742" t="str">
            <v>2.1 ทุติยภูมิระดับต้น</v>
          </cell>
        </row>
        <row r="743">
          <cell r="A743" t="str">
            <v>16</v>
          </cell>
          <cell r="B743" t="str">
            <v>21002</v>
          </cell>
          <cell r="C743" t="str">
            <v>กระทรวงสาธารณสุข สำนักงานปลัดกระทรวงสาธารณสุข</v>
          </cell>
          <cell r="D743" t="str">
            <v>001119800</v>
          </cell>
          <cell r="E743" t="str">
            <v>11198</v>
          </cell>
          <cell r="F743" t="str">
            <v>รพช.เวียงแก่น</v>
          </cell>
          <cell r="G743" t="str">
            <v>โรงพยาบาลชุมชนเวียงแก่น</v>
          </cell>
          <cell r="H743" t="str">
            <v>57130106</v>
          </cell>
          <cell r="I743">
            <v>57</v>
          </cell>
          <cell r="J743" t="str">
            <v>จังหวัดเชียงราย</v>
          </cell>
          <cell r="K743">
            <v>5713</v>
          </cell>
          <cell r="L743" t="str">
            <v>เวียงแก่น</v>
          </cell>
          <cell r="M743">
            <v>571304</v>
          </cell>
          <cell r="N743" t="str">
            <v>ท่าข้าม</v>
          </cell>
          <cell r="O743" t="str">
            <v>เหนือ</v>
          </cell>
          <cell r="P743" t="str">
            <v>07</v>
          </cell>
          <cell r="Q743" t="str">
            <v>โรงพยาบาลชุมชน</v>
          </cell>
          <cell r="R743">
            <v>5</v>
          </cell>
          <cell r="S743">
            <v>30</v>
          </cell>
          <cell r="T743" t="str">
            <v>30</v>
          </cell>
          <cell r="U743" t="str">
            <v>21</v>
          </cell>
          <cell r="V743" t="str">
            <v>2.1 ทุติยภูมิระดับต้น</v>
          </cell>
        </row>
        <row r="744">
          <cell r="A744" t="str">
            <v>16</v>
          </cell>
          <cell r="B744" t="str">
            <v>21002</v>
          </cell>
          <cell r="C744" t="str">
            <v>กระทรวงสาธารณสุข สำนักงานปลัดกระทรวงสาธารณสุข</v>
          </cell>
          <cell r="D744" t="str">
            <v>001119900</v>
          </cell>
          <cell r="E744" t="str">
            <v>11199</v>
          </cell>
          <cell r="F744" t="str">
            <v>รพช.ขุนตาล</v>
          </cell>
          <cell r="G744" t="str">
            <v>โรงพยาบาลชุมชนขุนตาล</v>
          </cell>
          <cell r="H744" t="str">
            <v>57140112</v>
          </cell>
          <cell r="I744">
            <v>57</v>
          </cell>
          <cell r="J744" t="str">
            <v>จังหวัดเชียงราย</v>
          </cell>
          <cell r="K744">
            <v>5714</v>
          </cell>
          <cell r="L744" t="str">
            <v>ขุนตาล</v>
          </cell>
          <cell r="M744">
            <v>571403</v>
          </cell>
          <cell r="N744" t="str">
            <v>ยางฮอม</v>
          </cell>
          <cell r="O744" t="str">
            <v>เหนือ</v>
          </cell>
          <cell r="P744" t="str">
            <v>07</v>
          </cell>
          <cell r="Q744" t="str">
            <v>โรงพยาบาลชุมชน</v>
          </cell>
          <cell r="R744">
            <v>5</v>
          </cell>
          <cell r="S744">
            <v>30</v>
          </cell>
          <cell r="T744" t="str">
            <v>30</v>
          </cell>
          <cell r="U744" t="str">
            <v>21</v>
          </cell>
          <cell r="V744" t="str">
            <v>2.1 ทุติยภูมิระดับต้น</v>
          </cell>
        </row>
        <row r="745">
          <cell r="A745" t="str">
            <v>16</v>
          </cell>
          <cell r="B745" t="str">
            <v>21002</v>
          </cell>
          <cell r="C745" t="str">
            <v>กระทรวงสาธารณสุข สำนักงานปลัดกระทรวงสาธารณสุข</v>
          </cell>
          <cell r="D745" t="str">
            <v>001120000</v>
          </cell>
          <cell r="E745" t="str">
            <v>11200</v>
          </cell>
          <cell r="F745" t="str">
            <v>รพช.แม่ฟ้าหลวง</v>
          </cell>
          <cell r="G745" t="str">
            <v>โรงพยาบาลชุมชนแม่ฟ้าหลวง</v>
          </cell>
          <cell r="H745" t="str">
            <v>57150201</v>
          </cell>
          <cell r="I745">
            <v>57</v>
          </cell>
          <cell r="J745" t="str">
            <v>จังหวัดเชียงราย</v>
          </cell>
          <cell r="K745">
            <v>5715</v>
          </cell>
          <cell r="L745" t="str">
            <v>แม่ฟ้าหลวง</v>
          </cell>
          <cell r="M745">
            <v>571502</v>
          </cell>
          <cell r="N745" t="str">
            <v>แม่สลองใน</v>
          </cell>
          <cell r="O745" t="str">
            <v>เหนือ</v>
          </cell>
          <cell r="P745" t="str">
            <v>07</v>
          </cell>
          <cell r="Q745" t="str">
            <v>โรงพยาบาลชุมชน</v>
          </cell>
          <cell r="R745">
            <v>5</v>
          </cell>
          <cell r="S745">
            <v>27</v>
          </cell>
          <cell r="T745" t="str">
            <v>30</v>
          </cell>
          <cell r="U745" t="str">
            <v>21</v>
          </cell>
          <cell r="V745" t="str">
            <v>2.1 ทุติยภูมิระดับต้น</v>
          </cell>
        </row>
        <row r="746">
          <cell r="A746" t="str">
            <v>16</v>
          </cell>
          <cell r="B746" t="str">
            <v>21002</v>
          </cell>
          <cell r="C746" t="str">
            <v>กระทรวงสาธารณสุข สำนักงานปลัดกระทรวงสาธารณสุข</v>
          </cell>
          <cell r="D746" t="str">
            <v>001120100</v>
          </cell>
          <cell r="E746" t="str">
            <v>11201</v>
          </cell>
          <cell r="F746" t="str">
            <v>รพช.แม่ลาว</v>
          </cell>
          <cell r="G746" t="str">
            <v>โรงพยาบาลชุมชนแม่ลาว</v>
          </cell>
          <cell r="H746" t="str">
            <v>57160203</v>
          </cell>
          <cell r="I746">
            <v>57</v>
          </cell>
          <cell r="J746" t="str">
            <v>จังหวัดเชียงราย</v>
          </cell>
          <cell r="K746">
            <v>5716</v>
          </cell>
          <cell r="L746" t="str">
            <v>แม่ลาว</v>
          </cell>
          <cell r="M746">
            <v>571602</v>
          </cell>
          <cell r="N746" t="str">
            <v>จอมหมอกแก้ว</v>
          </cell>
          <cell r="O746" t="str">
            <v>เหนือ</v>
          </cell>
          <cell r="P746" t="str">
            <v>07</v>
          </cell>
          <cell r="Q746" t="str">
            <v>โรงพยาบาลชุมชน</v>
          </cell>
          <cell r="R746">
            <v>5</v>
          </cell>
          <cell r="S746">
            <v>30</v>
          </cell>
          <cell r="T746" t="str">
            <v>30</v>
          </cell>
          <cell r="U746" t="str">
            <v>21</v>
          </cell>
          <cell r="V746" t="str">
            <v>2.1 ทุติยภูมิระดับต้น</v>
          </cell>
        </row>
        <row r="747">
          <cell r="A747" t="str">
            <v>16</v>
          </cell>
          <cell r="B747" t="str">
            <v>21002</v>
          </cell>
          <cell r="C747" t="str">
            <v>กระทรวงสาธารณสุข สำนักงานปลัดกระทรวงสาธารณสุข</v>
          </cell>
          <cell r="D747" t="str">
            <v>001120200</v>
          </cell>
          <cell r="E747" t="str">
            <v>11202</v>
          </cell>
          <cell r="F747" t="str">
            <v>รพช.เวียงเชียงรุ้ง</v>
          </cell>
          <cell r="G747" t="str">
            <v>โรงพยาบาลชุมชนเวียงเชียงรุ้ง</v>
          </cell>
          <cell r="H747" t="str">
            <v>57170101</v>
          </cell>
          <cell r="I747">
            <v>57</v>
          </cell>
          <cell r="J747" t="str">
            <v>จังหวัดเชียงราย</v>
          </cell>
          <cell r="K747">
            <v>5717</v>
          </cell>
          <cell r="L747" t="str">
            <v>เวียงเชียงรุ้ง</v>
          </cell>
          <cell r="M747">
            <v>571701</v>
          </cell>
          <cell r="N747" t="str">
            <v>ทุ่งก่อ</v>
          </cell>
          <cell r="O747" t="str">
            <v>เหนือ</v>
          </cell>
          <cell r="P747" t="str">
            <v>07</v>
          </cell>
          <cell r="Q747" t="str">
            <v>โรงพยาบาลชุมชน</v>
          </cell>
          <cell r="R747">
            <v>5</v>
          </cell>
          <cell r="S747">
            <v>30</v>
          </cell>
          <cell r="T747" t="str">
            <v>30</v>
          </cell>
          <cell r="U747" t="str">
            <v>21</v>
          </cell>
          <cell r="V747" t="str">
            <v>2.1 ทุติยภูมิระดับต้น</v>
          </cell>
        </row>
        <row r="748">
          <cell r="A748" t="str">
            <v>16</v>
          </cell>
          <cell r="B748" t="str">
            <v>21002</v>
          </cell>
          <cell r="C748" t="str">
            <v>กระทรวงสาธารณสุข สำนักงานปลัดกระทรวงสาธารณสุข</v>
          </cell>
          <cell r="D748" t="str">
            <v>001145400</v>
          </cell>
          <cell r="E748" t="str">
            <v>11454</v>
          </cell>
          <cell r="F748" t="str">
            <v>รพร.เชียงของ</v>
          </cell>
          <cell r="G748" t="str">
            <v>โรงพยาบาลสมเด็จพระยุพราชเชียงของ</v>
          </cell>
          <cell r="H748" t="str">
            <v>57030110</v>
          </cell>
          <cell r="I748">
            <v>57</v>
          </cell>
          <cell r="J748" t="str">
            <v>จังหวัดเชียงราย</v>
          </cell>
          <cell r="K748">
            <v>5703</v>
          </cell>
          <cell r="L748" t="str">
            <v>เชียงของ</v>
          </cell>
          <cell r="M748">
            <v>570301</v>
          </cell>
          <cell r="N748" t="str">
            <v>เวียง</v>
          </cell>
          <cell r="O748" t="str">
            <v>เหนือ</v>
          </cell>
          <cell r="P748" t="str">
            <v>07</v>
          </cell>
          <cell r="Q748" t="str">
            <v>โรงพยาบาลชุมชน</v>
          </cell>
          <cell r="R748">
            <v>4</v>
          </cell>
          <cell r="S748">
            <v>69</v>
          </cell>
          <cell r="T748" t="str">
            <v>90</v>
          </cell>
          <cell r="U748" t="str">
            <v>21</v>
          </cell>
          <cell r="V748" t="str">
            <v>2.1 ทุติยภูมิระดับต้น</v>
          </cell>
        </row>
        <row r="749">
          <cell r="A749" t="str">
            <v>16</v>
          </cell>
          <cell r="B749" t="str">
            <v>21002</v>
          </cell>
          <cell r="C749" t="str">
            <v>กระทรวงสาธารณสุข สำนักงานปลัดกระทรวงสาธารณสุข</v>
          </cell>
          <cell r="D749" t="str">
            <v>001501200</v>
          </cell>
          <cell r="E749" t="str">
            <v>15012</v>
          </cell>
          <cell r="F749" t="str">
            <v>รพช.สมเด็จพระญาณสังวร</v>
          </cell>
          <cell r="G749" t="str">
            <v>โรงพยาบาลชุมชนสมเด็จพระญาณสังวร</v>
          </cell>
          <cell r="H749" t="str">
            <v>57020203</v>
          </cell>
          <cell r="I749">
            <v>57</v>
          </cell>
          <cell r="J749" t="str">
            <v>จังหวัดเชียงราย</v>
          </cell>
          <cell r="K749">
            <v>5701</v>
          </cell>
          <cell r="L749" t="str">
            <v>เมืองเชียงราย</v>
          </cell>
          <cell r="M749">
            <v>570116</v>
          </cell>
          <cell r="N749" t="str">
            <v>ป่าอ้อดอนชัย</v>
          </cell>
          <cell r="O749" t="str">
            <v>เหนือ</v>
          </cell>
          <cell r="P749" t="str">
            <v>07</v>
          </cell>
          <cell r="Q749" t="str">
            <v>โรงพยาบาลชุมชน</v>
          </cell>
          <cell r="R749">
            <v>5</v>
          </cell>
          <cell r="S749">
            <v>30</v>
          </cell>
          <cell r="T749" t="str">
            <v>30</v>
          </cell>
          <cell r="U749" t="str">
            <v>21</v>
          </cell>
          <cell r="V749" t="str">
            <v>2.1 ทุติยภูมิระดับต้น</v>
          </cell>
        </row>
        <row r="750">
          <cell r="A750" t="str">
            <v>17</v>
          </cell>
          <cell r="B750" t="str">
            <v>21002</v>
          </cell>
          <cell r="C750" t="str">
            <v>กระทรวงสาธารณสุข สำนักงานปลัดกระทรวงสาธารณสุข</v>
          </cell>
          <cell r="D750" t="str">
            <v>001067300</v>
          </cell>
          <cell r="E750" t="str">
            <v>10673</v>
          </cell>
          <cell r="F750" t="str">
            <v>รพศ.อุตรดิตถ์</v>
          </cell>
          <cell r="G750" t="str">
            <v>โรงพยาบาลศูนย์อุตรดิตถ์</v>
          </cell>
          <cell r="H750" t="str">
            <v>53010100</v>
          </cell>
          <cell r="I750">
            <v>53</v>
          </cell>
          <cell r="J750" t="str">
            <v>จังหวัดอุตรดิตถ์</v>
          </cell>
          <cell r="K750">
            <v>5301</v>
          </cell>
          <cell r="L750" t="str">
            <v>เมืองอุตรดิตถ์</v>
          </cell>
          <cell r="M750">
            <v>530101</v>
          </cell>
          <cell r="N750" t="str">
            <v>ท่าอิฐ</v>
          </cell>
          <cell r="O750" t="str">
            <v>เหนือ</v>
          </cell>
          <cell r="P750" t="str">
            <v>05</v>
          </cell>
          <cell r="Q750" t="str">
            <v>โรงพยาบาลศูนย์</v>
          </cell>
          <cell r="R750">
            <v>1</v>
          </cell>
          <cell r="S750">
            <v>561</v>
          </cell>
          <cell r="T750" t="str">
            <v>561</v>
          </cell>
          <cell r="U750" t="str">
            <v>31</v>
          </cell>
          <cell r="V750" t="str">
            <v>3.1 ตติยภูมิ</v>
          </cell>
        </row>
        <row r="751">
          <cell r="A751" t="str">
            <v>17</v>
          </cell>
          <cell r="B751" t="str">
            <v>21002</v>
          </cell>
          <cell r="C751" t="str">
            <v>กระทรวงสาธารณสุข สำนักงานปลัดกระทรวงสาธารณสุข</v>
          </cell>
          <cell r="D751" t="str">
            <v>001115800</v>
          </cell>
          <cell r="E751" t="str">
            <v>11158</v>
          </cell>
          <cell r="F751" t="str">
            <v>รพช.ตรอน</v>
          </cell>
          <cell r="G751" t="str">
            <v>โรงพยาบาลชุมชนตรอน</v>
          </cell>
          <cell r="H751" t="str">
            <v>53020202</v>
          </cell>
          <cell r="I751">
            <v>53</v>
          </cell>
          <cell r="J751" t="str">
            <v>จังหวัดอุตรดิตถ์</v>
          </cell>
          <cell r="K751">
            <v>5302</v>
          </cell>
          <cell r="L751" t="str">
            <v>ตรอน</v>
          </cell>
          <cell r="M751">
            <v>530202</v>
          </cell>
          <cell r="N751" t="str">
            <v>บ้านแก่ง</v>
          </cell>
          <cell r="O751" t="str">
            <v>เหนือ</v>
          </cell>
          <cell r="P751" t="str">
            <v>07</v>
          </cell>
          <cell r="Q751" t="str">
            <v>โรงพยาบาลชุมชน</v>
          </cell>
          <cell r="R751">
            <v>5</v>
          </cell>
          <cell r="S751">
            <v>30</v>
          </cell>
          <cell r="T751" t="str">
            <v>30</v>
          </cell>
          <cell r="U751" t="str">
            <v>22</v>
          </cell>
          <cell r="V751" t="str">
            <v>2.2 ทุติยภูมิระดับกลาง</v>
          </cell>
        </row>
        <row r="752">
          <cell r="A752" t="str">
            <v>17</v>
          </cell>
          <cell r="B752" t="str">
            <v>21002</v>
          </cell>
          <cell r="C752" t="str">
            <v>กระทรวงสาธารณสุข สำนักงานปลัดกระทรวงสาธารณสุข</v>
          </cell>
          <cell r="D752" t="str">
            <v>001115900</v>
          </cell>
          <cell r="E752" t="str">
            <v>11159</v>
          </cell>
          <cell r="F752" t="str">
            <v>รพช.ท่าปลา</v>
          </cell>
          <cell r="G752" t="str">
            <v>โรงพยาบาลชุมชนท่าปลา</v>
          </cell>
          <cell r="H752" t="str">
            <v>53030101</v>
          </cell>
          <cell r="I752">
            <v>53</v>
          </cell>
          <cell r="J752" t="str">
            <v>จังหวัดอุตรดิตถ์</v>
          </cell>
          <cell r="K752">
            <v>5303</v>
          </cell>
          <cell r="L752" t="str">
            <v>ท่าปลา</v>
          </cell>
          <cell r="M752">
            <v>530301</v>
          </cell>
          <cell r="N752" t="str">
            <v>ท่าปลา</v>
          </cell>
          <cell r="O752" t="str">
            <v>เหนือ</v>
          </cell>
          <cell r="P752" t="str">
            <v>07</v>
          </cell>
          <cell r="Q752" t="str">
            <v>โรงพยาบาลชุมชน</v>
          </cell>
          <cell r="R752">
            <v>5</v>
          </cell>
          <cell r="S752">
            <v>30</v>
          </cell>
          <cell r="T752" t="str">
            <v>30</v>
          </cell>
          <cell r="U752" t="str">
            <v>22</v>
          </cell>
          <cell r="V752" t="str">
            <v>2.2 ทุติยภูมิระดับกลาง</v>
          </cell>
        </row>
        <row r="753">
          <cell r="A753" t="str">
            <v>17</v>
          </cell>
          <cell r="B753" t="str">
            <v>21002</v>
          </cell>
          <cell r="C753" t="str">
            <v>กระทรวงสาธารณสุข สำนักงานปลัดกระทรวงสาธารณสุข</v>
          </cell>
          <cell r="D753" t="str">
            <v>001116000</v>
          </cell>
          <cell r="E753" t="str">
            <v>11160</v>
          </cell>
          <cell r="F753" t="str">
            <v>รพช.น้ำปาด</v>
          </cell>
          <cell r="G753" t="str">
            <v>โรงพยาบาลชุมชนน้ำปาด</v>
          </cell>
          <cell r="H753" t="str">
            <v>53040104</v>
          </cell>
          <cell r="I753">
            <v>53</v>
          </cell>
          <cell r="J753" t="str">
            <v>จังหวัดอุตรดิตถ์</v>
          </cell>
          <cell r="K753">
            <v>5304</v>
          </cell>
          <cell r="L753" t="str">
            <v>น้ำปาด</v>
          </cell>
          <cell r="M753">
            <v>530401</v>
          </cell>
          <cell r="N753" t="str">
            <v>แสนตอ</v>
          </cell>
          <cell r="O753" t="str">
            <v>เหนือ</v>
          </cell>
          <cell r="P753" t="str">
            <v>07</v>
          </cell>
          <cell r="Q753" t="str">
            <v>โรงพยาบาลชุมชน</v>
          </cell>
          <cell r="R753">
            <v>5</v>
          </cell>
          <cell r="S753">
            <v>30</v>
          </cell>
          <cell r="T753" t="str">
            <v>30</v>
          </cell>
          <cell r="U753" t="str">
            <v>22</v>
          </cell>
          <cell r="V753" t="str">
            <v>2.2 ทุติยภูมิระดับกลาง</v>
          </cell>
        </row>
        <row r="754">
          <cell r="A754" t="str">
            <v>17</v>
          </cell>
          <cell r="B754" t="str">
            <v>21002</v>
          </cell>
          <cell r="C754" t="str">
            <v>กระทรวงสาธารณสุข สำนักงานปลัดกระทรวงสาธารณสุข</v>
          </cell>
          <cell r="D754" t="str">
            <v>001116100</v>
          </cell>
          <cell r="E754" t="str">
            <v>11161</v>
          </cell>
          <cell r="F754" t="str">
            <v>รพช.ฟากท่า</v>
          </cell>
          <cell r="G754" t="str">
            <v>โรงพยาบาลชุมชนฟากท่า</v>
          </cell>
          <cell r="H754" t="str">
            <v>53050101</v>
          </cell>
          <cell r="I754">
            <v>53</v>
          </cell>
          <cell r="J754" t="str">
            <v>จังหวัดอุตรดิตถ์</v>
          </cell>
          <cell r="K754">
            <v>5305</v>
          </cell>
          <cell r="L754" t="str">
            <v>ฟากท่า</v>
          </cell>
          <cell r="M754">
            <v>530501</v>
          </cell>
          <cell r="N754" t="str">
            <v>ฟากท่า</v>
          </cell>
          <cell r="O754" t="str">
            <v>เหนือ</v>
          </cell>
          <cell r="P754" t="str">
            <v>07</v>
          </cell>
          <cell r="Q754" t="str">
            <v>โรงพยาบาลชุมชน</v>
          </cell>
          <cell r="R754">
            <v>5</v>
          </cell>
          <cell r="S754">
            <v>30</v>
          </cell>
          <cell r="T754" t="str">
            <v>30</v>
          </cell>
          <cell r="U754" t="str">
            <v>22</v>
          </cell>
          <cell r="V754" t="str">
            <v>2.2 ทุติยภูมิระดับกลาง</v>
          </cell>
        </row>
        <row r="755">
          <cell r="A755" t="str">
            <v>17</v>
          </cell>
          <cell r="B755" t="str">
            <v>21002</v>
          </cell>
          <cell r="C755" t="str">
            <v>กระทรวงสาธารณสุข สำนักงานปลัดกระทรวงสาธารณสุข</v>
          </cell>
          <cell r="D755" t="str">
            <v>001116200</v>
          </cell>
          <cell r="E755" t="str">
            <v>11162</v>
          </cell>
          <cell r="F755" t="str">
            <v>รพช.บ้านโคก</v>
          </cell>
          <cell r="G755" t="str">
            <v>โรงพยาบาลชุมชนบ้านโคก</v>
          </cell>
          <cell r="H755" t="str">
            <v>53060203</v>
          </cell>
          <cell r="I755">
            <v>53</v>
          </cell>
          <cell r="J755" t="str">
            <v>จังหวัดอุตรดิตถ์</v>
          </cell>
          <cell r="K755">
            <v>5306</v>
          </cell>
          <cell r="L755" t="str">
            <v>บ้านโคก</v>
          </cell>
          <cell r="M755">
            <v>530602</v>
          </cell>
          <cell r="N755" t="str">
            <v>บ้านโคก</v>
          </cell>
          <cell r="O755" t="str">
            <v>เหนือ</v>
          </cell>
          <cell r="P755" t="str">
            <v>07</v>
          </cell>
          <cell r="Q755" t="str">
            <v>โรงพยาบาลชุมชน</v>
          </cell>
          <cell r="R755">
            <v>5</v>
          </cell>
          <cell r="S755">
            <v>30</v>
          </cell>
          <cell r="T755" t="str">
            <v>30</v>
          </cell>
          <cell r="U755" t="str">
            <v>22</v>
          </cell>
          <cell r="V755" t="str">
            <v>2.2 ทุติยภูมิระดับกลาง</v>
          </cell>
        </row>
        <row r="756">
          <cell r="A756" t="str">
            <v>17</v>
          </cell>
          <cell r="B756" t="str">
            <v>21002</v>
          </cell>
          <cell r="C756" t="str">
            <v>กระทรวงสาธารณสุข สำนักงานปลัดกระทรวงสาธารณสุข</v>
          </cell>
          <cell r="D756" t="str">
            <v>001116300</v>
          </cell>
          <cell r="E756" t="str">
            <v>11163</v>
          </cell>
          <cell r="F756" t="str">
            <v>รพช.พิชัย</v>
          </cell>
          <cell r="G756" t="str">
            <v>โรงพยาบาลชุมชนพิชัย</v>
          </cell>
          <cell r="H756" t="str">
            <v>53070101</v>
          </cell>
          <cell r="I756">
            <v>53</v>
          </cell>
          <cell r="J756" t="str">
            <v>จังหวัดอุตรดิตถ์</v>
          </cell>
          <cell r="K756">
            <v>5307</v>
          </cell>
          <cell r="L756" t="str">
            <v>พิชัย</v>
          </cell>
          <cell r="M756">
            <v>530701</v>
          </cell>
          <cell r="N756" t="str">
            <v>ในเมือง</v>
          </cell>
          <cell r="O756" t="str">
            <v>เหนือ</v>
          </cell>
          <cell r="P756" t="str">
            <v>07</v>
          </cell>
          <cell r="Q756" t="str">
            <v>โรงพยาบาลชุมชน</v>
          </cell>
          <cell r="R756">
            <v>4</v>
          </cell>
          <cell r="S756">
            <v>60</v>
          </cell>
          <cell r="T756" t="str">
            <v>60</v>
          </cell>
          <cell r="U756" t="str">
            <v>22</v>
          </cell>
          <cell r="V756" t="str">
            <v>2.2 ทุติยภูมิระดับกลาง</v>
          </cell>
        </row>
        <row r="757">
          <cell r="A757" t="str">
            <v>17</v>
          </cell>
          <cell r="B757" t="str">
            <v>21002</v>
          </cell>
          <cell r="C757" t="str">
            <v>กระทรวงสาธารณสุข สำนักงานปลัดกระทรวงสาธารณสุข</v>
          </cell>
          <cell r="D757" t="str">
            <v>001116400</v>
          </cell>
          <cell r="E757" t="str">
            <v>11164</v>
          </cell>
          <cell r="F757" t="str">
            <v>รพช.ลับแล</v>
          </cell>
          <cell r="G757" t="str">
            <v>โรงพยาบาลชุมชนลับแล</v>
          </cell>
          <cell r="H757" t="str">
            <v>53080501</v>
          </cell>
          <cell r="I757">
            <v>53</v>
          </cell>
          <cell r="J757" t="str">
            <v>จังหวัดอุตรดิตถ์</v>
          </cell>
          <cell r="K757">
            <v>5308</v>
          </cell>
          <cell r="L757" t="str">
            <v>ลับแล</v>
          </cell>
          <cell r="M757">
            <v>530805</v>
          </cell>
          <cell r="N757" t="str">
            <v>ชัยจุมพล</v>
          </cell>
          <cell r="O757" t="str">
            <v>เหนือ</v>
          </cell>
          <cell r="P757" t="str">
            <v>07</v>
          </cell>
          <cell r="Q757" t="str">
            <v>โรงพยาบาลชุมชน</v>
          </cell>
          <cell r="R757">
            <v>5</v>
          </cell>
          <cell r="S757">
            <v>30</v>
          </cell>
          <cell r="T757" t="str">
            <v>30</v>
          </cell>
          <cell r="U757" t="str">
            <v>22</v>
          </cell>
          <cell r="V757" t="str">
            <v>2.2 ทุติยภูมิระดับกลาง</v>
          </cell>
        </row>
        <row r="758">
          <cell r="A758" t="str">
            <v>17</v>
          </cell>
          <cell r="B758" t="str">
            <v>21002</v>
          </cell>
          <cell r="C758" t="str">
            <v>กระทรวงสาธารณสุข สำนักงานปลัดกระทรวงสาธารณสุข</v>
          </cell>
          <cell r="D758" t="str">
            <v>001116500</v>
          </cell>
          <cell r="E758" t="str">
            <v>11165</v>
          </cell>
          <cell r="F758" t="str">
            <v>รพช.ทองแสนขัน</v>
          </cell>
          <cell r="G758" t="str">
            <v>โรงพยาบาลชุมชนทองแสนขัน</v>
          </cell>
          <cell r="H758" t="str">
            <v>53090209</v>
          </cell>
          <cell r="I758">
            <v>53</v>
          </cell>
          <cell r="J758" t="str">
            <v>จังหวัดอุตรดิตถ์</v>
          </cell>
          <cell r="K758">
            <v>5309</v>
          </cell>
          <cell r="L758" t="str">
            <v>ทองแสนขัน</v>
          </cell>
          <cell r="M758">
            <v>530902</v>
          </cell>
          <cell r="N758" t="str">
            <v>บ่อทอง</v>
          </cell>
          <cell r="O758" t="str">
            <v>เหนือ</v>
          </cell>
          <cell r="P758" t="str">
            <v>07</v>
          </cell>
          <cell r="Q758" t="str">
            <v>โรงพยาบาลชุมชน</v>
          </cell>
          <cell r="R758">
            <v>5</v>
          </cell>
          <cell r="S758">
            <v>30</v>
          </cell>
          <cell r="T758" t="str">
            <v>30</v>
          </cell>
          <cell r="U758" t="str">
            <v>22</v>
          </cell>
          <cell r="V758" t="str">
            <v>2.2 ทุติยภูมิระดับกลาง</v>
          </cell>
        </row>
        <row r="759">
          <cell r="A759" t="str">
            <v>17</v>
          </cell>
          <cell r="B759" t="str">
            <v>21002</v>
          </cell>
          <cell r="C759" t="str">
            <v>กระทรวงสาธารณสุข สำนักงานปลัดกระทรวงสาธารณสุข</v>
          </cell>
          <cell r="D759" t="str">
            <v>001072200</v>
          </cell>
          <cell r="E759" t="str">
            <v>10722</v>
          </cell>
          <cell r="F759" t="str">
            <v>รพท.สมเด็จพระเจ้าตากสินมหาราช</v>
          </cell>
          <cell r="G759" t="str">
            <v>โรงพยาบาลทั่วไปสมเด็จพระเจ้าตากสินมหาราช</v>
          </cell>
          <cell r="H759" t="str">
            <v>63010100</v>
          </cell>
          <cell r="I759">
            <v>63</v>
          </cell>
          <cell r="J759" t="str">
            <v>จังหวัดตาก</v>
          </cell>
          <cell r="K759">
            <v>6301</v>
          </cell>
          <cell r="L759" t="str">
            <v>เมืองตาก</v>
          </cell>
          <cell r="M759">
            <v>630101</v>
          </cell>
          <cell r="N759" t="str">
            <v>ระแหง</v>
          </cell>
          <cell r="O759" t="str">
            <v>เหนือ</v>
          </cell>
          <cell r="P759" t="str">
            <v>06</v>
          </cell>
          <cell r="Q759" t="str">
            <v>โรงพยาบาลทั่วไป</v>
          </cell>
          <cell r="R759">
            <v>2</v>
          </cell>
          <cell r="S759">
            <v>410</v>
          </cell>
          <cell r="T759" t="str">
            <v>320</v>
          </cell>
          <cell r="U759" t="str">
            <v>23</v>
          </cell>
          <cell r="V759" t="str">
            <v>2.3 ทุติยภูมิระดับสูง</v>
          </cell>
        </row>
        <row r="760">
          <cell r="A760" t="str">
            <v>17</v>
          </cell>
          <cell r="B760" t="str">
            <v>21002</v>
          </cell>
          <cell r="C760" t="str">
            <v>กระทรวงสาธารณสุข สำนักงานปลัดกระทรวงสาธารณสุข</v>
          </cell>
          <cell r="D760" t="str">
            <v>001072300</v>
          </cell>
          <cell r="E760" t="str">
            <v>10723</v>
          </cell>
          <cell r="F760" t="str">
            <v>รพท.แม่สอด</v>
          </cell>
          <cell r="G760" t="str">
            <v>โรงพยาบาลทั่วไปแม่สอด</v>
          </cell>
          <cell r="H760" t="str">
            <v>63060100</v>
          </cell>
          <cell r="I760">
            <v>63</v>
          </cell>
          <cell r="J760" t="str">
            <v>จังหวัดตาก</v>
          </cell>
          <cell r="K760">
            <v>6306</v>
          </cell>
          <cell r="L760" t="str">
            <v>แม่สอด</v>
          </cell>
          <cell r="M760">
            <v>630601</v>
          </cell>
          <cell r="N760" t="str">
            <v>แม่สอด</v>
          </cell>
          <cell r="O760" t="str">
            <v>เหนือ</v>
          </cell>
          <cell r="P760" t="str">
            <v>06</v>
          </cell>
          <cell r="Q760" t="str">
            <v>โรงพยาบาลทั่วไป</v>
          </cell>
          <cell r="R760">
            <v>2</v>
          </cell>
          <cell r="S760">
            <v>406</v>
          </cell>
          <cell r="T760" t="str">
            <v>310</v>
          </cell>
          <cell r="U760" t="str">
            <v>23</v>
          </cell>
          <cell r="V760" t="str">
            <v>2.3 ทุติยภูมิระดับสูง</v>
          </cell>
        </row>
        <row r="761">
          <cell r="A761" t="str">
            <v>17</v>
          </cell>
          <cell r="B761" t="str">
            <v>21002</v>
          </cell>
          <cell r="C761" t="str">
            <v>กระทรวงสาธารณสุข สำนักงานปลัดกระทรวงสาธารณสุข</v>
          </cell>
          <cell r="D761" t="str">
            <v>001123800</v>
          </cell>
          <cell r="E761" t="str">
            <v>11238</v>
          </cell>
          <cell r="F761" t="str">
            <v>รพช.บ้านตาก</v>
          </cell>
          <cell r="G761" t="str">
            <v>โรงพยาบาลชุมชนบ้านตาก</v>
          </cell>
          <cell r="H761" t="str">
            <v>63020107</v>
          </cell>
          <cell r="I761">
            <v>63</v>
          </cell>
          <cell r="J761" t="str">
            <v>จังหวัดตาก</v>
          </cell>
          <cell r="K761">
            <v>6302</v>
          </cell>
          <cell r="L761" t="str">
            <v>บ้านตาก</v>
          </cell>
          <cell r="M761">
            <v>630201</v>
          </cell>
          <cell r="N761" t="str">
            <v>ตากออก</v>
          </cell>
          <cell r="O761" t="str">
            <v>เหนือ</v>
          </cell>
          <cell r="P761" t="str">
            <v>07</v>
          </cell>
          <cell r="Q761" t="str">
            <v>โรงพยาบาลชุมชน</v>
          </cell>
          <cell r="R761">
            <v>4</v>
          </cell>
          <cell r="S761">
            <v>70</v>
          </cell>
          <cell r="T761" t="str">
            <v>60</v>
          </cell>
          <cell r="U761" t="str">
            <v>21</v>
          </cell>
          <cell r="V761" t="str">
            <v>2.1 ทุติยภูมิระดับต้น</v>
          </cell>
        </row>
        <row r="762">
          <cell r="A762" t="str">
            <v>17</v>
          </cell>
          <cell r="B762" t="str">
            <v>21002</v>
          </cell>
          <cell r="C762" t="str">
            <v>กระทรวงสาธารณสุข สำนักงานปลัดกระทรวงสาธารณสุข</v>
          </cell>
          <cell r="D762" t="str">
            <v>001123900</v>
          </cell>
          <cell r="E762" t="str">
            <v>11239</v>
          </cell>
          <cell r="F762" t="str">
            <v>รพช.สามเงา</v>
          </cell>
          <cell r="G762" t="str">
            <v>โรงพยาบาลชุมชนสามเงา</v>
          </cell>
          <cell r="H762" t="str">
            <v>63030104</v>
          </cell>
          <cell r="I762">
            <v>63</v>
          </cell>
          <cell r="J762" t="str">
            <v>จังหวัดตาก</v>
          </cell>
          <cell r="K762">
            <v>6303</v>
          </cell>
          <cell r="L762" t="str">
            <v>สามเงา</v>
          </cell>
          <cell r="M762">
            <v>630301</v>
          </cell>
          <cell r="N762" t="str">
            <v>สามเงา</v>
          </cell>
          <cell r="O762" t="str">
            <v>เหนือ</v>
          </cell>
          <cell r="P762" t="str">
            <v>07</v>
          </cell>
          <cell r="Q762" t="str">
            <v>โรงพยาบาลชุมชน</v>
          </cell>
          <cell r="R762">
            <v>5</v>
          </cell>
          <cell r="S762">
            <v>41</v>
          </cell>
          <cell r="T762" t="str">
            <v>30</v>
          </cell>
          <cell r="U762" t="str">
            <v>21</v>
          </cell>
          <cell r="V762" t="str">
            <v>2.1 ทุติยภูมิระดับต้น</v>
          </cell>
        </row>
        <row r="763">
          <cell r="A763" t="str">
            <v>17</v>
          </cell>
          <cell r="B763" t="str">
            <v>21002</v>
          </cell>
          <cell r="C763" t="str">
            <v>กระทรวงสาธารณสุข สำนักงานปลัดกระทรวงสาธารณสุข</v>
          </cell>
          <cell r="D763" t="str">
            <v>001124000</v>
          </cell>
          <cell r="E763" t="str">
            <v>11240</v>
          </cell>
          <cell r="F763" t="str">
            <v>รพช.แม่ระมาด</v>
          </cell>
          <cell r="G763" t="str">
            <v>โรงพยาบาลชุมชนแม่ระมาด</v>
          </cell>
          <cell r="H763" t="str">
            <v>63040104</v>
          </cell>
          <cell r="I763">
            <v>63</v>
          </cell>
          <cell r="J763" t="str">
            <v>จังหวัดตาก</v>
          </cell>
          <cell r="K763">
            <v>6304</v>
          </cell>
          <cell r="L763" t="str">
            <v>แม่ระมาด</v>
          </cell>
          <cell r="M763">
            <v>630401</v>
          </cell>
          <cell r="N763" t="str">
            <v>แม่ระมาด</v>
          </cell>
          <cell r="O763" t="str">
            <v>เหนือ</v>
          </cell>
          <cell r="P763" t="str">
            <v>07</v>
          </cell>
          <cell r="Q763" t="str">
            <v>โรงพยาบาลชุมชน</v>
          </cell>
          <cell r="R763">
            <v>4</v>
          </cell>
          <cell r="S763">
            <v>84</v>
          </cell>
          <cell r="T763" t="str">
            <v>60</v>
          </cell>
          <cell r="U763" t="str">
            <v>21</v>
          </cell>
          <cell r="V763" t="str">
            <v>2.1 ทุติยภูมิระดับต้น</v>
          </cell>
        </row>
        <row r="764">
          <cell r="A764" t="str">
            <v>17</v>
          </cell>
          <cell r="B764" t="str">
            <v>21002</v>
          </cell>
          <cell r="C764" t="str">
            <v>กระทรวงสาธารณสุข สำนักงานปลัดกระทรวงสาธารณสุข</v>
          </cell>
          <cell r="D764" t="str">
            <v>001124100</v>
          </cell>
          <cell r="E764" t="str">
            <v>11241</v>
          </cell>
          <cell r="F764" t="str">
            <v>รพช.ท่าสองยาง</v>
          </cell>
          <cell r="G764" t="str">
            <v>โรงพยาบาลชุมชนท่าสองยาง</v>
          </cell>
          <cell r="H764" t="str">
            <v>63050202</v>
          </cell>
          <cell r="I764">
            <v>63</v>
          </cell>
          <cell r="J764" t="str">
            <v>จังหวัดตาก</v>
          </cell>
          <cell r="K764">
            <v>6305</v>
          </cell>
          <cell r="L764" t="str">
            <v>ท่าสองยาง</v>
          </cell>
          <cell r="M764">
            <v>630502</v>
          </cell>
          <cell r="N764" t="str">
            <v>แม่ต้าน</v>
          </cell>
          <cell r="O764" t="str">
            <v>เหนือ</v>
          </cell>
          <cell r="P764" t="str">
            <v>07</v>
          </cell>
          <cell r="Q764" t="str">
            <v>โรงพยาบาลชุมชน</v>
          </cell>
          <cell r="R764">
            <v>4</v>
          </cell>
          <cell r="S764">
            <v>52</v>
          </cell>
          <cell r="T764" t="str">
            <v>30</v>
          </cell>
          <cell r="U764" t="str">
            <v>21</v>
          </cell>
          <cell r="V764" t="str">
            <v>2.1 ทุติยภูมิระดับต้น</v>
          </cell>
        </row>
        <row r="765">
          <cell r="A765" t="str">
            <v>17</v>
          </cell>
          <cell r="B765" t="str">
            <v>21002</v>
          </cell>
          <cell r="C765" t="str">
            <v>กระทรวงสาธารณสุข สำนักงานปลัดกระทรวงสาธารณสุข</v>
          </cell>
          <cell r="D765" t="str">
            <v>001124200</v>
          </cell>
          <cell r="E765" t="str">
            <v>11242</v>
          </cell>
          <cell r="F765" t="str">
            <v>รพช.พบพระ</v>
          </cell>
          <cell r="G765" t="str">
            <v>โรงพยาบาลชุมชนพบพระ</v>
          </cell>
          <cell r="H765" t="str">
            <v>63070102</v>
          </cell>
          <cell r="I765">
            <v>63</v>
          </cell>
          <cell r="J765" t="str">
            <v>จังหวัดตาก</v>
          </cell>
          <cell r="K765">
            <v>6307</v>
          </cell>
          <cell r="L765" t="str">
            <v>พบพระ</v>
          </cell>
          <cell r="M765">
            <v>630701</v>
          </cell>
          <cell r="N765" t="str">
            <v>พบพระ</v>
          </cell>
          <cell r="O765" t="str">
            <v>เหนือ</v>
          </cell>
          <cell r="P765" t="str">
            <v>07</v>
          </cell>
          <cell r="Q765" t="str">
            <v>โรงพยาบาลชุมชน</v>
          </cell>
          <cell r="R765">
            <v>5</v>
          </cell>
          <cell r="S765">
            <v>73</v>
          </cell>
          <cell r="T765" t="str">
            <v>30</v>
          </cell>
          <cell r="U765" t="str">
            <v>21</v>
          </cell>
          <cell r="V765" t="str">
            <v>2.1 ทุติยภูมิระดับต้น</v>
          </cell>
        </row>
        <row r="766">
          <cell r="A766" t="str">
            <v>17</v>
          </cell>
          <cell r="B766" t="str">
            <v>21002</v>
          </cell>
          <cell r="C766" t="str">
            <v>กระทรวงสาธารณสุข สำนักงานปลัดกระทรวงสาธารณสุข</v>
          </cell>
          <cell r="D766" t="str">
            <v>001124300</v>
          </cell>
          <cell r="E766" t="str">
            <v>11243</v>
          </cell>
          <cell r="F766" t="str">
            <v>รพช.อุ้มผาง</v>
          </cell>
          <cell r="G766" t="str">
            <v>โรงพยาบาลชุมชนอุ้มผาง</v>
          </cell>
          <cell r="H766" t="str">
            <v>63080101</v>
          </cell>
          <cell r="I766">
            <v>63</v>
          </cell>
          <cell r="J766" t="str">
            <v>จังหวัดตาก</v>
          </cell>
          <cell r="K766">
            <v>6308</v>
          </cell>
          <cell r="L766" t="str">
            <v>อุ้มผาง</v>
          </cell>
          <cell r="M766">
            <v>630801</v>
          </cell>
          <cell r="N766" t="str">
            <v>อุ้มผาง</v>
          </cell>
          <cell r="O766" t="str">
            <v>เหนือ</v>
          </cell>
          <cell r="P766" t="str">
            <v>07</v>
          </cell>
          <cell r="Q766" t="str">
            <v>โรงพยาบาลชุมชน</v>
          </cell>
          <cell r="R766">
            <v>4</v>
          </cell>
          <cell r="S766">
            <v>80</v>
          </cell>
          <cell r="T766" t="str">
            <v>30</v>
          </cell>
          <cell r="U766" t="str">
            <v>21</v>
          </cell>
          <cell r="V766" t="str">
            <v>2.1 ทุติยภูมิระดับต้น</v>
          </cell>
        </row>
        <row r="767">
          <cell r="A767" t="str">
            <v>17</v>
          </cell>
          <cell r="B767" t="str">
            <v>21002</v>
          </cell>
          <cell r="C767" t="str">
            <v>กระทรวงสาธารณสุข สำนักงานปลัดกระทรวงสาธารณสุข</v>
          </cell>
          <cell r="D767" t="str">
            <v>001072400</v>
          </cell>
          <cell r="E767" t="str">
            <v>10724</v>
          </cell>
          <cell r="F767" t="str">
            <v>รพท.สุโขทัย</v>
          </cell>
          <cell r="G767" t="str">
            <v>โรงพยาบาลทั่วไปสุโขทัย</v>
          </cell>
          <cell r="H767" t="str">
            <v>64010601</v>
          </cell>
          <cell r="I767">
            <v>64</v>
          </cell>
          <cell r="J767" t="str">
            <v>จังหวัดสุโขทัย</v>
          </cell>
          <cell r="K767">
            <v>6401</v>
          </cell>
          <cell r="L767" t="str">
            <v>เมืองสุโขทัย</v>
          </cell>
          <cell r="M767">
            <v>640106</v>
          </cell>
          <cell r="N767" t="str">
            <v>บ้านกล้วย</v>
          </cell>
          <cell r="O767" t="str">
            <v>เหนือ</v>
          </cell>
          <cell r="P767" t="str">
            <v>06</v>
          </cell>
          <cell r="Q767" t="str">
            <v>โรงพยาบาลทั่วไป</v>
          </cell>
          <cell r="R767">
            <v>2</v>
          </cell>
          <cell r="S767">
            <v>320</v>
          </cell>
          <cell r="T767" t="str">
            <v>320</v>
          </cell>
          <cell r="U767" t="str">
            <v>23</v>
          </cell>
          <cell r="V767" t="str">
            <v>2.3 ทุติยภูมิระดับสูง</v>
          </cell>
        </row>
        <row r="768">
          <cell r="A768" t="str">
            <v>17</v>
          </cell>
          <cell r="B768" t="str">
            <v>21002</v>
          </cell>
          <cell r="C768" t="str">
            <v>กระทรวงสาธารณสุข สำนักงานปลัดกระทรวงสาธารณสุข</v>
          </cell>
          <cell r="D768" t="str">
            <v>001072500</v>
          </cell>
          <cell r="E768" t="str">
            <v>10725</v>
          </cell>
          <cell r="F768" t="str">
            <v>รพท.ศรีสังวรสุโขทัย</v>
          </cell>
          <cell r="G768" t="str">
            <v>โรงพยาบาลทั่วไปศรีสังวรสุโขทัย</v>
          </cell>
          <cell r="H768" t="str">
            <v>64060108</v>
          </cell>
          <cell r="I768">
            <v>64</v>
          </cell>
          <cell r="J768" t="str">
            <v>จังหวัดสุโขทัย</v>
          </cell>
          <cell r="K768">
            <v>6406</v>
          </cell>
          <cell r="L768" t="str">
            <v>ศรีสำโรง</v>
          </cell>
          <cell r="M768">
            <v>640601</v>
          </cell>
          <cell r="N768" t="str">
            <v>คลองตาล</v>
          </cell>
          <cell r="O768" t="str">
            <v>เหนือ</v>
          </cell>
          <cell r="P768" t="str">
            <v>06</v>
          </cell>
          <cell r="Q768" t="str">
            <v>โรงพยาบาลทั่วไป</v>
          </cell>
          <cell r="R768">
            <v>2</v>
          </cell>
          <cell r="S768">
            <v>307</v>
          </cell>
          <cell r="T768" t="str">
            <v>307</v>
          </cell>
          <cell r="U768" t="str">
            <v>23</v>
          </cell>
          <cell r="V768" t="str">
            <v>2.3 ทุติยภูมิระดับสูง</v>
          </cell>
        </row>
        <row r="769">
          <cell r="A769" t="str">
            <v>17</v>
          </cell>
          <cell r="B769" t="str">
            <v>21002</v>
          </cell>
          <cell r="C769" t="str">
            <v>กระทรวงสาธารณสุข สำนักงานปลัดกระทรวงสาธารณสุข</v>
          </cell>
          <cell r="D769" t="str">
            <v>001124400</v>
          </cell>
          <cell r="E769" t="str">
            <v>11244</v>
          </cell>
          <cell r="F769" t="str">
            <v>รพช.บ้านด่านลานหอย</v>
          </cell>
          <cell r="G769" t="str">
            <v>โรงพยาบาลชุมชนบ้านด่านลานหอย</v>
          </cell>
          <cell r="H769" t="str">
            <v>64020202</v>
          </cell>
          <cell r="I769">
            <v>64</v>
          </cell>
          <cell r="J769" t="str">
            <v>จังหวัดสุโขทัย</v>
          </cell>
          <cell r="K769">
            <v>6402</v>
          </cell>
          <cell r="L769" t="str">
            <v>บ้านด่านลานหอย</v>
          </cell>
          <cell r="M769">
            <v>640202</v>
          </cell>
          <cell r="N769" t="str">
            <v>บ้านด่าน</v>
          </cell>
          <cell r="O769" t="str">
            <v>เหนือ</v>
          </cell>
          <cell r="P769" t="str">
            <v>07</v>
          </cell>
          <cell r="Q769" t="str">
            <v>โรงพยาบาลชุมชน</v>
          </cell>
          <cell r="R769">
            <v>5</v>
          </cell>
          <cell r="S769">
            <v>30</v>
          </cell>
          <cell r="T769" t="str">
            <v>30</v>
          </cell>
          <cell r="U769" t="str">
            <v>21</v>
          </cell>
          <cell r="V769" t="str">
            <v>2.1 ทุติยภูมิระดับต้น</v>
          </cell>
        </row>
        <row r="770">
          <cell r="A770" t="str">
            <v>17</v>
          </cell>
          <cell r="B770" t="str">
            <v>21002</v>
          </cell>
          <cell r="C770" t="str">
            <v>กระทรวงสาธารณสุข สำนักงานปลัดกระทรวงสาธารณสุข</v>
          </cell>
          <cell r="D770" t="str">
            <v>001124500</v>
          </cell>
          <cell r="E770" t="str">
            <v>11245</v>
          </cell>
          <cell r="F770" t="str">
            <v>รพช.คีรีมาศ</v>
          </cell>
          <cell r="G770" t="str">
            <v>โรงพยาบาลชุมชนคีรีมาศ</v>
          </cell>
          <cell r="H770" t="str">
            <v>64030107</v>
          </cell>
          <cell r="I770">
            <v>64</v>
          </cell>
          <cell r="J770" t="str">
            <v>จังหวัดสุโขทัย</v>
          </cell>
          <cell r="K770">
            <v>6403</v>
          </cell>
          <cell r="L770" t="str">
            <v>คีรีมาศ</v>
          </cell>
          <cell r="M770">
            <v>640301</v>
          </cell>
          <cell r="N770" t="str">
            <v>โตนด</v>
          </cell>
          <cell r="O770" t="str">
            <v>เหนือ</v>
          </cell>
          <cell r="P770" t="str">
            <v>07</v>
          </cell>
          <cell r="Q770" t="str">
            <v>โรงพยาบาลชุมชน</v>
          </cell>
          <cell r="R770">
            <v>5</v>
          </cell>
          <cell r="S770">
            <v>30</v>
          </cell>
          <cell r="T770" t="str">
            <v>30</v>
          </cell>
          <cell r="U770" t="str">
            <v>21</v>
          </cell>
          <cell r="V770" t="str">
            <v>2.1 ทุติยภูมิระดับต้น</v>
          </cell>
        </row>
        <row r="771">
          <cell r="A771" t="str">
            <v>17</v>
          </cell>
          <cell r="B771" t="str">
            <v>21002</v>
          </cell>
          <cell r="C771" t="str">
            <v>กระทรวงสาธารณสุข สำนักงานปลัดกระทรวงสาธารณสุข</v>
          </cell>
          <cell r="D771" t="str">
            <v>001124600</v>
          </cell>
          <cell r="E771" t="str">
            <v>11246</v>
          </cell>
          <cell r="F771" t="str">
            <v>รพช.กงไกรลาศ</v>
          </cell>
          <cell r="G771" t="str">
            <v>โรงพยาบาลชุมชนกงไกรลาศ</v>
          </cell>
          <cell r="H771" t="str">
            <v>64040102</v>
          </cell>
          <cell r="I771">
            <v>64</v>
          </cell>
          <cell r="J771" t="str">
            <v>จังหวัดสุโขทัย</v>
          </cell>
          <cell r="K771">
            <v>6404</v>
          </cell>
          <cell r="L771" t="str">
            <v>กงไกรลาศ</v>
          </cell>
          <cell r="M771">
            <v>640402</v>
          </cell>
          <cell r="N771" t="str">
            <v>บ้านกร่าง</v>
          </cell>
          <cell r="O771" t="str">
            <v>เหนือ</v>
          </cell>
          <cell r="P771" t="str">
            <v>07</v>
          </cell>
          <cell r="Q771" t="str">
            <v>โรงพยาบาลชุมชน</v>
          </cell>
          <cell r="R771">
            <v>5</v>
          </cell>
          <cell r="S771">
            <v>30</v>
          </cell>
          <cell r="T771" t="str">
            <v>30</v>
          </cell>
          <cell r="U771" t="str">
            <v>21</v>
          </cell>
          <cell r="V771" t="str">
            <v>2.1 ทุติยภูมิระดับต้น</v>
          </cell>
        </row>
        <row r="772">
          <cell r="A772" t="str">
            <v>17</v>
          </cell>
          <cell r="B772" t="str">
            <v>21002</v>
          </cell>
          <cell r="C772" t="str">
            <v>กระทรวงสาธารณสุข สำนักงานปลัดกระทรวงสาธารณสุข</v>
          </cell>
          <cell r="D772" t="str">
            <v>001124700</v>
          </cell>
          <cell r="E772" t="str">
            <v>11247</v>
          </cell>
          <cell r="F772" t="str">
            <v>รพช.ศรีสัชนาลัย</v>
          </cell>
          <cell r="G772" t="str">
            <v>โรงพยาบาลชุมชนศรีสัชนาลัย</v>
          </cell>
          <cell r="H772" t="str">
            <v>64050103</v>
          </cell>
          <cell r="I772">
            <v>64</v>
          </cell>
          <cell r="J772" t="str">
            <v>จังหวัดสุโขทัย</v>
          </cell>
          <cell r="K772">
            <v>6405</v>
          </cell>
          <cell r="L772" t="str">
            <v>ศรีสัชนาลัย</v>
          </cell>
          <cell r="M772">
            <v>640501</v>
          </cell>
          <cell r="N772" t="str">
            <v>หาดเสี้ยว</v>
          </cell>
          <cell r="O772" t="str">
            <v>เหนือ</v>
          </cell>
          <cell r="P772" t="str">
            <v>07</v>
          </cell>
          <cell r="Q772" t="str">
            <v>โรงพยาบาลชุมชน</v>
          </cell>
          <cell r="R772">
            <v>4</v>
          </cell>
          <cell r="S772">
            <v>60</v>
          </cell>
          <cell r="T772" t="str">
            <v>60</v>
          </cell>
          <cell r="U772" t="str">
            <v>21</v>
          </cell>
          <cell r="V772" t="str">
            <v>2.1 ทุติยภูมิระดับต้น</v>
          </cell>
        </row>
        <row r="773">
          <cell r="A773" t="str">
            <v>17</v>
          </cell>
          <cell r="B773" t="str">
            <v>21002</v>
          </cell>
          <cell r="C773" t="str">
            <v>กระทรวงสาธารณสุข สำนักงานปลัดกระทรวงสาธารณสุข</v>
          </cell>
          <cell r="D773" t="str">
            <v>001124800</v>
          </cell>
          <cell r="E773" t="str">
            <v>11248</v>
          </cell>
          <cell r="F773" t="str">
            <v>รพช.สวรรคโลก</v>
          </cell>
          <cell r="G773" t="str">
            <v>โรงพยาบาลชุมชนสวรรคโลก</v>
          </cell>
          <cell r="H773" t="str">
            <v>64070104</v>
          </cell>
          <cell r="I773">
            <v>64</v>
          </cell>
          <cell r="J773" t="str">
            <v>จังหวัดสุโขทัย</v>
          </cell>
          <cell r="K773">
            <v>6407</v>
          </cell>
          <cell r="L773" t="str">
            <v>สวรรคโลก</v>
          </cell>
          <cell r="M773">
            <v>640702</v>
          </cell>
          <cell r="N773" t="str">
            <v>ในเมือง</v>
          </cell>
          <cell r="O773" t="str">
            <v>เหนือ</v>
          </cell>
          <cell r="P773" t="str">
            <v>07</v>
          </cell>
          <cell r="Q773" t="str">
            <v>โรงพยาบาลชุมชน</v>
          </cell>
          <cell r="R773">
            <v>4</v>
          </cell>
          <cell r="S773">
            <v>120</v>
          </cell>
          <cell r="T773" t="str">
            <v>120</v>
          </cell>
          <cell r="U773" t="str">
            <v>21</v>
          </cell>
          <cell r="V773" t="str">
            <v>2.1 ทุติยภูมิระดับต้น</v>
          </cell>
        </row>
        <row r="774">
          <cell r="A774" t="str">
            <v>17</v>
          </cell>
          <cell r="B774" t="str">
            <v>21002</v>
          </cell>
          <cell r="C774" t="str">
            <v>กระทรวงสาธารณสุข สำนักงานปลัดกระทรวงสาธารณสุข</v>
          </cell>
          <cell r="D774" t="str">
            <v>001124900</v>
          </cell>
          <cell r="E774" t="str">
            <v>11249</v>
          </cell>
          <cell r="F774" t="str">
            <v>รพช.ศรีนคร</v>
          </cell>
          <cell r="G774" t="str">
            <v>โรงพยาบาลชุมชนศรีนคร</v>
          </cell>
          <cell r="H774" t="str">
            <v>64080103</v>
          </cell>
          <cell r="I774">
            <v>64</v>
          </cell>
          <cell r="J774" t="str">
            <v>จังหวัดสุโขทัย</v>
          </cell>
          <cell r="K774">
            <v>6408</v>
          </cell>
          <cell r="L774" t="str">
            <v>ศรีนคร</v>
          </cell>
          <cell r="M774">
            <v>640801</v>
          </cell>
          <cell r="N774" t="str">
            <v>ศรีนคร</v>
          </cell>
          <cell r="O774" t="str">
            <v>เหนือ</v>
          </cell>
          <cell r="P774" t="str">
            <v>07</v>
          </cell>
          <cell r="Q774" t="str">
            <v>โรงพยาบาลชุมชน</v>
          </cell>
          <cell r="R774">
            <v>5</v>
          </cell>
          <cell r="S774">
            <v>30</v>
          </cell>
          <cell r="T774" t="str">
            <v>30</v>
          </cell>
          <cell r="U774" t="str">
            <v>21</v>
          </cell>
          <cell r="V774" t="str">
            <v>2.1 ทุติยภูมิระดับต้น</v>
          </cell>
        </row>
        <row r="775">
          <cell r="A775" t="str">
            <v>17</v>
          </cell>
          <cell r="B775" t="str">
            <v>21002</v>
          </cell>
          <cell r="C775" t="str">
            <v>กระทรวงสาธารณสุข สำนักงานปลัดกระทรวงสาธารณสุข</v>
          </cell>
          <cell r="D775" t="str">
            <v>001125000</v>
          </cell>
          <cell r="E775" t="str">
            <v>11250</v>
          </cell>
          <cell r="F775" t="str">
            <v>รพช.ทุ่งเสลี่ยม</v>
          </cell>
          <cell r="G775" t="str">
            <v>โรงพยาบาลชุมชนทุ่งเสลี่ยม</v>
          </cell>
          <cell r="H775" t="str">
            <v>64090308</v>
          </cell>
          <cell r="I775">
            <v>64</v>
          </cell>
          <cell r="J775" t="str">
            <v>จังหวัดสุโขทัย</v>
          </cell>
          <cell r="K775">
            <v>6409</v>
          </cell>
          <cell r="L775" t="str">
            <v>ทุ่งเสลี่ยม</v>
          </cell>
          <cell r="M775">
            <v>640903</v>
          </cell>
          <cell r="N775" t="str">
            <v>ทุ่งเสลี่ยม</v>
          </cell>
          <cell r="O775" t="str">
            <v>เหนือ</v>
          </cell>
          <cell r="P775" t="str">
            <v>07</v>
          </cell>
          <cell r="Q775" t="str">
            <v>โรงพยาบาลชุมชน</v>
          </cell>
          <cell r="R775">
            <v>5</v>
          </cell>
          <cell r="S775">
            <v>30</v>
          </cell>
          <cell r="T775" t="str">
            <v>30</v>
          </cell>
          <cell r="U775" t="str">
            <v>21</v>
          </cell>
          <cell r="V775" t="str">
            <v>2.1 ทุติยภูมิระดับต้น</v>
          </cell>
        </row>
        <row r="776">
          <cell r="A776" t="str">
            <v>17</v>
          </cell>
          <cell r="B776" t="str">
            <v>21002</v>
          </cell>
          <cell r="C776" t="str">
            <v>กระทรวงสาธารณสุข สำนักงานปลัดกระทรวงสาธารณสุข</v>
          </cell>
          <cell r="D776" t="str">
            <v>001067600</v>
          </cell>
          <cell r="E776" t="str">
            <v>10676</v>
          </cell>
          <cell r="F776" t="str">
            <v>รพศ.พุทธชินราช</v>
          </cell>
          <cell r="G776" t="str">
            <v>โรงพยาบาลศูนย์พุทธชินราช</v>
          </cell>
          <cell r="H776" t="str">
            <v>65010100</v>
          </cell>
          <cell r="I776">
            <v>65</v>
          </cell>
          <cell r="J776" t="str">
            <v>จังหวัดพิษณุโลก</v>
          </cell>
          <cell r="K776">
            <v>6501</v>
          </cell>
          <cell r="L776" t="str">
            <v>เมืองพิษณุโลก</v>
          </cell>
          <cell r="M776">
            <v>650101</v>
          </cell>
          <cell r="N776" t="str">
            <v>ในเมือง</v>
          </cell>
          <cell r="O776" t="str">
            <v>เหนือ</v>
          </cell>
          <cell r="P776" t="str">
            <v>05</v>
          </cell>
          <cell r="Q776" t="str">
            <v>โรงพยาบาลศูนย์</v>
          </cell>
          <cell r="R776">
            <v>1</v>
          </cell>
          <cell r="S776">
            <v>905</v>
          </cell>
          <cell r="T776" t="str">
            <v>878</v>
          </cell>
          <cell r="U776" t="str">
            <v>31</v>
          </cell>
          <cell r="V776" t="str">
            <v>3.1 ตติยภูมิ</v>
          </cell>
        </row>
        <row r="777">
          <cell r="A777" t="str">
            <v>17</v>
          </cell>
          <cell r="B777" t="str">
            <v>21002</v>
          </cell>
          <cell r="C777" t="str">
            <v>กระทรวงสาธารณสุข สำนักงานปลัดกระทรวงสาธารณสุข</v>
          </cell>
          <cell r="D777" t="str">
            <v>001125100</v>
          </cell>
          <cell r="E777" t="str">
            <v>11251</v>
          </cell>
          <cell r="F777" t="str">
            <v>รพช.ชาติตระการ</v>
          </cell>
          <cell r="G777" t="str">
            <v>โรงพยาบาลชุมชนชาติตระการ</v>
          </cell>
          <cell r="H777" t="str">
            <v>65030105</v>
          </cell>
          <cell r="I777">
            <v>65</v>
          </cell>
          <cell r="J777" t="str">
            <v>จังหวัดพิษณุโลก</v>
          </cell>
          <cell r="K777">
            <v>6503</v>
          </cell>
          <cell r="L777" t="str">
            <v>ชาติตระการ</v>
          </cell>
          <cell r="M777">
            <v>650301</v>
          </cell>
          <cell r="N777" t="str">
            <v>ป่าแดง</v>
          </cell>
          <cell r="O777" t="str">
            <v>เหนือ</v>
          </cell>
          <cell r="P777" t="str">
            <v>07</v>
          </cell>
          <cell r="Q777" t="str">
            <v>โรงพยาบาลชุมชน</v>
          </cell>
          <cell r="R777">
            <v>5</v>
          </cell>
          <cell r="S777">
            <v>30</v>
          </cell>
          <cell r="T777" t="str">
            <v>30</v>
          </cell>
          <cell r="U777" t="str">
            <v>21</v>
          </cell>
          <cell r="V777" t="str">
            <v>2.1 ทุติยภูมิระดับต้น</v>
          </cell>
        </row>
        <row r="778">
          <cell r="A778" t="str">
            <v>17</v>
          </cell>
          <cell r="B778" t="str">
            <v>21002</v>
          </cell>
          <cell r="C778" t="str">
            <v>กระทรวงสาธารณสุข สำนักงานปลัดกระทรวงสาธารณสุข</v>
          </cell>
          <cell r="D778" t="str">
            <v>001125200</v>
          </cell>
          <cell r="E778" t="str">
            <v>11252</v>
          </cell>
          <cell r="F778" t="str">
            <v>รพช.บางระกำ</v>
          </cell>
          <cell r="G778" t="str">
            <v>โรงพยาบาลชุมชนบางระกำ</v>
          </cell>
          <cell r="H778" t="str">
            <v>65040107</v>
          </cell>
          <cell r="I778">
            <v>65</v>
          </cell>
          <cell r="J778" t="str">
            <v>จังหวัดพิษณุโลก</v>
          </cell>
          <cell r="K778">
            <v>6504</v>
          </cell>
          <cell r="L778" t="str">
            <v>บางระกำ</v>
          </cell>
          <cell r="M778">
            <v>650401</v>
          </cell>
          <cell r="N778" t="str">
            <v>บางระกำ</v>
          </cell>
          <cell r="O778" t="str">
            <v>เหนือ</v>
          </cell>
          <cell r="P778" t="str">
            <v>07</v>
          </cell>
          <cell r="Q778" t="str">
            <v>โรงพยาบาลชุมชน</v>
          </cell>
          <cell r="R778">
            <v>5</v>
          </cell>
          <cell r="S778">
            <v>30</v>
          </cell>
          <cell r="T778" t="str">
            <v>30</v>
          </cell>
          <cell r="U778" t="str">
            <v>21</v>
          </cell>
          <cell r="V778" t="str">
            <v>2.1 ทุติยภูมิระดับต้น</v>
          </cell>
        </row>
        <row r="779">
          <cell r="A779" t="str">
            <v>17</v>
          </cell>
          <cell r="B779" t="str">
            <v>21002</v>
          </cell>
          <cell r="C779" t="str">
            <v>กระทรวงสาธารณสุข สำนักงานปลัดกระทรวงสาธารณสุข</v>
          </cell>
          <cell r="D779" t="str">
            <v>001125300</v>
          </cell>
          <cell r="E779" t="str">
            <v>11253</v>
          </cell>
          <cell r="F779" t="str">
            <v>รพช.บางกระทุ่ม</v>
          </cell>
          <cell r="G779" t="str">
            <v>โรงพยาบาลชุมชนบางกระทุ่ม</v>
          </cell>
          <cell r="H779" t="str">
            <v>65050611</v>
          </cell>
          <cell r="I779">
            <v>65</v>
          </cell>
          <cell r="J779" t="str">
            <v>จังหวัดพิษณุโลก</v>
          </cell>
          <cell r="K779">
            <v>6505</v>
          </cell>
          <cell r="L779" t="str">
            <v>บางกระทุ่ม</v>
          </cell>
          <cell r="M779">
            <v>650506</v>
          </cell>
          <cell r="N779" t="str">
            <v>ไผ่ล้อม</v>
          </cell>
          <cell r="O779" t="str">
            <v>เหนือ</v>
          </cell>
          <cell r="P779" t="str">
            <v>07</v>
          </cell>
          <cell r="Q779" t="str">
            <v>โรงพยาบาลชุมชน</v>
          </cell>
          <cell r="R779">
            <v>5</v>
          </cell>
          <cell r="S779">
            <v>30</v>
          </cell>
          <cell r="T779" t="str">
            <v>30</v>
          </cell>
          <cell r="U779" t="str">
            <v>21</v>
          </cell>
          <cell r="V779" t="str">
            <v>2.1 ทุติยภูมิระดับต้น</v>
          </cell>
        </row>
        <row r="780">
          <cell r="A780" t="str">
            <v>17</v>
          </cell>
          <cell r="B780" t="str">
            <v>21002</v>
          </cell>
          <cell r="C780" t="str">
            <v>กระทรวงสาธารณสุข สำนักงานปลัดกระทรวงสาธารณสุข</v>
          </cell>
          <cell r="D780" t="str">
            <v>001125400</v>
          </cell>
          <cell r="E780" t="str">
            <v>11254</v>
          </cell>
          <cell r="F780" t="str">
            <v>รพช.พรหมพิราม</v>
          </cell>
          <cell r="G780" t="str">
            <v>โรงพยาบาลชุมชนพรหมพิราม</v>
          </cell>
          <cell r="H780" t="str">
            <v>65060101</v>
          </cell>
          <cell r="I780">
            <v>65</v>
          </cell>
          <cell r="J780" t="str">
            <v>จังหวัดพิษณุโลก</v>
          </cell>
          <cell r="K780">
            <v>6506</v>
          </cell>
          <cell r="L780" t="str">
            <v>พรหมพิราม</v>
          </cell>
          <cell r="M780">
            <v>650601</v>
          </cell>
          <cell r="N780" t="str">
            <v>พรหมพิราม</v>
          </cell>
          <cell r="O780" t="str">
            <v>เหนือ</v>
          </cell>
          <cell r="P780" t="str">
            <v>07</v>
          </cell>
          <cell r="Q780" t="str">
            <v>โรงพยาบาลชุมชน</v>
          </cell>
          <cell r="R780">
            <v>5</v>
          </cell>
          <cell r="S780">
            <v>30</v>
          </cell>
          <cell r="T780" t="str">
            <v>30</v>
          </cell>
          <cell r="U780" t="str">
            <v>21</v>
          </cell>
          <cell r="V780" t="str">
            <v>2.1 ทุติยภูมิระดับต้น</v>
          </cell>
        </row>
        <row r="781">
          <cell r="A781" t="str">
            <v>17</v>
          </cell>
          <cell r="B781" t="str">
            <v>21002</v>
          </cell>
          <cell r="C781" t="str">
            <v>กระทรวงสาธารณสุข สำนักงานปลัดกระทรวงสาธารณสุข</v>
          </cell>
          <cell r="D781" t="str">
            <v>001125500</v>
          </cell>
          <cell r="E781" t="str">
            <v>11255</v>
          </cell>
          <cell r="F781" t="str">
            <v>รพช.วัดโบสถ์</v>
          </cell>
          <cell r="G781" t="str">
            <v>โรงพยาบาลชุมชนวัดโบสถ์</v>
          </cell>
          <cell r="H781" t="str">
            <v>65070101</v>
          </cell>
          <cell r="I781">
            <v>65</v>
          </cell>
          <cell r="J781" t="str">
            <v>จังหวัดพิษณุโลก</v>
          </cell>
          <cell r="K781">
            <v>6507</v>
          </cell>
          <cell r="L781" t="str">
            <v>วัดโบสถ์</v>
          </cell>
          <cell r="M781">
            <v>650701</v>
          </cell>
          <cell r="N781" t="str">
            <v>วัดโบสถ์</v>
          </cell>
          <cell r="O781" t="str">
            <v>เหนือ</v>
          </cell>
          <cell r="P781" t="str">
            <v>07</v>
          </cell>
          <cell r="Q781" t="str">
            <v>โรงพยาบาลชุมชน</v>
          </cell>
          <cell r="R781">
            <v>5</v>
          </cell>
          <cell r="S781">
            <v>30</v>
          </cell>
          <cell r="T781" t="str">
            <v>30</v>
          </cell>
          <cell r="U781" t="str">
            <v>21</v>
          </cell>
          <cell r="V781" t="str">
            <v>2.1 ทุติยภูมิระดับต้น</v>
          </cell>
        </row>
        <row r="782">
          <cell r="A782" t="str">
            <v>17</v>
          </cell>
          <cell r="B782" t="str">
            <v>21002</v>
          </cell>
          <cell r="C782" t="str">
            <v>กระทรวงสาธารณสุข สำนักงานปลัดกระทรวงสาธารณสุข</v>
          </cell>
          <cell r="D782" t="str">
            <v>001125600</v>
          </cell>
          <cell r="E782" t="str">
            <v>11256</v>
          </cell>
          <cell r="F782" t="str">
            <v>รพช.วังทอง</v>
          </cell>
          <cell r="G782" t="str">
            <v>โรงพยาบาลชุมชนวังทอง</v>
          </cell>
          <cell r="H782" t="str">
            <v>65080105</v>
          </cell>
          <cell r="I782">
            <v>65</v>
          </cell>
          <cell r="J782" t="str">
            <v>จังหวัดพิษณุโลก</v>
          </cell>
          <cell r="K782">
            <v>6508</v>
          </cell>
          <cell r="L782" t="str">
            <v>วังทอง</v>
          </cell>
          <cell r="M782">
            <v>650801</v>
          </cell>
          <cell r="N782" t="str">
            <v>วังทอง</v>
          </cell>
          <cell r="O782" t="str">
            <v>เหนือ</v>
          </cell>
          <cell r="P782" t="str">
            <v>07</v>
          </cell>
          <cell r="Q782" t="str">
            <v>โรงพยาบาลชุมชน</v>
          </cell>
          <cell r="R782">
            <v>5</v>
          </cell>
          <cell r="S782">
            <v>30</v>
          </cell>
          <cell r="T782" t="str">
            <v>30</v>
          </cell>
          <cell r="U782" t="str">
            <v>21</v>
          </cell>
          <cell r="V782" t="str">
            <v>2.1 ทุติยภูมิระดับต้น</v>
          </cell>
        </row>
        <row r="783">
          <cell r="A783" t="str">
            <v>17</v>
          </cell>
          <cell r="B783" t="str">
            <v>21002</v>
          </cell>
          <cell r="C783" t="str">
            <v>กระทรวงสาธารณสุข สำนักงานปลัดกระทรวงสาธารณสุข</v>
          </cell>
          <cell r="D783" t="str">
            <v>001125700</v>
          </cell>
          <cell r="E783" t="str">
            <v>11257</v>
          </cell>
          <cell r="F783" t="str">
            <v>รพช.เนินมะปราง</v>
          </cell>
          <cell r="G783" t="str">
            <v>โรงพยาบาลชุมชนเนินมะปราง</v>
          </cell>
          <cell r="H783" t="str">
            <v>65090602</v>
          </cell>
          <cell r="I783">
            <v>65</v>
          </cell>
          <cell r="J783" t="str">
            <v>จังหวัดพิษณุโลก</v>
          </cell>
          <cell r="K783">
            <v>6509</v>
          </cell>
          <cell r="L783" t="str">
            <v>เนินมะปราง</v>
          </cell>
          <cell r="M783">
            <v>650906</v>
          </cell>
          <cell r="N783" t="str">
            <v>เนินมะปราง</v>
          </cell>
          <cell r="O783" t="str">
            <v>เหนือ</v>
          </cell>
          <cell r="P783" t="str">
            <v>07</v>
          </cell>
          <cell r="Q783" t="str">
            <v>โรงพยาบาลชุมชน</v>
          </cell>
          <cell r="R783">
            <v>5</v>
          </cell>
          <cell r="S783">
            <v>30</v>
          </cell>
          <cell r="T783" t="str">
            <v>30</v>
          </cell>
          <cell r="U783" t="str">
            <v>21</v>
          </cell>
          <cell r="V783" t="str">
            <v>2.1 ทุติยภูมิระดับต้น</v>
          </cell>
        </row>
        <row r="784">
          <cell r="A784" t="str">
            <v>17</v>
          </cell>
          <cell r="B784" t="str">
            <v>21002</v>
          </cell>
          <cell r="C784" t="str">
            <v>กระทรวงสาธารณสุข สำนักงานปลัดกระทรวงสาธารณสุข</v>
          </cell>
          <cell r="D784" t="str">
            <v>001145500</v>
          </cell>
          <cell r="E784" t="str">
            <v>11455</v>
          </cell>
          <cell r="F784" t="str">
            <v>รพร.นครไทย</v>
          </cell>
          <cell r="G784" t="str">
            <v>โรงพยาบาลสมเด็จพระยุพราชนครไทย</v>
          </cell>
          <cell r="H784" t="str">
            <v>65020107</v>
          </cell>
          <cell r="I784">
            <v>65</v>
          </cell>
          <cell r="J784" t="str">
            <v>จังหวัดพิษณุโลก</v>
          </cell>
          <cell r="K784">
            <v>6502</v>
          </cell>
          <cell r="L784" t="str">
            <v>นครไทย</v>
          </cell>
          <cell r="M784">
            <v>650201</v>
          </cell>
          <cell r="N784" t="str">
            <v>นครไทย</v>
          </cell>
          <cell r="O784" t="str">
            <v>เหนือ</v>
          </cell>
          <cell r="P784" t="str">
            <v>07</v>
          </cell>
          <cell r="Q784" t="str">
            <v>โรงพยาบาลชุมชน</v>
          </cell>
          <cell r="R784">
            <v>4</v>
          </cell>
          <cell r="S784">
            <v>60</v>
          </cell>
          <cell r="T784" t="str">
            <v>60</v>
          </cell>
          <cell r="U784" t="str">
            <v>21</v>
          </cell>
          <cell r="V784" t="str">
            <v>2.1 ทุติยภูมิระดับต้น</v>
          </cell>
        </row>
        <row r="785">
          <cell r="A785" t="str">
            <v>17</v>
          </cell>
          <cell r="B785" t="str">
            <v>21002</v>
          </cell>
          <cell r="C785" t="str">
            <v>กระทรวงสาธารณสุข สำนักงานปลัดกระทรวงสาธารณสุข</v>
          </cell>
          <cell r="D785" t="str">
            <v>001072700</v>
          </cell>
          <cell r="E785" t="str">
            <v>10727</v>
          </cell>
          <cell r="F785" t="str">
            <v>รพท.เพชรบูรณ์</v>
          </cell>
          <cell r="G785" t="str">
            <v>โรงพยาบาลทั่วไปเพชรบูรณ์</v>
          </cell>
          <cell r="H785" t="str">
            <v>67010100</v>
          </cell>
          <cell r="I785">
            <v>67</v>
          </cell>
          <cell r="J785" t="str">
            <v>จังหวัดเพชรบูรณ์</v>
          </cell>
          <cell r="K785">
            <v>6701</v>
          </cell>
          <cell r="L785" t="str">
            <v>เมืองเพชรบูรณ์</v>
          </cell>
          <cell r="M785">
            <v>670101</v>
          </cell>
          <cell r="N785" t="str">
            <v>ในเมือง</v>
          </cell>
          <cell r="O785" t="str">
            <v>เหนือ</v>
          </cell>
          <cell r="P785" t="str">
            <v>06</v>
          </cell>
          <cell r="Q785" t="str">
            <v>โรงพยาบาลทั่วไป</v>
          </cell>
          <cell r="R785">
            <v>2</v>
          </cell>
          <cell r="S785">
            <v>509</v>
          </cell>
          <cell r="T785" t="str">
            <v>344</v>
          </cell>
          <cell r="U785" t="str">
            <v>23</v>
          </cell>
          <cell r="V785" t="str">
            <v>2.3 ทุติยภูมิระดับสูง</v>
          </cell>
        </row>
        <row r="786">
          <cell r="A786" t="str">
            <v>17</v>
          </cell>
          <cell r="B786" t="str">
            <v>21002</v>
          </cell>
          <cell r="C786" t="str">
            <v>กระทรวงสาธารณสุข สำนักงานปลัดกระทรวงสาธารณสุข</v>
          </cell>
          <cell r="D786" t="str">
            <v>001126400</v>
          </cell>
          <cell r="E786" t="str">
            <v>11264</v>
          </cell>
          <cell r="F786" t="str">
            <v>รพช.ชนแดน</v>
          </cell>
          <cell r="G786" t="str">
            <v>โรงพยาบาลชุมชนชนแดน</v>
          </cell>
          <cell r="H786" t="str">
            <v>67020107</v>
          </cell>
          <cell r="I786">
            <v>67</v>
          </cell>
          <cell r="J786" t="str">
            <v>จังหวัดเพชรบูรณ์</v>
          </cell>
          <cell r="K786">
            <v>6702</v>
          </cell>
          <cell r="L786" t="str">
            <v>ชนแดน</v>
          </cell>
          <cell r="M786">
            <v>670201</v>
          </cell>
          <cell r="N786" t="str">
            <v>ชนแดน</v>
          </cell>
          <cell r="O786" t="str">
            <v>เหนือ</v>
          </cell>
          <cell r="P786" t="str">
            <v>07</v>
          </cell>
          <cell r="Q786" t="str">
            <v>โรงพยาบาลชุมชน</v>
          </cell>
          <cell r="R786">
            <v>4</v>
          </cell>
          <cell r="S786">
            <v>60</v>
          </cell>
          <cell r="T786" t="str">
            <v>60</v>
          </cell>
          <cell r="U786" t="str">
            <v>21</v>
          </cell>
          <cell r="V786" t="str">
            <v>2.1 ทุติยภูมิระดับต้น</v>
          </cell>
        </row>
        <row r="787">
          <cell r="A787" t="str">
            <v>17</v>
          </cell>
          <cell r="B787" t="str">
            <v>21002</v>
          </cell>
          <cell r="C787" t="str">
            <v>กระทรวงสาธารณสุข สำนักงานปลัดกระทรวงสาธารณสุข</v>
          </cell>
          <cell r="D787" t="str">
            <v>001126500</v>
          </cell>
          <cell r="E787" t="str">
            <v>11265</v>
          </cell>
          <cell r="F787" t="str">
            <v>รพช.หล่มสัก</v>
          </cell>
          <cell r="G787" t="str">
            <v>โรงพยาบาลชุมชนหล่มสัก</v>
          </cell>
          <cell r="H787" t="str">
            <v>67030100</v>
          </cell>
          <cell r="I787">
            <v>67</v>
          </cell>
          <cell r="J787" t="str">
            <v>จังหวัดเพชรบูรณ์</v>
          </cell>
          <cell r="K787">
            <v>6703</v>
          </cell>
          <cell r="L787" t="str">
            <v>หล่มสัก</v>
          </cell>
          <cell r="M787">
            <v>670301</v>
          </cell>
          <cell r="N787" t="str">
            <v>หล่มสัก</v>
          </cell>
          <cell r="O787" t="str">
            <v>เหนือ</v>
          </cell>
          <cell r="P787" t="str">
            <v>07</v>
          </cell>
          <cell r="Q787" t="str">
            <v>โรงพยาบาลชุมชน</v>
          </cell>
          <cell r="R787">
            <v>4</v>
          </cell>
          <cell r="S787">
            <v>90</v>
          </cell>
          <cell r="T787" t="str">
            <v>90</v>
          </cell>
          <cell r="U787" t="str">
            <v>22</v>
          </cell>
          <cell r="V787" t="str">
            <v>2.2 ทุติยภูมิระดับกลาง</v>
          </cell>
        </row>
        <row r="788">
          <cell r="A788" t="str">
            <v>17</v>
          </cell>
          <cell r="B788" t="str">
            <v>21002</v>
          </cell>
          <cell r="C788" t="str">
            <v>กระทรวงสาธารณสุข สำนักงานปลัดกระทรวงสาธารณสุข</v>
          </cell>
          <cell r="D788" t="str">
            <v>001126600</v>
          </cell>
          <cell r="E788" t="str">
            <v>11266</v>
          </cell>
          <cell r="F788" t="str">
            <v>รพช.วิเชียรบุรี</v>
          </cell>
          <cell r="G788" t="str">
            <v>โรงพยาบาลชุมชนวิเชียรบุรี</v>
          </cell>
          <cell r="H788" t="str">
            <v>67050201</v>
          </cell>
          <cell r="I788">
            <v>67</v>
          </cell>
          <cell r="J788" t="str">
            <v>จังหวัดเพชรบูรณ์</v>
          </cell>
          <cell r="K788">
            <v>6705</v>
          </cell>
          <cell r="L788" t="str">
            <v>วิเชียรบุรี</v>
          </cell>
          <cell r="M788">
            <v>670502</v>
          </cell>
          <cell r="N788" t="str">
            <v>สระประดู่</v>
          </cell>
          <cell r="O788" t="str">
            <v>เหนือ</v>
          </cell>
          <cell r="P788" t="str">
            <v>07</v>
          </cell>
          <cell r="Q788" t="str">
            <v>โรงพยาบาลชุมชน</v>
          </cell>
          <cell r="R788">
            <v>4</v>
          </cell>
          <cell r="S788">
            <v>150</v>
          </cell>
          <cell r="T788" t="str">
            <v>90</v>
          </cell>
          <cell r="U788" t="str">
            <v>23</v>
          </cell>
          <cell r="V788" t="str">
            <v>2.3 ทุติยภูมิระดับสูง</v>
          </cell>
        </row>
        <row r="789">
          <cell r="A789" t="str">
            <v>17</v>
          </cell>
          <cell r="B789" t="str">
            <v>21002</v>
          </cell>
          <cell r="C789" t="str">
            <v>กระทรวงสาธารณสุข สำนักงานปลัดกระทรวงสาธารณสุข</v>
          </cell>
          <cell r="D789" t="str">
            <v>001126700</v>
          </cell>
          <cell r="E789" t="str">
            <v>11267</v>
          </cell>
          <cell r="F789" t="str">
            <v>รพช.ศรีเทพ</v>
          </cell>
          <cell r="G789" t="str">
            <v>โรงพยาบาลชุมชนศรีเทพ</v>
          </cell>
          <cell r="H789" t="str">
            <v>67060212</v>
          </cell>
          <cell r="I789">
            <v>67</v>
          </cell>
          <cell r="J789" t="str">
            <v>จังหวัดเพชรบูรณ์</v>
          </cell>
          <cell r="K789">
            <v>6706</v>
          </cell>
          <cell r="L789" t="str">
            <v>ศรีเทพ</v>
          </cell>
          <cell r="M789">
            <v>670602</v>
          </cell>
          <cell r="N789" t="str">
            <v>สระกรวด</v>
          </cell>
          <cell r="O789" t="str">
            <v>เหนือ</v>
          </cell>
          <cell r="P789" t="str">
            <v>07</v>
          </cell>
          <cell r="Q789" t="str">
            <v>โรงพยาบาลชุมชน</v>
          </cell>
          <cell r="R789">
            <v>5</v>
          </cell>
          <cell r="S789">
            <v>30</v>
          </cell>
          <cell r="T789" t="str">
            <v>30</v>
          </cell>
          <cell r="U789" t="str">
            <v>21</v>
          </cell>
          <cell r="V789" t="str">
            <v>2.1 ทุติยภูมิระดับต้น</v>
          </cell>
        </row>
        <row r="790">
          <cell r="A790" t="str">
            <v>17</v>
          </cell>
          <cell r="B790" t="str">
            <v>21002</v>
          </cell>
          <cell r="C790" t="str">
            <v>กระทรวงสาธารณสุข สำนักงานปลัดกระทรวงสาธารณสุข</v>
          </cell>
          <cell r="D790" t="str">
            <v>001126800</v>
          </cell>
          <cell r="E790" t="str">
            <v>11268</v>
          </cell>
          <cell r="F790" t="str">
            <v>รพช.หนองไผ่</v>
          </cell>
          <cell r="G790" t="str">
            <v>โรงพยาบาลชุมชนหนองไผ่</v>
          </cell>
          <cell r="H790" t="str">
            <v>67071006</v>
          </cell>
          <cell r="I790">
            <v>67</v>
          </cell>
          <cell r="J790" t="str">
            <v>จังหวัดเพชรบูรณ์</v>
          </cell>
          <cell r="K790">
            <v>6707</v>
          </cell>
          <cell r="L790" t="str">
            <v>หนองไผ่</v>
          </cell>
          <cell r="M790">
            <v>670710</v>
          </cell>
          <cell r="N790" t="str">
            <v>หนองไผ่</v>
          </cell>
          <cell r="O790" t="str">
            <v>เหนือ</v>
          </cell>
          <cell r="P790" t="str">
            <v>07</v>
          </cell>
          <cell r="Q790" t="str">
            <v>โรงพยาบาลชุมชน</v>
          </cell>
          <cell r="R790">
            <v>4</v>
          </cell>
          <cell r="S790">
            <v>60</v>
          </cell>
          <cell r="T790" t="str">
            <v>60</v>
          </cell>
          <cell r="U790" t="str">
            <v>21</v>
          </cell>
          <cell r="V790" t="str">
            <v>2.1 ทุติยภูมิระดับต้น</v>
          </cell>
        </row>
        <row r="791">
          <cell r="A791" t="str">
            <v>17</v>
          </cell>
          <cell r="B791" t="str">
            <v>21002</v>
          </cell>
          <cell r="C791" t="str">
            <v>กระทรวงสาธารณสุข สำนักงานปลัดกระทรวงสาธารณสุข</v>
          </cell>
          <cell r="D791" t="str">
            <v>001126900</v>
          </cell>
          <cell r="E791" t="str">
            <v>11269</v>
          </cell>
          <cell r="F791" t="str">
            <v>รพช.บึงสามพัน</v>
          </cell>
          <cell r="G791" t="str">
            <v>โรงพยาบาลชุมชนบึงสามพัน</v>
          </cell>
          <cell r="H791" t="str">
            <v>67080109</v>
          </cell>
          <cell r="I791">
            <v>67</v>
          </cell>
          <cell r="J791" t="str">
            <v>จังหวัดเพชรบูรณ์</v>
          </cell>
          <cell r="K791">
            <v>6708</v>
          </cell>
          <cell r="L791" t="str">
            <v>บึงสามพัน</v>
          </cell>
          <cell r="M791">
            <v>670801</v>
          </cell>
          <cell r="N791" t="str">
            <v>ซับสมอทอด</v>
          </cell>
          <cell r="O791" t="str">
            <v>เหนือ</v>
          </cell>
          <cell r="P791" t="str">
            <v>07</v>
          </cell>
          <cell r="Q791" t="str">
            <v>โรงพยาบาลชุมชน</v>
          </cell>
          <cell r="R791">
            <v>4</v>
          </cell>
          <cell r="S791">
            <v>60</v>
          </cell>
          <cell r="T791" t="str">
            <v>60</v>
          </cell>
          <cell r="U791" t="str">
            <v>21</v>
          </cell>
          <cell r="V791" t="str">
            <v>2.1 ทุติยภูมิระดับต้น</v>
          </cell>
        </row>
        <row r="792">
          <cell r="A792" t="str">
            <v>17</v>
          </cell>
          <cell r="B792" t="str">
            <v>21002</v>
          </cell>
          <cell r="C792" t="str">
            <v>กระทรวงสาธารณสุข สำนักงานปลัดกระทรวงสาธารณสุข</v>
          </cell>
          <cell r="D792" t="str">
            <v>001127000</v>
          </cell>
          <cell r="E792" t="str">
            <v>11270</v>
          </cell>
          <cell r="F792" t="str">
            <v>รพช.น้ำหนาว</v>
          </cell>
          <cell r="G792" t="str">
            <v>โรงพยาบาลชุมชนน้ำหนาว</v>
          </cell>
          <cell r="H792" t="str">
            <v>67090105</v>
          </cell>
          <cell r="I792">
            <v>67</v>
          </cell>
          <cell r="J792" t="str">
            <v>จังหวัดเพชรบูรณ์</v>
          </cell>
          <cell r="K792">
            <v>6709</v>
          </cell>
          <cell r="L792" t="str">
            <v>น้ำหนาว</v>
          </cell>
          <cell r="M792">
            <v>670901</v>
          </cell>
          <cell r="N792" t="str">
            <v>น้ำหนาว</v>
          </cell>
          <cell r="O792" t="str">
            <v>เหนือ</v>
          </cell>
          <cell r="P792" t="str">
            <v>07</v>
          </cell>
          <cell r="Q792" t="str">
            <v>โรงพยาบาลชุมชน</v>
          </cell>
          <cell r="R792">
            <v>5</v>
          </cell>
          <cell r="S792">
            <v>10</v>
          </cell>
          <cell r="T792" t="str">
            <v>10</v>
          </cell>
          <cell r="U792" t="str">
            <v>21</v>
          </cell>
          <cell r="V792" t="str">
            <v>2.1 ทุติยภูมิระดับต้น</v>
          </cell>
        </row>
        <row r="793">
          <cell r="A793" t="str">
            <v>17</v>
          </cell>
          <cell r="B793" t="str">
            <v>21002</v>
          </cell>
          <cell r="C793" t="str">
            <v>กระทรวงสาธารณสุข สำนักงานปลัดกระทรวงสาธารณสุข</v>
          </cell>
          <cell r="D793" t="str">
            <v>001127100</v>
          </cell>
          <cell r="E793" t="str">
            <v>11271</v>
          </cell>
          <cell r="F793" t="str">
            <v>รพช.วังโป่ง</v>
          </cell>
          <cell r="G793" t="str">
            <v>โรงพยาบาลชุมชนวังโป่ง</v>
          </cell>
          <cell r="H793" t="str">
            <v>67100101</v>
          </cell>
          <cell r="I793">
            <v>67</v>
          </cell>
          <cell r="J793" t="str">
            <v>จังหวัดเพชรบูรณ์</v>
          </cell>
          <cell r="K793">
            <v>6710</v>
          </cell>
          <cell r="L793" t="str">
            <v>วังโป่ง</v>
          </cell>
          <cell r="M793">
            <v>671001</v>
          </cell>
          <cell r="N793" t="str">
            <v>วังโป่ง</v>
          </cell>
          <cell r="O793" t="str">
            <v>เหนือ</v>
          </cell>
          <cell r="P793" t="str">
            <v>07</v>
          </cell>
          <cell r="Q793" t="str">
            <v>โรงพยาบาลชุมชน</v>
          </cell>
          <cell r="R793">
            <v>5</v>
          </cell>
          <cell r="S793">
            <v>30</v>
          </cell>
          <cell r="T793" t="str">
            <v>30</v>
          </cell>
          <cell r="U793" t="str">
            <v>21</v>
          </cell>
          <cell r="V793" t="str">
            <v>2.1 ทุติยภูมิระดับต้น</v>
          </cell>
        </row>
        <row r="794">
          <cell r="A794" t="str">
            <v>17</v>
          </cell>
          <cell r="B794" t="str">
            <v>21002</v>
          </cell>
          <cell r="C794" t="str">
            <v>กระทรวงสาธารณสุข สำนักงานปลัดกระทรวงสาธารณสุข</v>
          </cell>
          <cell r="D794" t="str">
            <v>001127200</v>
          </cell>
          <cell r="E794" t="str">
            <v>11272</v>
          </cell>
          <cell r="F794" t="str">
            <v>รพช.เขาค้อ</v>
          </cell>
          <cell r="G794" t="str">
            <v>โรงพยาบาลชุมชนเขาค้อ</v>
          </cell>
          <cell r="H794" t="str">
            <v>67110301</v>
          </cell>
          <cell r="I794">
            <v>67</v>
          </cell>
          <cell r="J794" t="str">
            <v>จังหวัดเพชรบูรณ์</v>
          </cell>
          <cell r="K794">
            <v>6711</v>
          </cell>
          <cell r="L794" t="str">
            <v>เขาค้อ</v>
          </cell>
          <cell r="M794">
            <v>671103</v>
          </cell>
          <cell r="N794" t="str">
            <v>เขาค้อ</v>
          </cell>
          <cell r="O794" t="str">
            <v>เหนือ</v>
          </cell>
          <cell r="P794" t="str">
            <v>07</v>
          </cell>
          <cell r="Q794" t="str">
            <v>โรงพยาบาลชุมชน</v>
          </cell>
          <cell r="R794">
            <v>5</v>
          </cell>
          <cell r="S794">
            <v>30</v>
          </cell>
          <cell r="T794" t="str">
            <v>30</v>
          </cell>
          <cell r="U794" t="str">
            <v>22</v>
          </cell>
          <cell r="V794" t="str">
            <v>2.2 ทุติยภูมิระดับกลาง</v>
          </cell>
        </row>
        <row r="795">
          <cell r="A795" t="str">
            <v>17</v>
          </cell>
          <cell r="B795" t="str">
            <v>21002</v>
          </cell>
          <cell r="C795" t="str">
            <v>กระทรวงสาธารณสุข สำนักงานปลัดกระทรวงสาธารณสุข</v>
          </cell>
          <cell r="D795" t="str">
            <v>001145700</v>
          </cell>
          <cell r="E795" t="str">
            <v>11457</v>
          </cell>
          <cell r="F795" t="str">
            <v>รพร.หล่มเก่า</v>
          </cell>
          <cell r="G795" t="str">
            <v>โรงพยาบาลสมเด็จพระยุพราชหล่มเก่า</v>
          </cell>
          <cell r="H795" t="str">
            <v>67040105</v>
          </cell>
          <cell r="I795">
            <v>67</v>
          </cell>
          <cell r="J795" t="str">
            <v>จังหวัดเพชรบูรณ์</v>
          </cell>
          <cell r="K795">
            <v>6704</v>
          </cell>
          <cell r="L795" t="str">
            <v>หล่มเก่า</v>
          </cell>
          <cell r="M795">
            <v>670401</v>
          </cell>
          <cell r="N795" t="str">
            <v>หล่มเก่า</v>
          </cell>
          <cell r="O795" t="str">
            <v>เหนือ</v>
          </cell>
          <cell r="P795" t="str">
            <v>07</v>
          </cell>
          <cell r="Q795" t="str">
            <v>โรงพยาบาลชุมชน</v>
          </cell>
          <cell r="R795">
            <v>4</v>
          </cell>
          <cell r="S795">
            <v>60</v>
          </cell>
          <cell r="T795" t="str">
            <v>60</v>
          </cell>
          <cell r="U795" t="str">
            <v>22</v>
          </cell>
          <cell r="V795" t="str">
            <v>2.2 ทุติยภูมิระดับกลาง</v>
          </cell>
        </row>
        <row r="796">
          <cell r="A796" t="str">
            <v>18</v>
          </cell>
          <cell r="B796" t="str">
            <v>21002</v>
          </cell>
          <cell r="C796" t="str">
            <v>กระทรวงสาธารณสุข สำนักงานปลัดกระทรวงสาธารณสุข</v>
          </cell>
          <cell r="D796" t="str">
            <v>001067500</v>
          </cell>
          <cell r="E796" t="str">
            <v>10675</v>
          </cell>
          <cell r="F796" t="str">
            <v>รพศ.สวรรค์ประชารักษ์</v>
          </cell>
          <cell r="G796" t="str">
            <v>โรงพยาบาลศูนย์สวรรค์ประชารักษ์</v>
          </cell>
          <cell r="H796" t="str">
            <v>60010100</v>
          </cell>
          <cell r="I796">
            <v>60</v>
          </cell>
          <cell r="J796" t="str">
            <v>จังหวัดนครสวรรค์</v>
          </cell>
          <cell r="K796">
            <v>6001</v>
          </cell>
          <cell r="L796" t="str">
            <v>เมืองนครสวรรค์</v>
          </cell>
          <cell r="M796">
            <v>600101</v>
          </cell>
          <cell r="N796" t="str">
            <v>ปากน้ำโพ</v>
          </cell>
          <cell r="O796" t="str">
            <v>เหนือ</v>
          </cell>
          <cell r="P796" t="str">
            <v>05</v>
          </cell>
          <cell r="Q796" t="str">
            <v>โรงพยาบาลศูนย์</v>
          </cell>
          <cell r="R796">
            <v>1</v>
          </cell>
          <cell r="S796">
            <v>653</v>
          </cell>
          <cell r="T796" t="str">
            <v>672</v>
          </cell>
          <cell r="U796" t="str">
            <v>31</v>
          </cell>
          <cell r="V796" t="str">
            <v>3.1 ตติยภูมิ</v>
          </cell>
        </row>
        <row r="797">
          <cell r="A797" t="str">
            <v>18</v>
          </cell>
          <cell r="B797" t="str">
            <v>21002</v>
          </cell>
          <cell r="C797" t="str">
            <v>กระทรวงสาธารณสุข สำนักงานปลัดกระทรวงสาธารณสุข</v>
          </cell>
          <cell r="D797" t="str">
            <v>001120900</v>
          </cell>
          <cell r="E797" t="str">
            <v>11209</v>
          </cell>
          <cell r="F797" t="str">
            <v>รพช.โกรกพระ</v>
          </cell>
          <cell r="G797" t="str">
            <v>โรงพยาบาลชุมชนโกรกพระ</v>
          </cell>
          <cell r="H797" t="str">
            <v>60020107</v>
          </cell>
          <cell r="I797">
            <v>60</v>
          </cell>
          <cell r="J797" t="str">
            <v>จังหวัดนครสวรรค์</v>
          </cell>
          <cell r="K797">
            <v>6002</v>
          </cell>
          <cell r="L797" t="str">
            <v>โกรกพระ</v>
          </cell>
          <cell r="M797">
            <v>600201</v>
          </cell>
          <cell r="N797" t="str">
            <v>โกรกพระ</v>
          </cell>
          <cell r="O797" t="str">
            <v>เหนือ</v>
          </cell>
          <cell r="P797" t="str">
            <v>07</v>
          </cell>
          <cell r="Q797" t="str">
            <v>โรงพยาบาลชุมชน</v>
          </cell>
          <cell r="R797">
            <v>5</v>
          </cell>
          <cell r="S797">
            <v>30</v>
          </cell>
          <cell r="T797" t="str">
            <v>30</v>
          </cell>
          <cell r="U797" t="str">
            <v>21</v>
          </cell>
          <cell r="V797" t="str">
            <v>2.1 ทุติยภูมิระดับต้น</v>
          </cell>
        </row>
        <row r="798">
          <cell r="A798" t="str">
            <v>18</v>
          </cell>
          <cell r="B798" t="str">
            <v>21002</v>
          </cell>
          <cell r="C798" t="str">
            <v>กระทรวงสาธารณสุข สำนักงานปลัดกระทรวงสาธารณสุข</v>
          </cell>
          <cell r="D798" t="str">
            <v>001121000</v>
          </cell>
          <cell r="E798" t="str">
            <v>11210</v>
          </cell>
          <cell r="F798" t="str">
            <v>รพช.ชุมแสง</v>
          </cell>
          <cell r="G798" t="str">
            <v>โรงพยาบาลชุมชนชุมแสง</v>
          </cell>
          <cell r="H798" t="str">
            <v>60030404</v>
          </cell>
          <cell r="I798">
            <v>60</v>
          </cell>
          <cell r="J798" t="str">
            <v>จังหวัดนครสวรรค์</v>
          </cell>
          <cell r="K798">
            <v>6003</v>
          </cell>
          <cell r="L798" t="str">
            <v>ชุมแสง</v>
          </cell>
          <cell r="M798">
            <v>600304</v>
          </cell>
          <cell r="N798" t="str">
            <v>เกยไชย</v>
          </cell>
          <cell r="O798" t="str">
            <v>เหนือ</v>
          </cell>
          <cell r="P798" t="str">
            <v>07</v>
          </cell>
          <cell r="Q798" t="str">
            <v>โรงพยาบาลชุมชน</v>
          </cell>
          <cell r="R798">
            <v>4</v>
          </cell>
          <cell r="S798">
            <v>60</v>
          </cell>
          <cell r="T798" t="str">
            <v>30</v>
          </cell>
          <cell r="U798" t="str">
            <v>22</v>
          </cell>
          <cell r="V798" t="str">
            <v>2.2 ทุติยภูมิระดับกลาง</v>
          </cell>
        </row>
        <row r="799">
          <cell r="A799" t="str">
            <v>18</v>
          </cell>
          <cell r="B799" t="str">
            <v>21002</v>
          </cell>
          <cell r="C799" t="str">
            <v>กระทรวงสาธารณสุข สำนักงานปลัดกระทรวงสาธารณสุข</v>
          </cell>
          <cell r="D799" t="str">
            <v>001121100</v>
          </cell>
          <cell r="E799" t="str">
            <v>11211</v>
          </cell>
          <cell r="F799" t="str">
            <v>รพช.หนองบัว</v>
          </cell>
          <cell r="G799" t="str">
            <v>โรงพยาบาลชุมชนหนองบัว</v>
          </cell>
          <cell r="H799" t="str">
            <v>60040103</v>
          </cell>
          <cell r="I799">
            <v>60</v>
          </cell>
          <cell r="J799" t="str">
            <v>จังหวัดนครสวรรค์</v>
          </cell>
          <cell r="K799">
            <v>6004</v>
          </cell>
          <cell r="L799" t="str">
            <v>หนองบัว</v>
          </cell>
          <cell r="M799">
            <v>600401</v>
          </cell>
          <cell r="N799" t="str">
            <v>หนองบัว</v>
          </cell>
          <cell r="O799" t="str">
            <v>เหนือ</v>
          </cell>
          <cell r="P799" t="str">
            <v>07</v>
          </cell>
          <cell r="Q799" t="str">
            <v>โรงพยาบาลชุมชน</v>
          </cell>
          <cell r="R799">
            <v>4</v>
          </cell>
          <cell r="S799">
            <v>60</v>
          </cell>
          <cell r="T799" t="str">
            <v>60</v>
          </cell>
          <cell r="U799" t="str">
            <v>21</v>
          </cell>
          <cell r="V799" t="str">
            <v>2.1 ทุติยภูมิระดับต้น</v>
          </cell>
        </row>
        <row r="800">
          <cell r="A800" t="str">
            <v>18</v>
          </cell>
          <cell r="B800" t="str">
            <v>21002</v>
          </cell>
          <cell r="C800" t="str">
            <v>กระทรวงสาธารณสุข สำนักงานปลัดกระทรวงสาธารณสุข</v>
          </cell>
          <cell r="D800" t="str">
            <v>001121200</v>
          </cell>
          <cell r="E800" t="str">
            <v>11212</v>
          </cell>
          <cell r="F800" t="str">
            <v>รพช.บรรพตพิสัย</v>
          </cell>
          <cell r="G800" t="str">
            <v>โรงพยาบาลชุมชนบรรพตพิสัย</v>
          </cell>
          <cell r="H800" t="str">
            <v>60051302</v>
          </cell>
          <cell r="I800">
            <v>60</v>
          </cell>
          <cell r="J800" t="str">
            <v>จังหวัดนครสวรรค์</v>
          </cell>
          <cell r="K800">
            <v>6005</v>
          </cell>
          <cell r="L800" t="str">
            <v>บรรพตพิสัย</v>
          </cell>
          <cell r="M800">
            <v>600513</v>
          </cell>
          <cell r="N800" t="str">
            <v>เจริญผล</v>
          </cell>
          <cell r="O800" t="str">
            <v>เหนือ</v>
          </cell>
          <cell r="P800" t="str">
            <v>07</v>
          </cell>
          <cell r="Q800" t="str">
            <v>โรงพยาบาลชุมชน</v>
          </cell>
          <cell r="R800">
            <v>4</v>
          </cell>
          <cell r="S800">
            <v>60</v>
          </cell>
          <cell r="T800" t="str">
            <v>60</v>
          </cell>
          <cell r="U800" t="str">
            <v>21</v>
          </cell>
          <cell r="V800" t="str">
            <v>2.1 ทุติยภูมิระดับต้น</v>
          </cell>
        </row>
        <row r="801">
          <cell r="A801" t="str">
            <v>18</v>
          </cell>
          <cell r="B801" t="str">
            <v>21002</v>
          </cell>
          <cell r="C801" t="str">
            <v>กระทรวงสาธารณสุข สำนักงานปลัดกระทรวงสาธารณสุข</v>
          </cell>
          <cell r="D801" t="str">
            <v>001121300</v>
          </cell>
          <cell r="E801" t="str">
            <v>11213</v>
          </cell>
          <cell r="F801" t="str">
            <v>รพช.เก้าเลี้ยว</v>
          </cell>
          <cell r="G801" t="str">
            <v>โรงพยาบาลชุมชนเก้าเลี้ยว</v>
          </cell>
          <cell r="H801" t="str">
            <v>60060201</v>
          </cell>
          <cell r="I801">
            <v>60</v>
          </cell>
          <cell r="J801" t="str">
            <v>จังหวัดนครสวรรค์</v>
          </cell>
          <cell r="K801">
            <v>6006</v>
          </cell>
          <cell r="L801" t="str">
            <v>เก้าเลี้ยว</v>
          </cell>
          <cell r="M801">
            <v>600602</v>
          </cell>
          <cell r="N801" t="str">
            <v>เก้าเลี้ยว</v>
          </cell>
          <cell r="O801" t="str">
            <v>เหนือ</v>
          </cell>
          <cell r="P801" t="str">
            <v>07</v>
          </cell>
          <cell r="Q801" t="str">
            <v>โรงพยาบาลชุมชน</v>
          </cell>
          <cell r="R801">
            <v>5</v>
          </cell>
          <cell r="S801">
            <v>30</v>
          </cell>
          <cell r="T801" t="str">
            <v>30</v>
          </cell>
          <cell r="U801" t="str">
            <v>21</v>
          </cell>
          <cell r="V801" t="str">
            <v>2.1 ทุติยภูมิระดับต้น</v>
          </cell>
        </row>
        <row r="802">
          <cell r="A802" t="str">
            <v>18</v>
          </cell>
          <cell r="B802" t="str">
            <v>21002</v>
          </cell>
          <cell r="C802" t="str">
            <v>กระทรวงสาธารณสุข สำนักงานปลัดกระทรวงสาธารณสุข</v>
          </cell>
          <cell r="D802" t="str">
            <v>001121400</v>
          </cell>
          <cell r="E802" t="str">
            <v>11214</v>
          </cell>
          <cell r="F802" t="str">
            <v>รพช.ตาคลี</v>
          </cell>
          <cell r="G802" t="str">
            <v>โรงพยาบาลชุมชนตาคลี</v>
          </cell>
          <cell r="H802" t="str">
            <v>60070114</v>
          </cell>
          <cell r="I802">
            <v>60</v>
          </cell>
          <cell r="J802" t="str">
            <v>จังหวัดนครสวรรค์</v>
          </cell>
          <cell r="K802">
            <v>6007</v>
          </cell>
          <cell r="L802" t="str">
            <v>ตาคลี</v>
          </cell>
          <cell r="M802">
            <v>600701</v>
          </cell>
          <cell r="N802" t="str">
            <v>ตาคลี</v>
          </cell>
          <cell r="O802" t="str">
            <v>เหนือ</v>
          </cell>
          <cell r="P802" t="str">
            <v>07</v>
          </cell>
          <cell r="Q802" t="str">
            <v>โรงพยาบาลชุมชน</v>
          </cell>
          <cell r="R802">
            <v>4</v>
          </cell>
          <cell r="S802">
            <v>90</v>
          </cell>
          <cell r="T802" t="str">
            <v>90</v>
          </cell>
          <cell r="U802" t="str">
            <v>22</v>
          </cell>
          <cell r="V802" t="str">
            <v>2.2 ทุติยภูมิระดับกลาง</v>
          </cell>
        </row>
        <row r="803">
          <cell r="A803" t="str">
            <v>18</v>
          </cell>
          <cell r="B803" t="str">
            <v>21002</v>
          </cell>
          <cell r="C803" t="str">
            <v>กระทรวงสาธารณสุข สำนักงานปลัดกระทรวงสาธารณสุข</v>
          </cell>
          <cell r="D803" t="str">
            <v>001121500</v>
          </cell>
          <cell r="E803" t="str">
            <v>11215</v>
          </cell>
          <cell r="F803" t="str">
            <v>รพช.ท่าตะโก</v>
          </cell>
          <cell r="G803" t="str">
            <v>โรงพยาบาลชุมชนท่าตะโก</v>
          </cell>
          <cell r="H803" t="str">
            <v>60080101</v>
          </cell>
          <cell r="I803">
            <v>60</v>
          </cell>
          <cell r="J803" t="str">
            <v>จังหวัดนครสวรรค์</v>
          </cell>
          <cell r="K803">
            <v>6008</v>
          </cell>
          <cell r="L803" t="str">
            <v>ท่าตะโก</v>
          </cell>
          <cell r="M803">
            <v>600801</v>
          </cell>
          <cell r="N803" t="str">
            <v>ท่าตะโก</v>
          </cell>
          <cell r="O803" t="str">
            <v>เหนือ</v>
          </cell>
          <cell r="P803" t="str">
            <v>07</v>
          </cell>
          <cell r="Q803" t="str">
            <v>โรงพยาบาลชุมชน</v>
          </cell>
          <cell r="R803">
            <v>4</v>
          </cell>
          <cell r="S803">
            <v>60</v>
          </cell>
          <cell r="T803" t="str">
            <v>60</v>
          </cell>
          <cell r="U803" t="str">
            <v>22</v>
          </cell>
          <cell r="V803" t="str">
            <v>2.2 ทุติยภูมิระดับกลาง</v>
          </cell>
        </row>
        <row r="804">
          <cell r="A804" t="str">
            <v>18</v>
          </cell>
          <cell r="B804" t="str">
            <v>21002</v>
          </cell>
          <cell r="C804" t="str">
            <v>กระทรวงสาธารณสุข สำนักงานปลัดกระทรวงสาธารณสุข</v>
          </cell>
          <cell r="D804" t="str">
            <v>001121600</v>
          </cell>
          <cell r="E804" t="str">
            <v>11216</v>
          </cell>
          <cell r="F804" t="str">
            <v>รพช.ไพศาลี</v>
          </cell>
          <cell r="G804" t="str">
            <v>โรงพยาบาลชุมชนไพศาลี</v>
          </cell>
          <cell r="H804" t="str">
            <v>60090808</v>
          </cell>
          <cell r="I804">
            <v>60</v>
          </cell>
          <cell r="J804" t="str">
            <v>จังหวัดนครสวรรค์</v>
          </cell>
          <cell r="K804">
            <v>6009</v>
          </cell>
          <cell r="L804" t="str">
            <v>ไพศาลี</v>
          </cell>
          <cell r="M804">
            <v>600908</v>
          </cell>
          <cell r="N804" t="str">
            <v>ไพศาลี</v>
          </cell>
          <cell r="O804" t="str">
            <v>เหนือ</v>
          </cell>
          <cell r="P804" t="str">
            <v>07</v>
          </cell>
          <cell r="Q804" t="str">
            <v>โรงพยาบาลชุมชน</v>
          </cell>
          <cell r="R804">
            <v>4</v>
          </cell>
          <cell r="S804">
            <v>60</v>
          </cell>
          <cell r="T804" t="str">
            <v>30</v>
          </cell>
          <cell r="U804" t="str">
            <v>21</v>
          </cell>
          <cell r="V804" t="str">
            <v>2.1 ทุติยภูมิระดับต้น</v>
          </cell>
        </row>
        <row r="805">
          <cell r="A805" t="str">
            <v>18</v>
          </cell>
          <cell r="B805" t="str">
            <v>21002</v>
          </cell>
          <cell r="C805" t="str">
            <v>กระทรวงสาธารณสุข สำนักงานปลัดกระทรวงสาธารณสุข</v>
          </cell>
          <cell r="D805" t="str">
            <v>001121700</v>
          </cell>
          <cell r="E805" t="str">
            <v>11217</v>
          </cell>
          <cell r="F805" t="str">
            <v>รพช.พยุหะคีรี</v>
          </cell>
          <cell r="G805" t="str">
            <v>โรงพยาบาลชุมชนพยุหะคีรี</v>
          </cell>
          <cell r="H805" t="str">
            <v>60100108</v>
          </cell>
          <cell r="I805">
            <v>60</v>
          </cell>
          <cell r="J805" t="str">
            <v>จังหวัดนครสวรรค์</v>
          </cell>
          <cell r="K805">
            <v>6010</v>
          </cell>
          <cell r="L805" t="str">
            <v>พยุหะคีรี</v>
          </cell>
          <cell r="M805">
            <v>601001</v>
          </cell>
          <cell r="N805" t="str">
            <v>พยุหะ</v>
          </cell>
          <cell r="O805" t="str">
            <v>เหนือ</v>
          </cell>
          <cell r="P805" t="str">
            <v>07</v>
          </cell>
          <cell r="Q805" t="str">
            <v>โรงพยาบาลชุมชน</v>
          </cell>
          <cell r="R805">
            <v>4</v>
          </cell>
          <cell r="S805">
            <v>42</v>
          </cell>
          <cell r="T805" t="str">
            <v>30</v>
          </cell>
          <cell r="U805" t="str">
            <v>21</v>
          </cell>
          <cell r="V805" t="str">
            <v>2.1 ทุติยภูมิระดับต้น</v>
          </cell>
        </row>
        <row r="806">
          <cell r="A806" t="str">
            <v>18</v>
          </cell>
          <cell r="B806" t="str">
            <v>21002</v>
          </cell>
          <cell r="C806" t="str">
            <v>กระทรวงสาธารณสุข สำนักงานปลัดกระทรวงสาธารณสุข</v>
          </cell>
          <cell r="D806" t="str">
            <v>001121800</v>
          </cell>
          <cell r="E806" t="str">
            <v>11218</v>
          </cell>
          <cell r="F806" t="str">
            <v>รพช.ลาดยาว</v>
          </cell>
          <cell r="G806" t="str">
            <v>โรงพยาบาลชุมชนลาดยาว</v>
          </cell>
          <cell r="H806" t="str">
            <v>60110108</v>
          </cell>
          <cell r="I806">
            <v>60</v>
          </cell>
          <cell r="J806" t="str">
            <v>จังหวัดนครสวรรค์</v>
          </cell>
          <cell r="K806">
            <v>6011</v>
          </cell>
          <cell r="L806" t="str">
            <v>ลาดยาว</v>
          </cell>
          <cell r="M806">
            <v>601101</v>
          </cell>
          <cell r="N806" t="str">
            <v>ลาดยาว</v>
          </cell>
          <cell r="O806" t="str">
            <v>เหนือ</v>
          </cell>
          <cell r="P806" t="str">
            <v>07</v>
          </cell>
          <cell r="Q806" t="str">
            <v>โรงพยาบาลชุมชน</v>
          </cell>
          <cell r="R806">
            <v>4</v>
          </cell>
          <cell r="S806">
            <v>60</v>
          </cell>
          <cell r="T806" t="str">
            <v>60</v>
          </cell>
          <cell r="U806" t="str">
            <v>22</v>
          </cell>
          <cell r="V806" t="str">
            <v>2.2 ทุติยภูมิระดับกลาง</v>
          </cell>
        </row>
        <row r="807">
          <cell r="A807" t="str">
            <v>18</v>
          </cell>
          <cell r="B807" t="str">
            <v>21002</v>
          </cell>
          <cell r="C807" t="str">
            <v>กระทรวงสาธารณสุข สำนักงานปลัดกระทรวงสาธารณสุข</v>
          </cell>
          <cell r="D807" t="str">
            <v>001121900</v>
          </cell>
          <cell r="E807" t="str">
            <v>11219</v>
          </cell>
          <cell r="F807" t="str">
            <v>รพช.ตากฟ้า</v>
          </cell>
          <cell r="G807" t="str">
            <v>โรงพยาบาลชุมชนตากฟ้า</v>
          </cell>
          <cell r="H807" t="str">
            <v>60120101</v>
          </cell>
          <cell r="I807">
            <v>60</v>
          </cell>
          <cell r="J807" t="str">
            <v>จังหวัดนครสวรรค์</v>
          </cell>
          <cell r="K807">
            <v>6012</v>
          </cell>
          <cell r="L807" t="str">
            <v>ตากฟ้า</v>
          </cell>
          <cell r="M807">
            <v>601201</v>
          </cell>
          <cell r="N807" t="str">
            <v>ตากฟ้า</v>
          </cell>
          <cell r="O807" t="str">
            <v>เหนือ</v>
          </cell>
          <cell r="P807" t="str">
            <v>07</v>
          </cell>
          <cell r="Q807" t="str">
            <v>โรงพยาบาลชุมชน</v>
          </cell>
          <cell r="R807">
            <v>5</v>
          </cell>
          <cell r="S807">
            <v>30</v>
          </cell>
          <cell r="T807" t="str">
            <v>30</v>
          </cell>
          <cell r="U807" t="str">
            <v>21</v>
          </cell>
          <cell r="V807" t="str">
            <v>2.1 ทุติยภูมิระดับต้น</v>
          </cell>
        </row>
        <row r="808">
          <cell r="A808" t="str">
            <v>18</v>
          </cell>
          <cell r="B808" t="str">
            <v>21002</v>
          </cell>
          <cell r="C808" t="str">
            <v>กระทรวงสาธารณสุข สำนักงานปลัดกระทรวงสาธารณสุข</v>
          </cell>
          <cell r="D808" t="str">
            <v>001122000</v>
          </cell>
          <cell r="E808" t="str">
            <v>11220</v>
          </cell>
          <cell r="F808" t="str">
            <v>รพช.แม่วงก์</v>
          </cell>
          <cell r="G808" t="str">
            <v>โรงพยาบาลชุมชนแม่วงก์</v>
          </cell>
          <cell r="H808" t="str">
            <v>60130109</v>
          </cell>
          <cell r="I808">
            <v>60</v>
          </cell>
          <cell r="J808" t="str">
            <v>จังหวัดนครสวรรค์</v>
          </cell>
          <cell r="K808">
            <v>6013</v>
          </cell>
          <cell r="L808" t="str">
            <v>แม่วงก์</v>
          </cell>
          <cell r="M808">
            <v>601301</v>
          </cell>
          <cell r="N808" t="str">
            <v>แม่วงก์</v>
          </cell>
          <cell r="O808" t="str">
            <v>เหนือ</v>
          </cell>
          <cell r="P808" t="str">
            <v>07</v>
          </cell>
          <cell r="Q808" t="str">
            <v>โรงพยาบาลชุมชน</v>
          </cell>
          <cell r="R808">
            <v>5</v>
          </cell>
          <cell r="S808">
            <v>30</v>
          </cell>
          <cell r="T808" t="str">
            <v>10</v>
          </cell>
          <cell r="U808" t="str">
            <v>21</v>
          </cell>
          <cell r="V808" t="str">
            <v>2.1 ทุติยภูมิระดับต้น</v>
          </cell>
        </row>
        <row r="809">
          <cell r="A809" t="str">
            <v>18</v>
          </cell>
          <cell r="B809" t="str">
            <v>21002</v>
          </cell>
          <cell r="C809" t="str">
            <v>กระทรวงสาธารณสุข สำนักงานปลัดกระทรวงสาธารณสุข</v>
          </cell>
          <cell r="D809" t="str">
            <v>001072000</v>
          </cell>
          <cell r="E809" t="str">
            <v>10720</v>
          </cell>
          <cell r="F809" t="str">
            <v>รพท.อุทัยธานี</v>
          </cell>
          <cell r="G809" t="str">
            <v>โรงพยาบาลทั่วไปอุทัยธานี</v>
          </cell>
          <cell r="H809" t="str">
            <v>61010100</v>
          </cell>
          <cell r="I809">
            <v>61</v>
          </cell>
          <cell r="J809" t="str">
            <v>จังหวัดอุทัยธานี</v>
          </cell>
          <cell r="K809">
            <v>6101</v>
          </cell>
          <cell r="L809" t="str">
            <v>เมืองอุทัยธานี</v>
          </cell>
          <cell r="M809">
            <v>610101</v>
          </cell>
          <cell r="N809" t="str">
            <v>อุทัยใหม่</v>
          </cell>
          <cell r="O809" t="str">
            <v>เหนือ</v>
          </cell>
          <cell r="P809" t="str">
            <v>06</v>
          </cell>
          <cell r="Q809" t="str">
            <v>โรงพยาบาลทั่วไป</v>
          </cell>
          <cell r="R809">
            <v>2</v>
          </cell>
          <cell r="S809">
            <v>350</v>
          </cell>
          <cell r="T809" t="str">
            <v>350</v>
          </cell>
          <cell r="U809" t="str">
            <v>23</v>
          </cell>
          <cell r="V809" t="str">
            <v>2.3 ทุติยภูมิระดับสูง</v>
          </cell>
        </row>
        <row r="810">
          <cell r="A810" t="str">
            <v>18</v>
          </cell>
          <cell r="B810" t="str">
            <v>21002</v>
          </cell>
          <cell r="C810" t="str">
            <v>กระทรวงสาธารณสุข สำนักงานปลัดกระทรวงสาธารณสุข</v>
          </cell>
          <cell r="D810" t="str">
            <v>001122100</v>
          </cell>
          <cell r="E810" t="str">
            <v>11221</v>
          </cell>
          <cell r="F810" t="str">
            <v>รพช.ทัพทัน</v>
          </cell>
          <cell r="G810" t="str">
            <v>โรงพยาบาลชุมชนทัพทัน</v>
          </cell>
          <cell r="H810" t="str">
            <v>61020101</v>
          </cell>
          <cell r="I810">
            <v>61</v>
          </cell>
          <cell r="J810" t="str">
            <v>จังหวัดอุทัยธานี</v>
          </cell>
          <cell r="K810">
            <v>6102</v>
          </cell>
          <cell r="L810" t="str">
            <v>ทัพทัน</v>
          </cell>
          <cell r="M810">
            <v>610201</v>
          </cell>
          <cell r="N810" t="str">
            <v>ทัพทัน</v>
          </cell>
          <cell r="O810" t="str">
            <v>เหนือ</v>
          </cell>
          <cell r="P810" t="str">
            <v>07</v>
          </cell>
          <cell r="Q810" t="str">
            <v>โรงพยาบาลชุมชน</v>
          </cell>
          <cell r="R810">
            <v>4</v>
          </cell>
          <cell r="S810">
            <v>90</v>
          </cell>
          <cell r="T810" t="str">
            <v>90</v>
          </cell>
          <cell r="U810" t="str">
            <v>21</v>
          </cell>
          <cell r="V810" t="str">
            <v>2.1 ทุติยภูมิระดับต้น</v>
          </cell>
        </row>
        <row r="811">
          <cell r="A811" t="str">
            <v>18</v>
          </cell>
          <cell r="B811" t="str">
            <v>21002</v>
          </cell>
          <cell r="C811" t="str">
            <v>กระทรวงสาธารณสุข สำนักงานปลัดกระทรวงสาธารณสุข</v>
          </cell>
          <cell r="D811" t="str">
            <v>001122200</v>
          </cell>
          <cell r="E811" t="str">
            <v>11222</v>
          </cell>
          <cell r="F811" t="str">
            <v>รพช.สว่างอารมณ์</v>
          </cell>
          <cell r="G811" t="str">
            <v>โรงพยาบาลชุมชนสว่างอารมณ์</v>
          </cell>
          <cell r="H811" t="str">
            <v>61030101</v>
          </cell>
          <cell r="I811">
            <v>61</v>
          </cell>
          <cell r="J811" t="str">
            <v>จังหวัดอุทัยธานี</v>
          </cell>
          <cell r="K811">
            <v>6103</v>
          </cell>
          <cell r="L811" t="str">
            <v>สว่างอารมณ์</v>
          </cell>
          <cell r="M811">
            <v>610301</v>
          </cell>
          <cell r="N811" t="str">
            <v>สว่างอารมณ์</v>
          </cell>
          <cell r="O811" t="str">
            <v>เหนือ</v>
          </cell>
          <cell r="P811" t="str">
            <v>07</v>
          </cell>
          <cell r="Q811" t="str">
            <v>โรงพยาบาลชุมชน</v>
          </cell>
          <cell r="R811">
            <v>5</v>
          </cell>
          <cell r="S811">
            <v>30</v>
          </cell>
          <cell r="T811" t="str">
            <v>30</v>
          </cell>
          <cell r="U811" t="str">
            <v>21</v>
          </cell>
          <cell r="V811" t="str">
            <v>2.1 ทุติยภูมิระดับต้น</v>
          </cell>
        </row>
        <row r="812">
          <cell r="A812" t="str">
            <v>18</v>
          </cell>
          <cell r="B812" t="str">
            <v>21002</v>
          </cell>
          <cell r="C812" t="str">
            <v>กระทรวงสาธารณสุข สำนักงานปลัดกระทรวงสาธารณสุข</v>
          </cell>
          <cell r="D812" t="str">
            <v>001122300</v>
          </cell>
          <cell r="E812" t="str">
            <v>11223</v>
          </cell>
          <cell r="F812" t="str">
            <v>รพช.หนองฉาง</v>
          </cell>
          <cell r="G812" t="str">
            <v>โรงพยาบาลชุมชนหนองฉาง</v>
          </cell>
          <cell r="H812" t="str">
            <v>61040105</v>
          </cell>
          <cell r="I812">
            <v>61</v>
          </cell>
          <cell r="J812" t="str">
            <v>จังหวัดอุทัยธานี</v>
          </cell>
          <cell r="K812">
            <v>6104</v>
          </cell>
          <cell r="L812" t="str">
            <v>หนองฉาง</v>
          </cell>
          <cell r="M812">
            <v>610401</v>
          </cell>
          <cell r="N812" t="str">
            <v>หนองฉาง</v>
          </cell>
          <cell r="O812" t="str">
            <v>เหนือ</v>
          </cell>
          <cell r="P812" t="str">
            <v>07</v>
          </cell>
          <cell r="Q812" t="str">
            <v>โรงพยาบาลชุมชน</v>
          </cell>
          <cell r="R812">
            <v>4</v>
          </cell>
          <cell r="S812">
            <v>60</v>
          </cell>
          <cell r="T812" t="str">
            <v>60</v>
          </cell>
          <cell r="U812" t="str">
            <v>21</v>
          </cell>
          <cell r="V812" t="str">
            <v>2.1 ทุติยภูมิระดับต้น</v>
          </cell>
        </row>
        <row r="813">
          <cell r="A813" t="str">
            <v>18</v>
          </cell>
          <cell r="B813" t="str">
            <v>21002</v>
          </cell>
          <cell r="C813" t="str">
            <v>กระทรวงสาธารณสุข สำนักงานปลัดกระทรวงสาธารณสุข</v>
          </cell>
          <cell r="D813" t="str">
            <v>001122400</v>
          </cell>
          <cell r="E813" t="str">
            <v>11224</v>
          </cell>
          <cell r="F813" t="str">
            <v>รพช.หนองขาหย่าง</v>
          </cell>
          <cell r="G813" t="str">
            <v>โรงพยาบาลชุมชนหนองขาหย่าง</v>
          </cell>
          <cell r="H813" t="str">
            <v>61050105</v>
          </cell>
          <cell r="I813">
            <v>61</v>
          </cell>
          <cell r="J813" t="str">
            <v>จังหวัดอุทัยธานี</v>
          </cell>
          <cell r="K813">
            <v>6105</v>
          </cell>
          <cell r="L813" t="str">
            <v>หนองขาหย่าง</v>
          </cell>
          <cell r="M813">
            <v>610501</v>
          </cell>
          <cell r="N813" t="str">
            <v>หนองขาหย่าง</v>
          </cell>
          <cell r="O813" t="str">
            <v>เหนือ</v>
          </cell>
          <cell r="P813" t="str">
            <v>07</v>
          </cell>
          <cell r="Q813" t="str">
            <v>โรงพยาบาลชุมชน</v>
          </cell>
          <cell r="R813">
            <v>5</v>
          </cell>
          <cell r="S813">
            <v>10</v>
          </cell>
          <cell r="T813" t="str">
            <v>10</v>
          </cell>
          <cell r="U813" t="str">
            <v>21</v>
          </cell>
          <cell r="V813" t="str">
            <v>2.1 ทุติยภูมิระดับต้น</v>
          </cell>
        </row>
        <row r="814">
          <cell r="A814" t="str">
            <v>18</v>
          </cell>
          <cell r="B814" t="str">
            <v>21002</v>
          </cell>
          <cell r="C814" t="str">
            <v>กระทรวงสาธารณสุข สำนักงานปลัดกระทรวงสาธารณสุข</v>
          </cell>
          <cell r="D814" t="str">
            <v>001122500</v>
          </cell>
          <cell r="E814" t="str">
            <v>11225</v>
          </cell>
          <cell r="F814" t="str">
            <v>รพช.บ้านไร่</v>
          </cell>
          <cell r="G814" t="str">
            <v>โรงพยาบาลชุมชนบ้านไร่</v>
          </cell>
          <cell r="H814" t="str">
            <v>61060401</v>
          </cell>
          <cell r="I814">
            <v>61</v>
          </cell>
          <cell r="J814" t="str">
            <v>จังหวัดอุทัยธานี</v>
          </cell>
          <cell r="K814">
            <v>6106</v>
          </cell>
          <cell r="L814" t="str">
            <v>บ้านไร่</v>
          </cell>
          <cell r="M814">
            <v>610604</v>
          </cell>
          <cell r="N814" t="str">
            <v>คอกควาย</v>
          </cell>
          <cell r="O814" t="str">
            <v>เหนือ</v>
          </cell>
          <cell r="P814" t="str">
            <v>07</v>
          </cell>
          <cell r="Q814" t="str">
            <v>โรงพยาบาลชุมชน</v>
          </cell>
          <cell r="R814">
            <v>4</v>
          </cell>
          <cell r="S814">
            <v>60</v>
          </cell>
          <cell r="T814" t="str">
            <v>60</v>
          </cell>
          <cell r="U814" t="str">
            <v>21</v>
          </cell>
          <cell r="V814" t="str">
            <v>2.1 ทุติยภูมิระดับต้น</v>
          </cell>
        </row>
        <row r="815">
          <cell r="A815" t="str">
            <v>18</v>
          </cell>
          <cell r="B815" t="str">
            <v>21002</v>
          </cell>
          <cell r="C815" t="str">
            <v>กระทรวงสาธารณสุข สำนักงานปลัดกระทรวงสาธารณสุข</v>
          </cell>
          <cell r="D815" t="str">
            <v>001122600</v>
          </cell>
          <cell r="E815" t="str">
            <v>11226</v>
          </cell>
          <cell r="F815" t="str">
            <v>รพช.ลานสัก</v>
          </cell>
          <cell r="G815" t="str">
            <v>โรงพยาบาลชุมชนลานสัก</v>
          </cell>
          <cell r="H815" t="str">
            <v>61070102</v>
          </cell>
          <cell r="I815">
            <v>61</v>
          </cell>
          <cell r="J815" t="str">
            <v>จังหวัดอุทัยธานี</v>
          </cell>
          <cell r="K815">
            <v>6107</v>
          </cell>
          <cell r="L815" t="str">
            <v>ลานสัก</v>
          </cell>
          <cell r="M815">
            <v>610701</v>
          </cell>
          <cell r="N815" t="str">
            <v>ลานสัก</v>
          </cell>
          <cell r="O815" t="str">
            <v>เหนือ</v>
          </cell>
          <cell r="P815" t="str">
            <v>07</v>
          </cell>
          <cell r="Q815" t="str">
            <v>โรงพยาบาลชุมชน</v>
          </cell>
          <cell r="R815">
            <v>4</v>
          </cell>
          <cell r="S815">
            <v>60</v>
          </cell>
          <cell r="T815" t="str">
            <v>60</v>
          </cell>
          <cell r="U815" t="str">
            <v>21</v>
          </cell>
          <cell r="V815" t="str">
            <v>2.1 ทุติยภูมิระดับต้น</v>
          </cell>
        </row>
        <row r="816">
          <cell r="A816" t="str">
            <v>18</v>
          </cell>
          <cell r="B816" t="str">
            <v>21002</v>
          </cell>
          <cell r="C816" t="str">
            <v>กระทรวงสาธารณสุข สำนักงานปลัดกระทรวงสาธารณสุข</v>
          </cell>
          <cell r="D816" t="str">
            <v>001122700</v>
          </cell>
          <cell r="E816" t="str">
            <v>11227</v>
          </cell>
          <cell r="F816" t="str">
            <v>รพช.ห้วยคต</v>
          </cell>
          <cell r="G816" t="str">
            <v>โรงพยาบาลชุมชนห้วยคต</v>
          </cell>
          <cell r="H816" t="str">
            <v>61080105</v>
          </cell>
          <cell r="I816">
            <v>61</v>
          </cell>
          <cell r="J816" t="str">
            <v>จังหวัดอุทัยธานี</v>
          </cell>
          <cell r="K816">
            <v>6108</v>
          </cell>
          <cell r="L816" t="str">
            <v>ห้วยคต</v>
          </cell>
          <cell r="M816">
            <v>610803</v>
          </cell>
          <cell r="N816" t="str">
            <v>ห้วยคต</v>
          </cell>
          <cell r="O816" t="str">
            <v>เหนือ</v>
          </cell>
          <cell r="P816" t="str">
            <v>07</v>
          </cell>
          <cell r="Q816" t="str">
            <v>โรงพยาบาลชุมชน</v>
          </cell>
          <cell r="R816">
            <v>5</v>
          </cell>
          <cell r="S816">
            <v>30</v>
          </cell>
          <cell r="T816" t="str">
            <v>30</v>
          </cell>
          <cell r="U816" t="str">
            <v>21</v>
          </cell>
          <cell r="V816" t="str">
            <v>2.1 ทุติยภูมิระดับต้น</v>
          </cell>
        </row>
        <row r="817">
          <cell r="A817" t="str">
            <v>18</v>
          </cell>
          <cell r="B817" t="str">
            <v>21002</v>
          </cell>
          <cell r="C817" t="str">
            <v>กระทรวงสาธารณสุข สำนักงานปลัดกระทรวงสาธารณสุข</v>
          </cell>
          <cell r="D817" t="str">
            <v>001072100</v>
          </cell>
          <cell r="E817" t="str">
            <v>10721</v>
          </cell>
          <cell r="F817" t="str">
            <v>รพท.กำแพงเพชร</v>
          </cell>
          <cell r="G817" t="str">
            <v>โรงพยาบาลทั่วไปกำแพงเพชร</v>
          </cell>
          <cell r="H817" t="str">
            <v>62010100</v>
          </cell>
          <cell r="I817">
            <v>62</v>
          </cell>
          <cell r="J817" t="str">
            <v>จังหวัดกำแพงเพชร</v>
          </cell>
          <cell r="K817">
            <v>6201</v>
          </cell>
          <cell r="L817" t="str">
            <v>เมืองกำแพงเพชร</v>
          </cell>
          <cell r="M817">
            <v>620101</v>
          </cell>
          <cell r="N817" t="str">
            <v>ในเมือง</v>
          </cell>
          <cell r="O817" t="str">
            <v>เหนือ</v>
          </cell>
          <cell r="P817" t="str">
            <v>06</v>
          </cell>
          <cell r="Q817" t="str">
            <v>โรงพยาบาลทั่วไป</v>
          </cell>
          <cell r="R817">
            <v>2</v>
          </cell>
          <cell r="S817">
            <v>334</v>
          </cell>
          <cell r="T817" t="str">
            <v>334</v>
          </cell>
          <cell r="U817" t="str">
            <v>23</v>
          </cell>
          <cell r="V817" t="str">
            <v>2.3 ทุติยภูมิระดับสูง</v>
          </cell>
        </row>
        <row r="818">
          <cell r="A818" t="str">
            <v>18</v>
          </cell>
          <cell r="B818" t="str">
            <v>21002</v>
          </cell>
          <cell r="C818" t="str">
            <v>กระทรวงสาธารณสุข สำนักงานปลัดกระทรวงสาธารณสุข</v>
          </cell>
          <cell r="D818" t="str">
            <v>001122800</v>
          </cell>
          <cell r="E818" t="str">
            <v>11228</v>
          </cell>
          <cell r="F818" t="str">
            <v>รพช.ทุ่งโพธิ์ทะเล</v>
          </cell>
          <cell r="G818" t="str">
            <v>โรงพยาบาลชุมชนทุ่งโพธิ์ทะเล</v>
          </cell>
          <cell r="H818" t="str">
            <v>62011212</v>
          </cell>
          <cell r="I818">
            <v>62</v>
          </cell>
          <cell r="J818" t="str">
            <v>จังหวัดกำแพงเพชร</v>
          </cell>
          <cell r="K818">
            <v>6201</v>
          </cell>
          <cell r="L818" t="str">
            <v>เมืองกำแพงเพชร</v>
          </cell>
          <cell r="M818">
            <v>620112</v>
          </cell>
          <cell r="N818" t="str">
            <v>นิคมทุ่งโพธิ์ทะเล</v>
          </cell>
          <cell r="O818" t="str">
            <v>เหนือ</v>
          </cell>
          <cell r="P818" t="str">
            <v>07</v>
          </cell>
          <cell r="Q818" t="str">
            <v>โรงพยาบาลชุมชน</v>
          </cell>
          <cell r="R818">
            <v>5</v>
          </cell>
          <cell r="S818">
            <v>10</v>
          </cell>
          <cell r="T818" t="str">
            <v>10</v>
          </cell>
          <cell r="U818" t="str">
            <v>21</v>
          </cell>
          <cell r="V818" t="str">
            <v>2.1 ทุติยภูมิระดับต้น</v>
          </cell>
        </row>
        <row r="819">
          <cell r="A819" t="str">
            <v>18</v>
          </cell>
          <cell r="B819" t="str">
            <v>21002</v>
          </cell>
          <cell r="C819" t="str">
            <v>กระทรวงสาธารณสุข สำนักงานปลัดกระทรวงสาธารณสุข</v>
          </cell>
          <cell r="D819" t="str">
            <v>001122900</v>
          </cell>
          <cell r="E819" t="str">
            <v>11229</v>
          </cell>
          <cell r="F819" t="str">
            <v>รพช.ไทรงาม</v>
          </cell>
          <cell r="G819" t="str">
            <v>โรงพยาบาลชุมชนไทรงาม</v>
          </cell>
          <cell r="H819" t="str">
            <v>62020104</v>
          </cell>
          <cell r="I819">
            <v>62</v>
          </cell>
          <cell r="J819" t="str">
            <v>จังหวัดกำแพงเพชร</v>
          </cell>
          <cell r="K819">
            <v>6202</v>
          </cell>
          <cell r="L819" t="str">
            <v>ไทรงาม</v>
          </cell>
          <cell r="M819">
            <v>620201</v>
          </cell>
          <cell r="N819" t="str">
            <v>ไทรงาม</v>
          </cell>
          <cell r="O819" t="str">
            <v>เหนือ</v>
          </cell>
          <cell r="P819" t="str">
            <v>07</v>
          </cell>
          <cell r="Q819" t="str">
            <v>โรงพยาบาลชุมชน</v>
          </cell>
          <cell r="R819">
            <v>5</v>
          </cell>
          <cell r="S819">
            <v>30</v>
          </cell>
          <cell r="T819" t="str">
            <v>30</v>
          </cell>
          <cell r="U819" t="str">
            <v>21</v>
          </cell>
          <cell r="V819" t="str">
            <v>2.1 ทุติยภูมิระดับต้น</v>
          </cell>
        </row>
        <row r="820">
          <cell r="A820" t="str">
            <v>18</v>
          </cell>
          <cell r="B820" t="str">
            <v>21002</v>
          </cell>
          <cell r="C820" t="str">
            <v>กระทรวงสาธารณสุข สำนักงานปลัดกระทรวงสาธารณสุข</v>
          </cell>
          <cell r="D820" t="str">
            <v>001123000</v>
          </cell>
          <cell r="E820" t="str">
            <v>11230</v>
          </cell>
          <cell r="F820" t="str">
            <v>รพช.คลองลาน</v>
          </cell>
          <cell r="G820" t="str">
            <v>โรงพยาบาลชุมชนคลองลาน</v>
          </cell>
          <cell r="H820" t="str">
            <v>62030109</v>
          </cell>
          <cell r="I820">
            <v>62</v>
          </cell>
          <cell r="J820" t="str">
            <v>จังหวัดกำแพงเพชร</v>
          </cell>
          <cell r="K820">
            <v>6203</v>
          </cell>
          <cell r="L820" t="str">
            <v>คลองลาน</v>
          </cell>
          <cell r="M820">
            <v>620301</v>
          </cell>
          <cell r="N820" t="str">
            <v>คลองน้ำไหล</v>
          </cell>
          <cell r="O820" t="str">
            <v>เหนือ</v>
          </cell>
          <cell r="P820" t="str">
            <v>07</v>
          </cell>
          <cell r="Q820" t="str">
            <v>โรงพยาบาลชุมชน</v>
          </cell>
          <cell r="R820">
            <v>4</v>
          </cell>
          <cell r="S820">
            <v>60</v>
          </cell>
          <cell r="T820" t="str">
            <v>60</v>
          </cell>
          <cell r="U820" t="str">
            <v>21</v>
          </cell>
          <cell r="V820" t="str">
            <v>2.1 ทุติยภูมิระดับต้น</v>
          </cell>
        </row>
        <row r="821">
          <cell r="A821" t="str">
            <v>18</v>
          </cell>
          <cell r="B821" t="str">
            <v>21002</v>
          </cell>
          <cell r="C821" t="str">
            <v>กระทรวงสาธารณสุข สำนักงานปลัดกระทรวงสาธารณสุข</v>
          </cell>
          <cell r="D821" t="str">
            <v>001123100</v>
          </cell>
          <cell r="E821" t="str">
            <v>11231</v>
          </cell>
          <cell r="F821" t="str">
            <v>รพช.ขาณุวรลักษบุรี</v>
          </cell>
          <cell r="G821" t="str">
            <v>โรงพยาบาลชุมชนขาณุวรลักษบุรี</v>
          </cell>
          <cell r="H821" t="str">
            <v>62040502</v>
          </cell>
          <cell r="I821">
            <v>62</v>
          </cell>
          <cell r="J821" t="str">
            <v>จังหวัดกำแพงเพชร</v>
          </cell>
          <cell r="K821">
            <v>6204</v>
          </cell>
          <cell r="L821" t="str">
            <v>ขาณุวรลักษบุรี</v>
          </cell>
          <cell r="M821">
            <v>620405</v>
          </cell>
          <cell r="N821" t="str">
            <v>แสนตอ</v>
          </cell>
          <cell r="O821" t="str">
            <v>เหนือ</v>
          </cell>
          <cell r="P821" t="str">
            <v>07</v>
          </cell>
          <cell r="Q821" t="str">
            <v>โรงพยาบาลชุมชน</v>
          </cell>
          <cell r="R821">
            <v>4</v>
          </cell>
          <cell r="S821">
            <v>60</v>
          </cell>
          <cell r="T821" t="str">
            <v>60</v>
          </cell>
          <cell r="U821" t="str">
            <v>21</v>
          </cell>
          <cell r="V821" t="str">
            <v>2.1 ทุติยภูมิระดับต้น</v>
          </cell>
        </row>
        <row r="822">
          <cell r="A822" t="str">
            <v>18</v>
          </cell>
          <cell r="B822" t="str">
            <v>21002</v>
          </cell>
          <cell r="C822" t="str">
            <v>กระทรวงสาธารณสุข สำนักงานปลัดกระทรวงสาธารณสุข</v>
          </cell>
          <cell r="D822" t="str">
            <v>001123200</v>
          </cell>
          <cell r="E822" t="str">
            <v>11232</v>
          </cell>
          <cell r="F822" t="str">
            <v>รพช.คลองขลุง</v>
          </cell>
          <cell r="G822" t="str">
            <v>โรงพยาบาลชุมชนคลองขลุง</v>
          </cell>
          <cell r="H822" t="str">
            <v>62050110</v>
          </cell>
          <cell r="I822">
            <v>62</v>
          </cell>
          <cell r="J822" t="str">
            <v>จังหวัดกำแพงเพชร</v>
          </cell>
          <cell r="K822">
            <v>6205</v>
          </cell>
          <cell r="L822" t="str">
            <v>คลองขลุง</v>
          </cell>
          <cell r="M822">
            <v>620501</v>
          </cell>
          <cell r="N822" t="str">
            <v>คลองขลุง</v>
          </cell>
          <cell r="O822" t="str">
            <v>เหนือ</v>
          </cell>
          <cell r="P822" t="str">
            <v>07</v>
          </cell>
          <cell r="Q822" t="str">
            <v>โรงพยาบาลชุมชน</v>
          </cell>
          <cell r="R822">
            <v>4</v>
          </cell>
          <cell r="S822">
            <v>60</v>
          </cell>
          <cell r="T822" t="str">
            <v>60</v>
          </cell>
          <cell r="U822" t="str">
            <v>21</v>
          </cell>
          <cell r="V822" t="str">
            <v>2.1 ทุติยภูมิระดับต้น</v>
          </cell>
        </row>
        <row r="823">
          <cell r="A823" t="str">
            <v>18</v>
          </cell>
          <cell r="B823" t="str">
            <v>21002</v>
          </cell>
          <cell r="C823" t="str">
            <v>กระทรวงสาธารณสุข สำนักงานปลัดกระทรวงสาธารณสุข</v>
          </cell>
          <cell r="D823" t="str">
            <v>001123300</v>
          </cell>
          <cell r="E823" t="str">
            <v>11233</v>
          </cell>
          <cell r="F823" t="str">
            <v>รพช.พรานกระต่าย</v>
          </cell>
          <cell r="G823" t="str">
            <v>โรงพยาบาลชุมชนพรานกระต่าย</v>
          </cell>
          <cell r="H823" t="str">
            <v>62060111</v>
          </cell>
          <cell r="I823">
            <v>62</v>
          </cell>
          <cell r="J823" t="str">
            <v>จังหวัดกำแพงเพชร</v>
          </cell>
          <cell r="K823">
            <v>6206</v>
          </cell>
          <cell r="L823" t="str">
            <v>พรานกระต่าย</v>
          </cell>
          <cell r="M823">
            <v>620601</v>
          </cell>
          <cell r="N823" t="str">
            <v>พรานกระต่าย</v>
          </cell>
          <cell r="O823" t="str">
            <v>เหนือ</v>
          </cell>
          <cell r="P823" t="str">
            <v>07</v>
          </cell>
          <cell r="Q823" t="str">
            <v>โรงพยาบาลชุมชน</v>
          </cell>
          <cell r="R823">
            <v>4</v>
          </cell>
          <cell r="S823">
            <v>60</v>
          </cell>
          <cell r="T823" t="str">
            <v>60</v>
          </cell>
          <cell r="U823" t="str">
            <v>21</v>
          </cell>
          <cell r="V823" t="str">
            <v>2.1 ทุติยภูมิระดับต้น</v>
          </cell>
        </row>
        <row r="824">
          <cell r="A824" t="str">
            <v>18</v>
          </cell>
          <cell r="B824" t="str">
            <v>21002</v>
          </cell>
          <cell r="C824" t="str">
            <v>กระทรวงสาธารณสุข สำนักงานปลัดกระทรวงสาธารณสุข</v>
          </cell>
          <cell r="D824" t="str">
            <v>001123400</v>
          </cell>
          <cell r="E824" t="str">
            <v>11234</v>
          </cell>
          <cell r="F824" t="str">
            <v>รพช.ลานกระบือ</v>
          </cell>
          <cell r="G824" t="str">
            <v>โรงพยาบาลชุมชนลานกระบือ</v>
          </cell>
          <cell r="H824" t="str">
            <v>62070106</v>
          </cell>
          <cell r="I824">
            <v>62</v>
          </cell>
          <cell r="J824" t="str">
            <v>จังหวัดกำแพงเพชร</v>
          </cell>
          <cell r="K824">
            <v>6207</v>
          </cell>
          <cell r="L824" t="str">
            <v>ลานกระบือ</v>
          </cell>
          <cell r="M824">
            <v>620701</v>
          </cell>
          <cell r="N824" t="str">
            <v>ลานกระบือ</v>
          </cell>
          <cell r="O824" t="str">
            <v>เหนือ</v>
          </cell>
          <cell r="P824" t="str">
            <v>07</v>
          </cell>
          <cell r="Q824" t="str">
            <v>โรงพยาบาลชุมชน</v>
          </cell>
          <cell r="R824">
            <v>5</v>
          </cell>
          <cell r="S824">
            <v>30</v>
          </cell>
          <cell r="T824" t="str">
            <v>30</v>
          </cell>
          <cell r="U824" t="str">
            <v>21</v>
          </cell>
          <cell r="V824" t="str">
            <v>2.1 ทุติยภูมิระดับต้น</v>
          </cell>
        </row>
        <row r="825">
          <cell r="A825" t="str">
            <v>18</v>
          </cell>
          <cell r="B825" t="str">
            <v>21002</v>
          </cell>
          <cell r="C825" t="str">
            <v>กระทรวงสาธารณสุข สำนักงานปลัดกระทรวงสาธารณสุข</v>
          </cell>
          <cell r="D825" t="str">
            <v>001123500</v>
          </cell>
          <cell r="E825" t="str">
            <v>11235</v>
          </cell>
          <cell r="F825" t="str">
            <v>รพช.ทรายทองวัฒนา</v>
          </cell>
          <cell r="G825" t="str">
            <v>โรงพยาบาลชุมชนทรายทองวัฒนา</v>
          </cell>
          <cell r="H825" t="str">
            <v>62080101</v>
          </cell>
          <cell r="I825">
            <v>62</v>
          </cell>
          <cell r="J825" t="str">
            <v>จังหวัดกำแพงเพชร</v>
          </cell>
          <cell r="K825">
            <v>6208</v>
          </cell>
          <cell r="L825" t="str">
            <v>ทรายทองวัฒนา</v>
          </cell>
          <cell r="M825">
            <v>620801</v>
          </cell>
          <cell r="N825" t="str">
            <v>ทุ่งทราย</v>
          </cell>
          <cell r="O825" t="str">
            <v>เหนือ</v>
          </cell>
          <cell r="P825" t="str">
            <v>07</v>
          </cell>
          <cell r="Q825" t="str">
            <v>โรงพยาบาลชุมชน</v>
          </cell>
          <cell r="R825">
            <v>5</v>
          </cell>
          <cell r="S825">
            <v>30</v>
          </cell>
          <cell r="T825" t="str">
            <v>10</v>
          </cell>
          <cell r="U825" t="str">
            <v>21</v>
          </cell>
          <cell r="V825" t="str">
            <v>2.1 ทุติยภูมิระดับต้น</v>
          </cell>
        </row>
        <row r="826">
          <cell r="A826" t="str">
            <v>18</v>
          </cell>
          <cell r="B826" t="str">
            <v>21002</v>
          </cell>
          <cell r="C826" t="str">
            <v>กระทรวงสาธารณสุข สำนักงานปลัดกระทรวงสาธารณสุข</v>
          </cell>
          <cell r="D826" t="str">
            <v>001123600</v>
          </cell>
          <cell r="E826" t="str">
            <v>11236</v>
          </cell>
          <cell r="F826" t="str">
            <v>รพช.ปางศิลาทอง</v>
          </cell>
          <cell r="G826" t="str">
            <v>โรงพยาบาลชุมชนปางศิลาทอง</v>
          </cell>
          <cell r="H826" t="str">
            <v>62090204</v>
          </cell>
          <cell r="I826">
            <v>62</v>
          </cell>
          <cell r="J826" t="str">
            <v>จังหวัดกำแพงเพชร</v>
          </cell>
          <cell r="K826">
            <v>6209</v>
          </cell>
          <cell r="L826" t="str">
            <v>ปางศิลาทอง</v>
          </cell>
          <cell r="M826">
            <v>620902</v>
          </cell>
          <cell r="N826" t="str">
            <v>หินดาต</v>
          </cell>
          <cell r="O826" t="str">
            <v>เหนือ</v>
          </cell>
          <cell r="P826" t="str">
            <v>07</v>
          </cell>
          <cell r="Q826" t="str">
            <v>โรงพยาบาลชุมชน</v>
          </cell>
          <cell r="R826">
            <v>5</v>
          </cell>
          <cell r="S826">
            <v>30</v>
          </cell>
          <cell r="T826" t="str">
            <v>30</v>
          </cell>
          <cell r="U826" t="str">
            <v>21</v>
          </cell>
          <cell r="V826" t="str">
            <v>2.1 ทุติยภูมิระดับต้น</v>
          </cell>
        </row>
        <row r="827">
          <cell r="A827" t="str">
            <v>18</v>
          </cell>
          <cell r="B827" t="str">
            <v>21002</v>
          </cell>
          <cell r="C827" t="str">
            <v>กระทรวงสาธารณสุข สำนักงานปลัดกระทรวงสาธารณสุข</v>
          </cell>
          <cell r="D827" t="str">
            <v>001413500</v>
          </cell>
          <cell r="E827" t="str">
            <v>14135</v>
          </cell>
          <cell r="F827" t="str">
            <v>รพช.บึงสามัคคี</v>
          </cell>
          <cell r="G827" t="str">
            <v>โรงพยาบาลชุมชนบึงสามัคคี</v>
          </cell>
          <cell r="H827" t="str">
            <v>62100307</v>
          </cell>
          <cell r="I827">
            <v>62</v>
          </cell>
          <cell r="J827" t="str">
            <v>จังหวัดกำแพงเพชร</v>
          </cell>
          <cell r="K827">
            <v>6210</v>
          </cell>
          <cell r="L827" t="str">
            <v>บึงสามัคคี</v>
          </cell>
          <cell r="M827">
            <v>621003</v>
          </cell>
          <cell r="N827" t="str">
            <v>ระหาน</v>
          </cell>
          <cell r="O827" t="str">
            <v>เหนือ</v>
          </cell>
          <cell r="P827" t="str">
            <v>07</v>
          </cell>
          <cell r="Q827" t="str">
            <v>โรงพยาบาลชุมชน</v>
          </cell>
          <cell r="R827">
            <v>5</v>
          </cell>
          <cell r="S827">
            <v>30</v>
          </cell>
          <cell r="T827" t="str">
            <v>30</v>
          </cell>
          <cell r="U827" t="str">
            <v>21</v>
          </cell>
          <cell r="V827" t="str">
            <v>2.1 ทุติยภูมิระดับต้น</v>
          </cell>
        </row>
        <row r="828">
          <cell r="A828" t="str">
            <v>18</v>
          </cell>
          <cell r="B828" t="str">
            <v>21002</v>
          </cell>
          <cell r="C828" t="str">
            <v>กระทรวงสาธารณสุข สำนักงานปลัดกระทรวงสาธารณสุข</v>
          </cell>
          <cell r="D828" t="str">
            <v>001072600</v>
          </cell>
          <cell r="E828" t="str">
            <v>10726</v>
          </cell>
          <cell r="F828" t="str">
            <v>รพท.พิจิตร</v>
          </cell>
          <cell r="G828" t="str">
            <v>โรงพยาบาลทั่วไปพิจิตร</v>
          </cell>
          <cell r="H828" t="str">
            <v>66010100</v>
          </cell>
          <cell r="I828">
            <v>66</v>
          </cell>
          <cell r="J828" t="str">
            <v>จังหวัดพิจิตร</v>
          </cell>
          <cell r="K828">
            <v>6601</v>
          </cell>
          <cell r="L828" t="str">
            <v>เมืองพิจิตร</v>
          </cell>
          <cell r="M828">
            <v>660101</v>
          </cell>
          <cell r="N828" t="str">
            <v>ในเมือง</v>
          </cell>
          <cell r="O828" t="str">
            <v>เหนือ</v>
          </cell>
          <cell r="P828" t="str">
            <v>06</v>
          </cell>
          <cell r="Q828" t="str">
            <v>โรงพยาบาลทั่วไป</v>
          </cell>
          <cell r="R828">
            <v>2</v>
          </cell>
          <cell r="S828">
            <v>405</v>
          </cell>
          <cell r="T828" t="str">
            <v>342</v>
          </cell>
          <cell r="U828" t="str">
            <v>23</v>
          </cell>
          <cell r="V828" t="str">
            <v>2.3 ทุติยภูมิระดับสูง</v>
          </cell>
        </row>
        <row r="829">
          <cell r="A829" t="str">
            <v>18</v>
          </cell>
          <cell r="B829" t="str">
            <v>21002</v>
          </cell>
          <cell r="C829" t="str">
            <v>กระทรวงสาธารณสุข สำนักงานปลัดกระทรวงสาธารณสุข</v>
          </cell>
          <cell r="D829" t="str">
            <v>001125800</v>
          </cell>
          <cell r="E829" t="str">
            <v>11258</v>
          </cell>
          <cell r="F829" t="str">
            <v>รพช.วังทรายพูน</v>
          </cell>
          <cell r="G829" t="str">
            <v>โรงพยาบาลชุมชนวังทรายพูน</v>
          </cell>
          <cell r="H829" t="str">
            <v>66020101</v>
          </cell>
          <cell r="I829">
            <v>66</v>
          </cell>
          <cell r="J829" t="str">
            <v>จังหวัดพิจิตร</v>
          </cell>
          <cell r="K829">
            <v>6602</v>
          </cell>
          <cell r="L829" t="str">
            <v>วังทรายพูน</v>
          </cell>
          <cell r="M829">
            <v>660201</v>
          </cell>
          <cell r="N829" t="str">
            <v>วังทรายพูน</v>
          </cell>
          <cell r="O829" t="str">
            <v>เหนือ</v>
          </cell>
          <cell r="P829" t="str">
            <v>07</v>
          </cell>
          <cell r="Q829" t="str">
            <v>โรงพยาบาลชุมชน</v>
          </cell>
          <cell r="R829">
            <v>5</v>
          </cell>
          <cell r="S829">
            <v>30</v>
          </cell>
          <cell r="T829" t="str">
            <v>30</v>
          </cell>
          <cell r="U829" t="str">
            <v>21</v>
          </cell>
          <cell r="V829" t="str">
            <v>2.1 ทุติยภูมิระดับต้น</v>
          </cell>
        </row>
        <row r="830">
          <cell r="A830" t="str">
            <v>18</v>
          </cell>
          <cell r="B830" t="str">
            <v>21002</v>
          </cell>
          <cell r="C830" t="str">
            <v>กระทรวงสาธารณสุข สำนักงานปลัดกระทรวงสาธารณสุข</v>
          </cell>
          <cell r="D830" t="str">
            <v>001125900</v>
          </cell>
          <cell r="E830" t="str">
            <v>11259</v>
          </cell>
          <cell r="F830" t="str">
            <v>รพช.โพธิ์ประทับช้าง</v>
          </cell>
          <cell r="G830" t="str">
            <v>โรงพยาบาลชุมชนโพธิ์ประทับช้าง</v>
          </cell>
          <cell r="H830" t="str">
            <v>66030102</v>
          </cell>
          <cell r="I830">
            <v>66</v>
          </cell>
          <cell r="J830" t="str">
            <v>จังหวัดพิจิตร</v>
          </cell>
          <cell r="K830">
            <v>6603</v>
          </cell>
          <cell r="L830" t="str">
            <v>โพธิ์ประทับช้าง</v>
          </cell>
          <cell r="M830">
            <v>660301</v>
          </cell>
          <cell r="N830" t="str">
            <v>โพธิ์ประทับช้าง</v>
          </cell>
          <cell r="O830" t="str">
            <v>เหนือ</v>
          </cell>
          <cell r="P830" t="str">
            <v>07</v>
          </cell>
          <cell r="Q830" t="str">
            <v>โรงพยาบาลชุมชน</v>
          </cell>
          <cell r="R830">
            <v>5</v>
          </cell>
          <cell r="S830">
            <v>30</v>
          </cell>
          <cell r="T830" t="str">
            <v>30</v>
          </cell>
          <cell r="U830" t="str">
            <v>21</v>
          </cell>
          <cell r="V830" t="str">
            <v>2.1 ทุติยภูมิระดับต้น</v>
          </cell>
        </row>
        <row r="831">
          <cell r="A831" t="str">
            <v>18</v>
          </cell>
          <cell r="B831" t="str">
            <v>21002</v>
          </cell>
          <cell r="C831" t="str">
            <v>กระทรวงสาธารณสุข สำนักงานปลัดกระทรวงสาธารณสุข</v>
          </cell>
          <cell r="D831" t="str">
            <v>001126000</v>
          </cell>
          <cell r="E831" t="str">
            <v>11260</v>
          </cell>
          <cell r="F831" t="str">
            <v>รพช.บางมูลนาก</v>
          </cell>
          <cell r="G831" t="str">
            <v>โรงพยาบาลชุมชนบางมูลนาก</v>
          </cell>
          <cell r="H831" t="str">
            <v>66050109</v>
          </cell>
          <cell r="I831">
            <v>66</v>
          </cell>
          <cell r="J831" t="str">
            <v>จังหวัดพิจิตร</v>
          </cell>
          <cell r="K831">
            <v>6605</v>
          </cell>
          <cell r="L831" t="str">
            <v>บางมูลนาก</v>
          </cell>
          <cell r="M831">
            <v>660503</v>
          </cell>
          <cell r="N831" t="str">
            <v>หอไกร</v>
          </cell>
          <cell r="O831" t="str">
            <v>เหนือ</v>
          </cell>
          <cell r="P831" t="str">
            <v>07</v>
          </cell>
          <cell r="Q831" t="str">
            <v>โรงพยาบาลชุมชน</v>
          </cell>
          <cell r="R831">
            <v>4</v>
          </cell>
          <cell r="S831">
            <v>90</v>
          </cell>
          <cell r="T831" t="str">
            <v>90</v>
          </cell>
          <cell r="U831" t="str">
            <v>21</v>
          </cell>
          <cell r="V831" t="str">
            <v>2.1 ทุติยภูมิระดับต้น</v>
          </cell>
        </row>
        <row r="832">
          <cell r="A832" t="str">
            <v>18</v>
          </cell>
          <cell r="B832" t="str">
            <v>21002</v>
          </cell>
          <cell r="C832" t="str">
            <v>กระทรวงสาธารณสุข สำนักงานปลัดกระทรวงสาธารณสุข</v>
          </cell>
          <cell r="D832" t="str">
            <v>001126100</v>
          </cell>
          <cell r="E832" t="str">
            <v>11261</v>
          </cell>
          <cell r="F832" t="str">
            <v>รพช.โพทะเล</v>
          </cell>
          <cell r="G832" t="str">
            <v>โรงพยาบาลชุมชนโพทะเล</v>
          </cell>
          <cell r="H832" t="str">
            <v>66060102</v>
          </cell>
          <cell r="I832">
            <v>66</v>
          </cell>
          <cell r="J832" t="str">
            <v>จังหวัดพิจิตร</v>
          </cell>
          <cell r="K832">
            <v>6606</v>
          </cell>
          <cell r="L832" t="str">
            <v>โพทะเล</v>
          </cell>
          <cell r="M832">
            <v>660601</v>
          </cell>
          <cell r="N832" t="str">
            <v>โพทะเล</v>
          </cell>
          <cell r="O832" t="str">
            <v>เหนือ</v>
          </cell>
          <cell r="P832" t="str">
            <v>07</v>
          </cell>
          <cell r="Q832" t="str">
            <v>โรงพยาบาลชุมชน</v>
          </cell>
          <cell r="R832">
            <v>4</v>
          </cell>
          <cell r="S832">
            <v>60</v>
          </cell>
          <cell r="T832" t="str">
            <v>30</v>
          </cell>
          <cell r="U832" t="str">
            <v>21</v>
          </cell>
          <cell r="V832" t="str">
            <v>2.1 ทุติยภูมิระดับต้น</v>
          </cell>
        </row>
        <row r="833">
          <cell r="A833" t="str">
            <v>18</v>
          </cell>
          <cell r="B833" t="str">
            <v>21002</v>
          </cell>
          <cell r="C833" t="str">
            <v>กระทรวงสาธารณสุข สำนักงานปลัดกระทรวงสาธารณสุข</v>
          </cell>
          <cell r="D833" t="str">
            <v>001126200</v>
          </cell>
          <cell r="E833" t="str">
            <v>11262</v>
          </cell>
          <cell r="F833" t="str">
            <v>รพช.สามง่าม</v>
          </cell>
          <cell r="G833" t="str">
            <v>โรงพยาบาลชุมชนสามง่าม</v>
          </cell>
          <cell r="H833" t="str">
            <v>66070105</v>
          </cell>
          <cell r="I833">
            <v>66</v>
          </cell>
          <cell r="J833" t="str">
            <v>จังหวัดพิจิตร</v>
          </cell>
          <cell r="K833">
            <v>6607</v>
          </cell>
          <cell r="L833" t="str">
            <v>สามง่าม</v>
          </cell>
          <cell r="M833">
            <v>660701</v>
          </cell>
          <cell r="N833" t="str">
            <v>สามง่าม</v>
          </cell>
          <cell r="O833" t="str">
            <v>เหนือ</v>
          </cell>
          <cell r="P833" t="str">
            <v>07</v>
          </cell>
          <cell r="Q833" t="str">
            <v>โรงพยาบาลชุมชน</v>
          </cell>
          <cell r="R833">
            <v>4</v>
          </cell>
          <cell r="S833">
            <v>60</v>
          </cell>
          <cell r="T833" t="str">
            <v>60</v>
          </cell>
          <cell r="U833" t="str">
            <v>21</v>
          </cell>
          <cell r="V833" t="str">
            <v>2.1 ทุติยภูมิระดับต้น</v>
          </cell>
        </row>
        <row r="834">
          <cell r="A834" t="str">
            <v>18</v>
          </cell>
          <cell r="B834" t="str">
            <v>21002</v>
          </cell>
          <cell r="C834" t="str">
            <v>กระทรวงสาธารณสุข สำนักงานปลัดกระทรวงสาธารณสุข</v>
          </cell>
          <cell r="D834" t="str">
            <v>001126300</v>
          </cell>
          <cell r="E834" t="str">
            <v>11263</v>
          </cell>
          <cell r="F834" t="str">
            <v>รพช.ทับคล้อ</v>
          </cell>
          <cell r="G834" t="str">
            <v>โรงพยาบาลชุมชนทับคล้อ</v>
          </cell>
          <cell r="H834" t="str">
            <v>66080204</v>
          </cell>
          <cell r="I834">
            <v>66</v>
          </cell>
          <cell r="J834" t="str">
            <v>จังหวัดพิจิตร</v>
          </cell>
          <cell r="K834">
            <v>6608</v>
          </cell>
          <cell r="L834" t="str">
            <v>ทับคล้อ</v>
          </cell>
          <cell r="M834">
            <v>660802</v>
          </cell>
          <cell r="N834" t="str">
            <v>เขาทราย</v>
          </cell>
          <cell r="O834" t="str">
            <v>เหนือ</v>
          </cell>
          <cell r="P834" t="str">
            <v>07</v>
          </cell>
          <cell r="Q834" t="str">
            <v>โรงพยาบาลชุมชน</v>
          </cell>
          <cell r="R834">
            <v>5</v>
          </cell>
          <cell r="S834">
            <v>30</v>
          </cell>
          <cell r="T834" t="str">
            <v>30</v>
          </cell>
          <cell r="U834" t="str">
            <v>21</v>
          </cell>
          <cell r="V834" t="str">
            <v>2.1 ทุติยภูมิระดับต้น</v>
          </cell>
        </row>
        <row r="835">
          <cell r="A835" t="str">
            <v>18</v>
          </cell>
          <cell r="B835" t="str">
            <v>21002</v>
          </cell>
          <cell r="C835" t="str">
            <v>กระทรวงสาธารณสุข สำนักงานปลัดกระทรวงสาธารณสุข</v>
          </cell>
          <cell r="D835" t="str">
            <v>001145600</v>
          </cell>
          <cell r="E835" t="str">
            <v>11456</v>
          </cell>
          <cell r="F835" t="str">
            <v>รพร.ตะพานหิน</v>
          </cell>
          <cell r="G835" t="str">
            <v>โรงพยาบาลสมเด็จพระยุพราชตะพานหิน</v>
          </cell>
          <cell r="H835" t="str">
            <v>66040100</v>
          </cell>
          <cell r="I835">
            <v>66</v>
          </cell>
          <cell r="J835" t="str">
            <v>จังหวัดพิจิตร</v>
          </cell>
          <cell r="K835">
            <v>6604</v>
          </cell>
          <cell r="L835" t="str">
            <v>ตะพานหิน</v>
          </cell>
          <cell r="M835">
            <v>660401</v>
          </cell>
          <cell r="N835" t="str">
            <v>ตะพานหิน</v>
          </cell>
          <cell r="O835" t="str">
            <v>เหนือ</v>
          </cell>
          <cell r="P835" t="str">
            <v>07</v>
          </cell>
          <cell r="Q835" t="str">
            <v>โรงพยาบาลชุมชน</v>
          </cell>
          <cell r="R835">
            <v>4</v>
          </cell>
          <cell r="S835">
            <v>90</v>
          </cell>
          <cell r="T835" t="str">
            <v>90</v>
          </cell>
          <cell r="U835" t="str">
            <v>21</v>
          </cell>
          <cell r="V835" t="str">
            <v>2.1 ทุติยภูมิระดับต้น</v>
          </cell>
        </row>
        <row r="836">
          <cell r="A836" t="str">
            <v>18</v>
          </cell>
          <cell r="B836" t="str">
            <v>21002</v>
          </cell>
          <cell r="C836" t="str">
            <v>กระทรวงสาธารณสุข สำนักงานปลัดกระทรวงสาธารณสุข</v>
          </cell>
          <cell r="D836" t="str">
            <v>001163100</v>
          </cell>
          <cell r="E836" t="str">
            <v>11631</v>
          </cell>
          <cell r="F836" t="str">
            <v>รพช.วชิรบารมี</v>
          </cell>
          <cell r="G836" t="str">
            <v>โรงพยาบาลชุมชนวชิรบารมี</v>
          </cell>
          <cell r="H836" t="str">
            <v>66120113</v>
          </cell>
          <cell r="I836">
            <v>66</v>
          </cell>
          <cell r="J836" t="str">
            <v>จังหวัดพิจิตร</v>
          </cell>
          <cell r="K836">
            <v>6612</v>
          </cell>
          <cell r="L836" t="str">
            <v>วชิรบารมี</v>
          </cell>
          <cell r="M836">
            <v>661201</v>
          </cell>
          <cell r="N836" t="str">
            <v>บ้านนา</v>
          </cell>
          <cell r="O836" t="str">
            <v>เหนือ</v>
          </cell>
          <cell r="P836" t="str">
            <v>07</v>
          </cell>
          <cell r="Q836" t="str">
            <v>โรงพยาบาลชุมชน</v>
          </cell>
          <cell r="R836">
            <v>5</v>
          </cell>
          <cell r="S836">
            <v>30</v>
          </cell>
          <cell r="T836" t="str">
            <v>30</v>
          </cell>
          <cell r="U836" t="str">
            <v>21</v>
          </cell>
          <cell r="V836" t="str">
            <v>2.1 ทุติยภูมิระดับต้น</v>
          </cell>
        </row>
      </sheetData>
      <sheetData sheetId="1" refreshError="1"/>
      <sheetData sheetId="2" refreshError="1"/>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D18"/>
  <sheetViews>
    <sheetView tabSelected="1" view="pageBreakPreview" zoomScale="85" zoomScaleNormal="85" zoomScaleSheetLayoutView="85" workbookViewId="0">
      <selection activeCell="A4" sqref="A4"/>
    </sheetView>
  </sheetViews>
  <sheetFormatPr defaultColWidth="8.75" defaultRowHeight="24"/>
  <cols>
    <col min="1" max="1" width="8.125" style="11" customWidth="1"/>
    <col min="2" max="2" width="10.5" style="11" customWidth="1"/>
    <col min="3" max="3" width="38" style="10" customWidth="1"/>
    <col min="4" max="4" width="15.5" style="10" customWidth="1"/>
    <col min="5" max="5" width="12.875" style="10" customWidth="1"/>
    <col min="6" max="6" width="11.25" style="12" customWidth="1"/>
    <col min="7" max="7" width="17.375" style="13" customWidth="1"/>
    <col min="8" max="8" width="17.75" style="13" bestFit="1" customWidth="1"/>
    <col min="9" max="9" width="18.125" style="13" customWidth="1"/>
    <col min="10" max="10" width="15.125" style="12" customWidth="1"/>
    <col min="11" max="11" width="15.25" style="12" customWidth="1"/>
    <col min="12" max="12" width="26.25" style="12" customWidth="1"/>
    <col min="13" max="13" width="18" style="12" customWidth="1"/>
    <col min="14" max="14" width="34.625" style="10" customWidth="1"/>
    <col min="15" max="16" width="14.5" style="10" customWidth="1"/>
    <col min="17" max="17" width="11.875" style="10" customWidth="1"/>
    <col min="18" max="18" width="9.375" style="10" customWidth="1"/>
    <col min="19" max="19" width="14.25" style="10" customWidth="1"/>
    <col min="20" max="20" width="72" style="10" customWidth="1"/>
    <col min="21" max="21" width="13.75" style="10" customWidth="1"/>
    <col min="22" max="22" width="13.875" style="4" customWidth="1"/>
    <col min="23" max="23" width="15.125" style="25" customWidth="1"/>
    <col min="24" max="24" width="15.5" style="12" customWidth="1"/>
    <col min="25" max="25" width="10.875" style="12" customWidth="1"/>
    <col min="26" max="26" width="12.25" style="12" customWidth="1"/>
    <col min="27" max="27" width="17.25" style="12" customWidth="1"/>
    <col min="28" max="28" width="16" style="12" customWidth="1"/>
    <col min="29" max="29" width="12.875" style="12" customWidth="1"/>
    <col min="30" max="30" width="17.5" style="12" customWidth="1"/>
    <col min="31" max="16384" width="8.75" style="10"/>
  </cols>
  <sheetData>
    <row r="1" spans="1:30" ht="31.5" customHeight="1">
      <c r="A1" s="20" t="s">
        <v>40</v>
      </c>
      <c r="G1" s="22"/>
      <c r="H1" s="22"/>
      <c r="I1" s="22"/>
    </row>
    <row r="2" spans="1:30" s="5" customFormat="1" ht="30.75">
      <c r="A2" s="20" t="s">
        <v>28</v>
      </c>
      <c r="B2" s="9"/>
      <c r="D2" s="15"/>
      <c r="E2" s="15"/>
      <c r="F2"/>
      <c r="G2" s="22"/>
      <c r="H2" s="22"/>
      <c r="I2" s="22"/>
      <c r="J2"/>
      <c r="K2"/>
      <c r="L2" s="2"/>
      <c r="M2" s="2"/>
      <c r="V2" s="21"/>
      <c r="W2" s="26"/>
      <c r="X2" s="4"/>
      <c r="Y2"/>
      <c r="Z2"/>
      <c r="AA2"/>
      <c r="AB2"/>
      <c r="AC2"/>
      <c r="AD2"/>
    </row>
    <row r="3" spans="1:30" s="5" customFormat="1" ht="27.75">
      <c r="A3" s="20" t="s">
        <v>0</v>
      </c>
      <c r="B3" s="9"/>
      <c r="C3" s="6"/>
      <c r="D3" s="19"/>
      <c r="F3"/>
      <c r="G3" s="22"/>
      <c r="H3" s="23"/>
      <c r="I3" s="23"/>
      <c r="J3" s="3"/>
      <c r="K3" s="3"/>
      <c r="L3" s="3"/>
      <c r="M3" s="3"/>
      <c r="N3" s="15"/>
      <c r="O3" s="15"/>
      <c r="V3" s="21"/>
      <c r="W3" s="26"/>
      <c r="X3"/>
      <c r="Y3"/>
      <c r="Z3"/>
      <c r="AA3"/>
      <c r="AB3"/>
      <c r="AC3"/>
      <c r="AD3"/>
    </row>
    <row r="4" spans="1:30" customFormat="1" ht="27.75">
      <c r="A4" s="20" t="s">
        <v>29</v>
      </c>
      <c r="B4" s="1"/>
      <c r="C4" s="5"/>
      <c r="D4" s="3"/>
      <c r="E4" s="3"/>
      <c r="G4" s="22"/>
      <c r="H4" s="23"/>
      <c r="I4" s="23"/>
      <c r="J4" s="17"/>
      <c r="K4" s="17"/>
      <c r="N4" s="17"/>
      <c r="O4" s="5"/>
      <c r="P4" s="24"/>
      <c r="Q4" s="5"/>
      <c r="V4" s="21"/>
      <c r="W4" s="26"/>
    </row>
    <row r="5" spans="1:30" s="5" customFormat="1" ht="26.25">
      <c r="A5" s="35"/>
      <c r="B5" s="9"/>
      <c r="G5" s="8">
        <f t="shared" ref="G5:L5" si="0">SUBTOTAL(9,G7:G11)</f>
        <v>0</v>
      </c>
      <c r="H5" s="36">
        <f t="shared" si="0"/>
        <v>0</v>
      </c>
      <c r="I5" s="36">
        <f t="shared" si="0"/>
        <v>0</v>
      </c>
      <c r="J5" s="37">
        <f t="shared" si="0"/>
        <v>0</v>
      </c>
      <c r="K5" s="37">
        <f t="shared" si="0"/>
        <v>0</v>
      </c>
      <c r="L5" s="37">
        <f t="shared" si="0"/>
        <v>0</v>
      </c>
      <c r="M5" s="38"/>
      <c r="N5" s="15"/>
      <c r="T5" s="39"/>
      <c r="U5" s="140" t="s">
        <v>38</v>
      </c>
      <c r="V5" s="141"/>
      <c r="W5" s="140"/>
      <c r="X5" s="140"/>
      <c r="Y5" s="140" t="s">
        <v>30</v>
      </c>
      <c r="Z5" s="140"/>
      <c r="AA5" s="140"/>
      <c r="AB5" s="140"/>
      <c r="AC5" s="140"/>
      <c r="AD5"/>
    </row>
    <row r="6" spans="1:30" s="9" customFormat="1" ht="102.75" customHeight="1">
      <c r="A6" s="28" t="s">
        <v>1</v>
      </c>
      <c r="B6" s="28" t="s">
        <v>37</v>
      </c>
      <c r="C6" s="28" t="s">
        <v>28</v>
      </c>
      <c r="D6" s="28" t="s">
        <v>2</v>
      </c>
      <c r="E6" s="28" t="s">
        <v>3</v>
      </c>
      <c r="F6" s="28" t="s">
        <v>4</v>
      </c>
      <c r="G6" s="27" t="s">
        <v>5</v>
      </c>
      <c r="H6" s="27" t="s">
        <v>6</v>
      </c>
      <c r="I6" s="27" t="s">
        <v>7</v>
      </c>
      <c r="J6" s="28" t="s">
        <v>8</v>
      </c>
      <c r="K6" s="28" t="s">
        <v>9</v>
      </c>
      <c r="L6" s="28" t="s">
        <v>10</v>
      </c>
      <c r="M6" s="28" t="s">
        <v>11</v>
      </c>
      <c r="N6" s="28" t="s">
        <v>12</v>
      </c>
      <c r="O6" s="28" t="s">
        <v>13</v>
      </c>
      <c r="P6" s="28" t="s">
        <v>14</v>
      </c>
      <c r="Q6" s="28" t="s">
        <v>15</v>
      </c>
      <c r="R6" s="28" t="s">
        <v>16</v>
      </c>
      <c r="S6" s="28" t="s">
        <v>17</v>
      </c>
      <c r="T6" s="28" t="s">
        <v>18</v>
      </c>
      <c r="U6" s="28" t="s">
        <v>39</v>
      </c>
      <c r="V6" s="28" t="s">
        <v>19</v>
      </c>
      <c r="W6" s="28" t="s">
        <v>20</v>
      </c>
      <c r="X6" s="28" t="s">
        <v>21</v>
      </c>
      <c r="Y6" s="28" t="s">
        <v>23</v>
      </c>
      <c r="Z6" s="28" t="s">
        <v>25</v>
      </c>
      <c r="AA6" s="28" t="s">
        <v>24</v>
      </c>
      <c r="AB6" s="28" t="s">
        <v>26</v>
      </c>
      <c r="AC6" s="28" t="s">
        <v>27</v>
      </c>
      <c r="AD6" s="28" t="s">
        <v>22</v>
      </c>
    </row>
    <row r="7" spans="1:30" customFormat="1">
      <c r="A7" s="30"/>
      <c r="B7" s="29"/>
      <c r="C7" s="31"/>
      <c r="D7" s="32"/>
      <c r="E7" s="32"/>
      <c r="F7" s="31"/>
      <c r="G7" s="14"/>
      <c r="H7" s="14"/>
      <c r="I7" s="7"/>
      <c r="J7" s="7"/>
      <c r="K7" s="7"/>
      <c r="L7" s="7">
        <f>I7+J7+K7</f>
        <v>0</v>
      </c>
      <c r="M7" s="16"/>
      <c r="N7" s="33"/>
      <c r="O7" s="32"/>
      <c r="P7" s="32"/>
      <c r="Q7" s="32"/>
      <c r="R7" s="32"/>
      <c r="S7" s="32"/>
      <c r="T7" s="33"/>
      <c r="U7" s="31"/>
      <c r="V7" s="31"/>
      <c r="W7" s="31"/>
      <c r="X7" s="34"/>
      <c r="Y7" s="31"/>
      <c r="Z7" s="31"/>
      <c r="AA7" s="31"/>
      <c r="AB7" s="31"/>
      <c r="AC7" s="31"/>
      <c r="AD7" s="32"/>
    </row>
    <row r="8" spans="1:30" customFormat="1">
      <c r="A8" s="30"/>
      <c r="B8" s="29"/>
      <c r="C8" s="31"/>
      <c r="D8" s="32"/>
      <c r="E8" s="32"/>
      <c r="F8" s="31"/>
      <c r="G8" s="14"/>
      <c r="H8" s="14"/>
      <c r="I8" s="7"/>
      <c r="J8" s="7"/>
      <c r="K8" s="7"/>
      <c r="L8" s="7">
        <f t="shared" ref="L8:L11" si="1">I8+J8+K8</f>
        <v>0</v>
      </c>
      <c r="M8" s="16"/>
      <c r="N8" s="33"/>
      <c r="O8" s="32"/>
      <c r="P8" s="32"/>
      <c r="Q8" s="32"/>
      <c r="R8" s="32"/>
      <c r="S8" s="32"/>
      <c r="T8" s="33"/>
      <c r="U8" s="31"/>
      <c r="V8" s="31"/>
      <c r="W8" s="31"/>
      <c r="X8" s="34"/>
      <c r="Y8" s="31"/>
      <c r="Z8" s="31"/>
      <c r="AA8" s="31"/>
      <c r="AB8" s="31"/>
      <c r="AC8" s="31"/>
      <c r="AD8" s="32"/>
    </row>
    <row r="9" spans="1:30" customFormat="1">
      <c r="A9" s="30"/>
      <c r="B9" s="29"/>
      <c r="C9" s="31"/>
      <c r="D9" s="32"/>
      <c r="E9" s="32"/>
      <c r="F9" s="31"/>
      <c r="G9" s="14"/>
      <c r="H9" s="14"/>
      <c r="I9" s="7"/>
      <c r="J9" s="7"/>
      <c r="K9" s="7"/>
      <c r="L9" s="7">
        <f t="shared" si="1"/>
        <v>0</v>
      </c>
      <c r="M9" s="16"/>
      <c r="N9" s="33"/>
      <c r="O9" s="32"/>
      <c r="P9" s="32"/>
      <c r="Q9" s="32"/>
      <c r="R9" s="32"/>
      <c r="S9" s="32"/>
      <c r="T9" s="33"/>
      <c r="U9" s="31"/>
      <c r="V9" s="31"/>
      <c r="W9" s="31"/>
      <c r="X9" s="34"/>
      <c r="Y9" s="31"/>
      <c r="Z9" s="31"/>
      <c r="AA9" s="31"/>
      <c r="AB9" s="31"/>
      <c r="AC9" s="31"/>
      <c r="AD9" s="32"/>
    </row>
    <row r="10" spans="1:30" customFormat="1">
      <c r="A10" s="30"/>
      <c r="B10" s="29"/>
      <c r="C10" s="31"/>
      <c r="D10" s="32"/>
      <c r="E10" s="32"/>
      <c r="F10" s="31"/>
      <c r="G10" s="14"/>
      <c r="H10" s="14"/>
      <c r="I10" s="7"/>
      <c r="J10" s="7"/>
      <c r="K10" s="7"/>
      <c r="L10" s="7">
        <f t="shared" si="1"/>
        <v>0</v>
      </c>
      <c r="M10" s="16"/>
      <c r="N10" s="33"/>
      <c r="O10" s="32"/>
      <c r="P10" s="32"/>
      <c r="Q10" s="32"/>
      <c r="R10" s="32"/>
      <c r="S10" s="32"/>
      <c r="T10" s="33"/>
      <c r="U10" s="31"/>
      <c r="V10" s="31"/>
      <c r="W10" s="31"/>
      <c r="X10" s="34"/>
      <c r="Y10" s="31"/>
      <c r="Z10" s="31"/>
      <c r="AA10" s="31"/>
      <c r="AB10" s="31"/>
      <c r="AC10" s="31"/>
      <c r="AD10" s="32"/>
    </row>
    <row r="11" spans="1:30" customFormat="1">
      <c r="A11" s="30"/>
      <c r="B11" s="29"/>
      <c r="C11" s="31"/>
      <c r="D11" s="32"/>
      <c r="E11" s="32"/>
      <c r="F11" s="31"/>
      <c r="G11" s="14"/>
      <c r="H11" s="14"/>
      <c r="I11" s="7"/>
      <c r="J11" s="7"/>
      <c r="K11" s="7"/>
      <c r="L11" s="7">
        <f t="shared" si="1"/>
        <v>0</v>
      </c>
      <c r="M11" s="16"/>
      <c r="N11" s="33"/>
      <c r="O11" s="32"/>
      <c r="P11" s="32"/>
      <c r="Q11" s="32"/>
      <c r="R11" s="32"/>
      <c r="S11" s="32"/>
      <c r="T11" s="33"/>
      <c r="U11" s="31"/>
      <c r="V11" s="31"/>
      <c r="W11" s="31"/>
      <c r="X11" s="34"/>
      <c r="Y11" s="31"/>
      <c r="Z11" s="31"/>
      <c r="AA11" s="31"/>
      <c r="AB11" s="31"/>
      <c r="AC11" s="31"/>
      <c r="AD11" s="32"/>
    </row>
    <row r="13" spans="1:30">
      <c r="A13" s="40" t="s">
        <v>32</v>
      </c>
    </row>
    <row r="14" spans="1:30">
      <c r="A14" s="18" t="s">
        <v>33</v>
      </c>
    </row>
    <row r="15" spans="1:30">
      <c r="A15" s="18" t="s">
        <v>34</v>
      </c>
    </row>
    <row r="16" spans="1:30">
      <c r="A16" s="18" t="s">
        <v>35</v>
      </c>
    </row>
    <row r="17" spans="1:1">
      <c r="A17" s="18" t="s">
        <v>36</v>
      </c>
    </row>
    <row r="18" spans="1:1">
      <c r="A18" s="18" t="s">
        <v>31</v>
      </c>
    </row>
  </sheetData>
  <autoFilter ref="A6:AD6"/>
  <sortState ref="A7:BJ3293">
    <sortCondition ref="A7:A3293"/>
  </sortState>
  <mergeCells count="2">
    <mergeCell ref="U5:X5"/>
    <mergeCell ref="Y5:AC5"/>
  </mergeCells>
  <pageMargins left="0.27559055118110237" right="0.23622047244094491" top="0.38" bottom="0.16" header="0.31496062992125984" footer="0.31496062992125984"/>
  <pageSetup paperSize="9" scale="2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L1224"/>
  <sheetViews>
    <sheetView zoomScale="70" zoomScaleNormal="70" workbookViewId="0">
      <pane xSplit="18" ySplit="5" topLeftCell="AF1031" activePane="bottomRight" state="frozen"/>
      <selection activeCell="G8" sqref="G8"/>
      <selection pane="topRight" activeCell="G8" sqref="G8"/>
      <selection pane="bottomLeft" activeCell="G8" sqref="G8"/>
      <selection pane="bottomRight" activeCell="M1045" sqref="M1045"/>
    </sheetView>
  </sheetViews>
  <sheetFormatPr defaultRowHeight="19.5"/>
  <cols>
    <col min="1" max="4" width="8.625" style="147" customWidth="1"/>
    <col min="5" max="6" width="8.625" style="147" hidden="1" customWidth="1"/>
    <col min="7" max="7" width="33.625" style="148" customWidth="1"/>
    <col min="8" max="8" width="10.125" style="148" hidden="1" customWidth="1"/>
    <col min="9" max="14" width="10.125" style="148" customWidth="1"/>
    <col min="15" max="15" width="17" style="148" customWidth="1"/>
    <col min="16" max="16" width="9" style="148"/>
    <col min="17" max="17" width="13.75" style="148" customWidth="1"/>
    <col min="18" max="18" width="15.5" style="148" bestFit="1" customWidth="1"/>
    <col min="19" max="19" width="16.125" style="148" bestFit="1" customWidth="1"/>
    <col min="20" max="20" width="14.5" style="148" bestFit="1" customWidth="1"/>
    <col min="21" max="21" width="15.5" style="148" bestFit="1" customWidth="1"/>
    <col min="22" max="22" width="14.5" style="148" bestFit="1" customWidth="1"/>
    <col min="23" max="23" width="16.375" style="148" bestFit="1" customWidth="1"/>
    <col min="24" max="24" width="11.25" style="148" customWidth="1"/>
    <col min="25" max="25" width="16.375" style="148" customWidth="1"/>
    <col min="26" max="28" width="12.5" style="148" customWidth="1"/>
    <col min="29" max="29" width="11" style="148" customWidth="1"/>
    <col min="30" max="30" width="9" style="148"/>
    <col min="31" max="31" width="54.5" style="148" customWidth="1"/>
    <col min="32" max="36" width="19" style="148" customWidth="1"/>
    <col min="37" max="37" width="15.625" style="148" customWidth="1"/>
    <col min="38" max="16384" width="9" style="148"/>
  </cols>
  <sheetData>
    <row r="1" spans="1:38" ht="30.75">
      <c r="A1" s="146" t="s">
        <v>40</v>
      </c>
    </row>
    <row r="2" spans="1:38" ht="30.75">
      <c r="A2" s="146" t="s">
        <v>3454</v>
      </c>
    </row>
    <row r="3" spans="1:38" ht="30.75">
      <c r="A3" s="146" t="s">
        <v>0</v>
      </c>
    </row>
    <row r="4" spans="1:38" ht="30.75">
      <c r="A4" s="146" t="s">
        <v>29</v>
      </c>
      <c r="R4" s="149">
        <f>SUBTOTAL(9,R6:R1224)</f>
        <v>0</v>
      </c>
      <c r="S4" s="149">
        <f t="shared" ref="S4:W4" si="0">SUBTOTAL(9,S6:S1224)</f>
        <v>0</v>
      </c>
      <c r="T4" s="149">
        <f t="shared" si="0"/>
        <v>0</v>
      </c>
      <c r="U4" s="149">
        <f t="shared" si="0"/>
        <v>0</v>
      </c>
      <c r="V4" s="149">
        <f t="shared" si="0"/>
        <v>0</v>
      </c>
      <c r="W4" s="149">
        <f t="shared" si="0"/>
        <v>0</v>
      </c>
      <c r="AF4" s="150" t="s">
        <v>3455</v>
      </c>
      <c r="AG4" s="150"/>
      <c r="AH4" s="150"/>
      <c r="AI4" s="150"/>
      <c r="AJ4" s="150"/>
    </row>
    <row r="5" spans="1:38" s="154" customFormat="1" ht="48">
      <c r="A5" s="151" t="s">
        <v>3456</v>
      </c>
      <c r="B5" s="151" t="s">
        <v>1</v>
      </c>
      <c r="C5" s="151" t="s">
        <v>3457</v>
      </c>
      <c r="D5" s="152" t="s">
        <v>3458</v>
      </c>
      <c r="E5" s="153" t="s">
        <v>3459</v>
      </c>
      <c r="F5" s="151" t="s">
        <v>3460</v>
      </c>
      <c r="G5" s="151" t="s">
        <v>3461</v>
      </c>
      <c r="H5" s="151" t="s">
        <v>3462</v>
      </c>
      <c r="I5" s="151" t="s">
        <v>3463</v>
      </c>
      <c r="J5" s="151" t="s">
        <v>3</v>
      </c>
      <c r="K5" s="151" t="s">
        <v>3464</v>
      </c>
      <c r="L5" s="151" t="s">
        <v>3465</v>
      </c>
      <c r="M5" s="151" t="s">
        <v>3466</v>
      </c>
      <c r="N5" s="151" t="s">
        <v>3467</v>
      </c>
      <c r="O5" s="151" t="s">
        <v>3468</v>
      </c>
      <c r="P5" s="151" t="s">
        <v>4</v>
      </c>
      <c r="Q5" s="151" t="s">
        <v>3469</v>
      </c>
      <c r="R5" s="151" t="s">
        <v>5</v>
      </c>
      <c r="S5" s="151" t="s">
        <v>6</v>
      </c>
      <c r="T5" s="151" t="s">
        <v>7</v>
      </c>
      <c r="U5" s="151" t="s">
        <v>8</v>
      </c>
      <c r="V5" s="151" t="s">
        <v>9</v>
      </c>
      <c r="W5" s="151" t="s">
        <v>10</v>
      </c>
      <c r="X5" s="151" t="s">
        <v>11</v>
      </c>
      <c r="Y5" s="151" t="s">
        <v>3470</v>
      </c>
      <c r="Z5" s="151" t="s">
        <v>13</v>
      </c>
      <c r="AA5" s="151" t="s">
        <v>14</v>
      </c>
      <c r="AB5" s="151" t="s">
        <v>15</v>
      </c>
      <c r="AC5" s="151" t="s">
        <v>16</v>
      </c>
      <c r="AD5" s="151" t="s">
        <v>17</v>
      </c>
      <c r="AE5" s="151" t="s">
        <v>18</v>
      </c>
      <c r="AF5" s="151" t="s">
        <v>3471</v>
      </c>
      <c r="AG5" s="151" t="s">
        <v>3472</v>
      </c>
      <c r="AH5" s="151" t="s">
        <v>3473</v>
      </c>
      <c r="AI5" s="151" t="s">
        <v>3474</v>
      </c>
      <c r="AJ5" s="151" t="s">
        <v>3475</v>
      </c>
      <c r="AK5" s="151" t="s">
        <v>22</v>
      </c>
      <c r="AL5" s="151" t="s">
        <v>3476</v>
      </c>
    </row>
    <row r="6" spans="1:38" ht="24">
      <c r="A6" s="29"/>
      <c r="B6" s="29"/>
      <c r="C6" s="29"/>
      <c r="D6" s="29"/>
      <c r="E6" s="29"/>
      <c r="F6" s="29"/>
      <c r="G6" s="33"/>
      <c r="H6" s="33"/>
      <c r="I6" s="33"/>
      <c r="J6" s="33"/>
      <c r="K6" s="33"/>
      <c r="L6" s="33"/>
      <c r="M6" s="33"/>
      <c r="N6" s="33"/>
      <c r="O6" s="33"/>
      <c r="P6" s="33"/>
      <c r="Q6" s="33"/>
      <c r="R6" s="155"/>
      <c r="S6" s="155"/>
      <c r="T6" s="155"/>
      <c r="U6" s="155"/>
      <c r="V6" s="155"/>
      <c r="W6" s="155"/>
      <c r="X6" s="33"/>
      <c r="Y6" s="33"/>
      <c r="Z6" s="33"/>
      <c r="AA6" s="33"/>
      <c r="AB6" s="33"/>
      <c r="AC6" s="33"/>
      <c r="AD6" s="33"/>
      <c r="AE6" s="33"/>
      <c r="AF6" s="33"/>
      <c r="AG6" s="33"/>
      <c r="AH6" s="33"/>
      <c r="AI6" s="33"/>
      <c r="AJ6" s="33"/>
      <c r="AK6" s="33"/>
      <c r="AL6" s="33"/>
    </row>
    <row r="7" spans="1:38" ht="24">
      <c r="A7" s="29"/>
      <c r="B7" s="29"/>
      <c r="C7" s="29"/>
      <c r="D7" s="29"/>
      <c r="E7" s="29"/>
      <c r="F7" s="29"/>
      <c r="G7" s="33"/>
      <c r="H7" s="33"/>
      <c r="I7" s="33"/>
      <c r="J7" s="33"/>
      <c r="K7" s="33"/>
      <c r="L7" s="33"/>
      <c r="M7" s="33"/>
      <c r="N7" s="33"/>
      <c r="O7" s="33"/>
      <c r="P7" s="33"/>
      <c r="Q7" s="33"/>
      <c r="R7" s="155"/>
      <c r="S7" s="155"/>
      <c r="T7" s="155"/>
      <c r="U7" s="155"/>
      <c r="V7" s="155"/>
      <c r="W7" s="155"/>
      <c r="X7" s="33"/>
      <c r="Y7" s="33"/>
      <c r="Z7" s="33"/>
      <c r="AA7" s="33"/>
      <c r="AB7" s="33"/>
      <c r="AC7" s="33"/>
      <c r="AD7" s="33"/>
      <c r="AE7" s="33"/>
      <c r="AF7" s="33"/>
      <c r="AG7" s="33"/>
      <c r="AH7" s="33"/>
      <c r="AI7" s="33"/>
      <c r="AJ7" s="33"/>
      <c r="AK7" s="33"/>
      <c r="AL7" s="33"/>
    </row>
    <row r="8" spans="1:38" ht="24">
      <c r="A8" s="29"/>
      <c r="B8" s="29"/>
      <c r="C8" s="29"/>
      <c r="D8" s="29"/>
      <c r="E8" s="29"/>
      <c r="F8" s="29"/>
      <c r="G8" s="33"/>
      <c r="H8" s="33"/>
      <c r="I8" s="33"/>
      <c r="J8" s="33"/>
      <c r="K8" s="33"/>
      <c r="L8" s="33"/>
      <c r="M8" s="33"/>
      <c r="N8" s="33"/>
      <c r="O8" s="33"/>
      <c r="P8" s="33"/>
      <c r="Q8" s="33"/>
      <c r="R8" s="155"/>
      <c r="S8" s="155"/>
      <c r="T8" s="155"/>
      <c r="U8" s="155"/>
      <c r="V8" s="155"/>
      <c r="W8" s="155"/>
      <c r="X8" s="33"/>
      <c r="Y8" s="33"/>
      <c r="Z8" s="33"/>
      <c r="AA8" s="33"/>
      <c r="AB8" s="33"/>
      <c r="AC8" s="33"/>
      <c r="AD8" s="33"/>
      <c r="AE8" s="33"/>
      <c r="AF8" s="33"/>
      <c r="AG8" s="33"/>
      <c r="AH8" s="33"/>
      <c r="AI8" s="33"/>
      <c r="AJ8" s="33"/>
      <c r="AK8" s="33"/>
      <c r="AL8" s="33"/>
    </row>
    <row r="9" spans="1:38" ht="24">
      <c r="A9" s="29"/>
      <c r="B9" s="29"/>
      <c r="C9" s="29"/>
      <c r="D9" s="29"/>
      <c r="E9" s="29"/>
      <c r="F9" s="29"/>
      <c r="G9" s="33"/>
      <c r="H9" s="33"/>
      <c r="I9" s="33"/>
      <c r="J9" s="33"/>
      <c r="K9" s="33"/>
      <c r="L9" s="33"/>
      <c r="M9" s="33"/>
      <c r="N9" s="33"/>
      <c r="O9" s="33"/>
      <c r="P9" s="33"/>
      <c r="Q9" s="33"/>
      <c r="R9" s="155"/>
      <c r="S9" s="155"/>
      <c r="T9" s="155"/>
      <c r="U9" s="155"/>
      <c r="V9" s="155"/>
      <c r="W9" s="155"/>
      <c r="X9" s="33"/>
      <c r="Y9" s="33"/>
      <c r="Z9" s="33"/>
      <c r="AA9" s="33"/>
      <c r="AB9" s="33"/>
      <c r="AC9" s="33"/>
      <c r="AD9" s="33"/>
      <c r="AE9" s="33"/>
      <c r="AF9" s="33"/>
      <c r="AG9" s="33"/>
      <c r="AH9" s="33"/>
      <c r="AI9" s="33"/>
      <c r="AJ9" s="33"/>
      <c r="AK9" s="33"/>
      <c r="AL9" s="33"/>
    </row>
    <row r="10" spans="1:38" ht="24">
      <c r="A10" s="29"/>
      <c r="B10" s="29"/>
      <c r="C10" s="29"/>
      <c r="D10" s="29"/>
      <c r="E10" s="29"/>
      <c r="F10" s="29"/>
      <c r="G10" s="33"/>
      <c r="H10" s="33"/>
      <c r="I10" s="33"/>
      <c r="J10" s="33"/>
      <c r="K10" s="33"/>
      <c r="L10" s="33"/>
      <c r="M10" s="33"/>
      <c r="N10" s="33"/>
      <c r="O10" s="33"/>
      <c r="P10" s="33"/>
      <c r="Q10" s="33"/>
      <c r="R10" s="155"/>
      <c r="S10" s="155"/>
      <c r="T10" s="155"/>
      <c r="U10" s="155"/>
      <c r="V10" s="155"/>
      <c r="W10" s="155"/>
      <c r="X10" s="33"/>
      <c r="Y10" s="33"/>
      <c r="Z10" s="33"/>
      <c r="AA10" s="33"/>
      <c r="AB10" s="33"/>
      <c r="AC10" s="33"/>
      <c r="AD10" s="33"/>
      <c r="AE10" s="33"/>
      <c r="AF10" s="33"/>
      <c r="AG10" s="33"/>
      <c r="AH10" s="33"/>
      <c r="AI10" s="33"/>
      <c r="AJ10" s="33"/>
      <c r="AK10" s="33"/>
      <c r="AL10" s="33"/>
    </row>
    <row r="11" spans="1:38" ht="24">
      <c r="A11" s="29"/>
      <c r="B11" s="29"/>
      <c r="C11" s="29"/>
      <c r="D11" s="29"/>
      <c r="E11" s="29"/>
      <c r="F11" s="29"/>
      <c r="G11" s="33"/>
      <c r="H11" s="33"/>
      <c r="I11" s="33"/>
      <c r="J11" s="33"/>
      <c r="K11" s="33"/>
      <c r="L11" s="33"/>
      <c r="M11" s="33"/>
      <c r="N11" s="33"/>
      <c r="O11" s="33"/>
      <c r="P11" s="33"/>
      <c r="Q11" s="33"/>
      <c r="R11" s="155"/>
      <c r="S11" s="155"/>
      <c r="T11" s="155"/>
      <c r="U11" s="155"/>
      <c r="V11" s="155"/>
      <c r="W11" s="155"/>
      <c r="X11" s="33"/>
      <c r="Y11" s="33"/>
      <c r="Z11" s="33"/>
      <c r="AA11" s="33"/>
      <c r="AB11" s="33"/>
      <c r="AC11" s="33"/>
      <c r="AD11" s="33"/>
      <c r="AE11" s="33"/>
      <c r="AF11" s="33"/>
      <c r="AG11" s="33"/>
      <c r="AH11" s="33"/>
      <c r="AI11" s="33"/>
      <c r="AJ11" s="33"/>
      <c r="AK11" s="33"/>
      <c r="AL11" s="33"/>
    </row>
    <row r="12" spans="1:38" ht="24">
      <c r="A12" s="29"/>
      <c r="B12" s="29"/>
      <c r="C12" s="29"/>
      <c r="D12" s="29"/>
      <c r="E12" s="29"/>
      <c r="F12" s="29"/>
      <c r="G12" s="33"/>
      <c r="H12" s="33"/>
      <c r="I12" s="33"/>
      <c r="J12" s="33"/>
      <c r="K12" s="33"/>
      <c r="L12" s="33"/>
      <c r="M12" s="33"/>
      <c r="N12" s="33"/>
      <c r="O12" s="33"/>
      <c r="P12" s="33"/>
      <c r="Q12" s="33"/>
      <c r="R12" s="155"/>
      <c r="S12" s="155"/>
      <c r="T12" s="155"/>
      <c r="U12" s="155"/>
      <c r="V12" s="155"/>
      <c r="W12" s="155"/>
      <c r="X12" s="33"/>
      <c r="Y12" s="33"/>
      <c r="Z12" s="33"/>
      <c r="AA12" s="33"/>
      <c r="AB12" s="33"/>
      <c r="AC12" s="33"/>
      <c r="AD12" s="33"/>
      <c r="AE12" s="33"/>
      <c r="AF12" s="33"/>
      <c r="AG12" s="33"/>
      <c r="AH12" s="33"/>
      <c r="AI12" s="33"/>
      <c r="AJ12" s="33"/>
      <c r="AK12" s="33"/>
      <c r="AL12" s="33"/>
    </row>
    <row r="13" spans="1:38" ht="24">
      <c r="A13" s="29"/>
      <c r="B13" s="29"/>
      <c r="C13" s="29"/>
      <c r="D13" s="29"/>
      <c r="E13" s="29"/>
      <c r="F13" s="29"/>
      <c r="G13" s="33"/>
      <c r="H13" s="33"/>
      <c r="I13" s="33"/>
      <c r="J13" s="33"/>
      <c r="K13" s="33"/>
      <c r="L13" s="33"/>
      <c r="M13" s="33"/>
      <c r="N13" s="33"/>
      <c r="O13" s="33"/>
      <c r="P13" s="33"/>
      <c r="Q13" s="33"/>
      <c r="R13" s="155"/>
      <c r="S13" s="155"/>
      <c r="T13" s="155"/>
      <c r="U13" s="155"/>
      <c r="V13" s="155"/>
      <c r="W13" s="155"/>
      <c r="X13" s="33"/>
      <c r="Y13" s="33"/>
      <c r="Z13" s="33"/>
      <c r="AA13" s="33"/>
      <c r="AB13" s="33"/>
      <c r="AC13" s="33"/>
      <c r="AD13" s="33"/>
      <c r="AE13" s="33"/>
      <c r="AF13" s="33"/>
      <c r="AG13" s="33"/>
      <c r="AH13" s="33"/>
      <c r="AI13" s="33"/>
      <c r="AJ13" s="33"/>
      <c r="AK13" s="33"/>
      <c r="AL13" s="33"/>
    </row>
    <row r="14" spans="1:38" ht="24">
      <c r="A14" s="29"/>
      <c r="B14" s="29"/>
      <c r="C14" s="29"/>
      <c r="D14" s="29"/>
      <c r="E14" s="29"/>
      <c r="F14" s="29"/>
      <c r="G14" s="33"/>
      <c r="H14" s="33"/>
      <c r="I14" s="33"/>
      <c r="J14" s="33"/>
      <c r="K14" s="33"/>
      <c r="L14" s="33"/>
      <c r="M14" s="33"/>
      <c r="N14" s="33"/>
      <c r="O14" s="33"/>
      <c r="P14" s="33"/>
      <c r="Q14" s="33"/>
      <c r="R14" s="155"/>
      <c r="S14" s="155"/>
      <c r="T14" s="155"/>
      <c r="U14" s="155"/>
      <c r="V14" s="155"/>
      <c r="W14" s="155"/>
      <c r="X14" s="33"/>
      <c r="Y14" s="33"/>
      <c r="Z14" s="33"/>
      <c r="AA14" s="33"/>
      <c r="AB14" s="33"/>
      <c r="AC14" s="33"/>
      <c r="AD14" s="33"/>
      <c r="AE14" s="33"/>
      <c r="AF14" s="33"/>
      <c r="AG14" s="33"/>
      <c r="AH14" s="33"/>
      <c r="AI14" s="33"/>
      <c r="AJ14" s="33"/>
      <c r="AK14" s="33"/>
      <c r="AL14" s="33"/>
    </row>
    <row r="15" spans="1:38" ht="24">
      <c r="A15" s="29"/>
      <c r="B15" s="29"/>
      <c r="C15" s="29"/>
      <c r="D15" s="29"/>
      <c r="E15" s="29"/>
      <c r="F15" s="29"/>
      <c r="G15" s="33"/>
      <c r="H15" s="33"/>
      <c r="I15" s="33"/>
      <c r="J15" s="33"/>
      <c r="K15" s="33"/>
      <c r="L15" s="33"/>
      <c r="M15" s="33"/>
      <c r="N15" s="33"/>
      <c r="O15" s="33"/>
      <c r="P15" s="33"/>
      <c r="Q15" s="33"/>
      <c r="R15" s="155"/>
      <c r="S15" s="155"/>
      <c r="T15" s="155"/>
      <c r="U15" s="155"/>
      <c r="V15" s="155"/>
      <c r="W15" s="155"/>
      <c r="X15" s="33"/>
      <c r="Y15" s="33"/>
      <c r="Z15" s="33"/>
      <c r="AA15" s="33"/>
      <c r="AB15" s="33"/>
      <c r="AC15" s="33"/>
      <c r="AD15" s="33"/>
      <c r="AE15" s="33"/>
      <c r="AF15" s="33"/>
      <c r="AG15" s="33"/>
      <c r="AH15" s="33"/>
      <c r="AI15" s="33"/>
      <c r="AJ15" s="33"/>
      <c r="AK15" s="33"/>
      <c r="AL15" s="33"/>
    </row>
    <row r="16" spans="1:38" ht="24">
      <c r="A16" s="29"/>
      <c r="B16" s="29"/>
      <c r="C16" s="29"/>
      <c r="D16" s="29"/>
      <c r="E16" s="29"/>
      <c r="F16" s="29"/>
      <c r="G16" s="33"/>
      <c r="H16" s="33"/>
      <c r="I16" s="33"/>
      <c r="J16" s="33"/>
      <c r="K16" s="33"/>
      <c r="L16" s="33"/>
      <c r="M16" s="33"/>
      <c r="N16" s="33"/>
      <c r="O16" s="33"/>
      <c r="P16" s="33"/>
      <c r="Q16" s="33"/>
      <c r="R16" s="155"/>
      <c r="S16" s="155"/>
      <c r="T16" s="155"/>
      <c r="U16" s="155"/>
      <c r="V16" s="155"/>
      <c r="W16" s="155"/>
      <c r="X16" s="33"/>
      <c r="Y16" s="33"/>
      <c r="Z16" s="33"/>
      <c r="AA16" s="33"/>
      <c r="AB16" s="33"/>
      <c r="AC16" s="33"/>
      <c r="AD16" s="33"/>
      <c r="AE16" s="33"/>
      <c r="AF16" s="33"/>
      <c r="AG16" s="33"/>
      <c r="AH16" s="33"/>
      <c r="AI16" s="33"/>
      <c r="AJ16" s="33"/>
      <c r="AK16" s="33"/>
      <c r="AL16" s="33"/>
    </row>
    <row r="17" spans="1:38" ht="24">
      <c r="A17" s="29"/>
      <c r="B17" s="29"/>
      <c r="C17" s="29"/>
      <c r="D17" s="29"/>
      <c r="E17" s="29"/>
      <c r="F17" s="29"/>
      <c r="G17" s="33"/>
      <c r="H17" s="33"/>
      <c r="I17" s="33"/>
      <c r="J17" s="33"/>
      <c r="K17" s="33"/>
      <c r="L17" s="33"/>
      <c r="M17" s="33"/>
      <c r="N17" s="33"/>
      <c r="O17" s="33"/>
      <c r="P17" s="33"/>
      <c r="Q17" s="33"/>
      <c r="R17" s="155"/>
      <c r="S17" s="155"/>
      <c r="T17" s="155"/>
      <c r="U17" s="155"/>
      <c r="V17" s="155"/>
      <c r="W17" s="155"/>
      <c r="X17" s="33"/>
      <c r="Y17" s="33"/>
      <c r="Z17" s="33"/>
      <c r="AA17" s="33"/>
      <c r="AB17" s="33"/>
      <c r="AC17" s="33"/>
      <c r="AD17" s="33"/>
      <c r="AE17" s="33"/>
      <c r="AF17" s="33"/>
      <c r="AG17" s="33"/>
      <c r="AH17" s="33"/>
      <c r="AI17" s="33"/>
      <c r="AJ17" s="33"/>
      <c r="AK17" s="33"/>
      <c r="AL17" s="33"/>
    </row>
    <row r="18" spans="1:38" ht="24">
      <c r="A18" s="29"/>
      <c r="B18" s="29"/>
      <c r="C18" s="29"/>
      <c r="D18" s="29"/>
      <c r="E18" s="29"/>
      <c r="F18" s="29"/>
      <c r="G18" s="33"/>
      <c r="H18" s="33"/>
      <c r="I18" s="33"/>
      <c r="J18" s="33"/>
      <c r="K18" s="33"/>
      <c r="L18" s="33"/>
      <c r="M18" s="33"/>
      <c r="N18" s="33"/>
      <c r="O18" s="33"/>
      <c r="P18" s="33"/>
      <c r="Q18" s="33"/>
      <c r="R18" s="155"/>
      <c r="S18" s="155"/>
      <c r="T18" s="155"/>
      <c r="U18" s="155"/>
      <c r="V18" s="155"/>
      <c r="W18" s="155"/>
      <c r="X18" s="33"/>
      <c r="Y18" s="33"/>
      <c r="Z18" s="33"/>
      <c r="AA18" s="33"/>
      <c r="AB18" s="33"/>
      <c r="AC18" s="33"/>
      <c r="AD18" s="33"/>
      <c r="AE18" s="33"/>
      <c r="AF18" s="33"/>
      <c r="AG18" s="33"/>
      <c r="AH18" s="33"/>
      <c r="AI18" s="33"/>
      <c r="AJ18" s="33"/>
      <c r="AK18" s="33"/>
      <c r="AL18" s="33"/>
    </row>
    <row r="19" spans="1:38" ht="24">
      <c r="A19" s="29"/>
      <c r="B19" s="29"/>
      <c r="C19" s="29"/>
      <c r="D19" s="29"/>
      <c r="E19" s="29"/>
      <c r="F19" s="29"/>
      <c r="G19" s="33"/>
      <c r="H19" s="33"/>
      <c r="I19" s="33"/>
      <c r="J19" s="33"/>
      <c r="K19" s="33"/>
      <c r="L19" s="33"/>
      <c r="M19" s="33"/>
      <c r="N19" s="33"/>
      <c r="O19" s="33"/>
      <c r="P19" s="33"/>
      <c r="Q19" s="33"/>
      <c r="R19" s="155"/>
      <c r="S19" s="155"/>
      <c r="T19" s="155"/>
      <c r="U19" s="155"/>
      <c r="V19" s="155"/>
      <c r="W19" s="155"/>
      <c r="X19" s="33"/>
      <c r="Y19" s="33"/>
      <c r="Z19" s="33"/>
      <c r="AA19" s="33"/>
      <c r="AB19" s="33"/>
      <c r="AC19" s="33"/>
      <c r="AD19" s="33"/>
      <c r="AE19" s="33"/>
      <c r="AF19" s="33"/>
      <c r="AG19" s="33"/>
      <c r="AH19" s="33"/>
      <c r="AI19" s="33"/>
      <c r="AJ19" s="33"/>
      <c r="AK19" s="33"/>
      <c r="AL19" s="33"/>
    </row>
    <row r="20" spans="1:38" ht="24">
      <c r="A20" s="29"/>
      <c r="B20" s="29"/>
      <c r="C20" s="29"/>
      <c r="D20" s="29"/>
      <c r="E20" s="29"/>
      <c r="F20" s="29"/>
      <c r="G20" s="33"/>
      <c r="H20" s="33"/>
      <c r="I20" s="33"/>
      <c r="J20" s="33"/>
      <c r="K20" s="33"/>
      <c r="L20" s="33"/>
      <c r="M20" s="33"/>
      <c r="N20" s="33"/>
      <c r="O20" s="33"/>
      <c r="P20" s="33"/>
      <c r="Q20" s="33"/>
      <c r="R20" s="155"/>
      <c r="S20" s="155"/>
      <c r="T20" s="155"/>
      <c r="U20" s="155"/>
      <c r="V20" s="155"/>
      <c r="W20" s="155"/>
      <c r="X20" s="33"/>
      <c r="Y20" s="33"/>
      <c r="Z20" s="33"/>
      <c r="AA20" s="33"/>
      <c r="AB20" s="33"/>
      <c r="AC20" s="33"/>
      <c r="AD20" s="33"/>
      <c r="AE20" s="33"/>
      <c r="AF20" s="33"/>
      <c r="AG20" s="33"/>
      <c r="AH20" s="33"/>
      <c r="AI20" s="33"/>
      <c r="AJ20" s="33"/>
      <c r="AK20" s="33"/>
      <c r="AL20" s="33"/>
    </row>
    <row r="21" spans="1:38" ht="24">
      <c r="A21" s="29"/>
      <c r="B21" s="29"/>
      <c r="C21" s="29"/>
      <c r="D21" s="29"/>
      <c r="E21" s="29"/>
      <c r="F21" s="29"/>
      <c r="G21" s="33"/>
      <c r="H21" s="33"/>
      <c r="I21" s="33"/>
      <c r="J21" s="33"/>
      <c r="K21" s="33"/>
      <c r="L21" s="33"/>
      <c r="M21" s="33"/>
      <c r="N21" s="33"/>
      <c r="O21" s="33"/>
      <c r="P21" s="33"/>
      <c r="Q21" s="33"/>
      <c r="R21" s="155"/>
      <c r="S21" s="155"/>
      <c r="T21" s="155"/>
      <c r="U21" s="155"/>
      <c r="V21" s="155"/>
      <c r="W21" s="155"/>
      <c r="X21" s="33"/>
      <c r="Y21" s="33"/>
      <c r="Z21" s="33"/>
      <c r="AA21" s="33"/>
      <c r="AB21" s="33"/>
      <c r="AC21" s="33"/>
      <c r="AD21" s="33"/>
      <c r="AE21" s="33"/>
      <c r="AF21" s="33"/>
      <c r="AG21" s="33"/>
      <c r="AH21" s="33"/>
      <c r="AI21" s="33"/>
      <c r="AJ21" s="33"/>
      <c r="AK21" s="33"/>
      <c r="AL21" s="33"/>
    </row>
    <row r="22" spans="1:38" ht="24">
      <c r="A22" s="29"/>
      <c r="B22" s="29"/>
      <c r="C22" s="29"/>
      <c r="D22" s="29"/>
      <c r="E22" s="29"/>
      <c r="F22" s="29"/>
      <c r="G22" s="33"/>
      <c r="H22" s="33"/>
      <c r="I22" s="33"/>
      <c r="J22" s="33"/>
      <c r="K22" s="33"/>
      <c r="L22" s="33"/>
      <c r="M22" s="33"/>
      <c r="N22" s="33"/>
      <c r="O22" s="33"/>
      <c r="P22" s="33"/>
      <c r="Q22" s="33"/>
      <c r="R22" s="155"/>
      <c r="S22" s="155"/>
      <c r="T22" s="155"/>
      <c r="U22" s="155"/>
      <c r="V22" s="155"/>
      <c r="W22" s="155"/>
      <c r="X22" s="33"/>
      <c r="Y22" s="33"/>
      <c r="Z22" s="33"/>
      <c r="AA22" s="33"/>
      <c r="AB22" s="33"/>
      <c r="AC22" s="33"/>
      <c r="AD22" s="33"/>
      <c r="AE22" s="33"/>
      <c r="AF22" s="33"/>
      <c r="AG22" s="33"/>
      <c r="AH22" s="33"/>
      <c r="AI22" s="33"/>
      <c r="AJ22" s="33"/>
      <c r="AK22" s="33"/>
      <c r="AL22" s="33"/>
    </row>
    <row r="23" spans="1:38" ht="24">
      <c r="A23" s="29"/>
      <c r="B23" s="29"/>
      <c r="C23" s="29"/>
      <c r="D23" s="29"/>
      <c r="E23" s="29"/>
      <c r="F23" s="29"/>
      <c r="G23" s="33"/>
      <c r="H23" s="33"/>
      <c r="I23" s="33"/>
      <c r="J23" s="33"/>
      <c r="K23" s="33"/>
      <c r="L23" s="33"/>
      <c r="M23" s="33"/>
      <c r="N23" s="33"/>
      <c r="O23" s="33"/>
      <c r="P23" s="33"/>
      <c r="Q23" s="33"/>
      <c r="R23" s="155"/>
      <c r="S23" s="155"/>
      <c r="T23" s="155"/>
      <c r="U23" s="155"/>
      <c r="V23" s="155"/>
      <c r="W23" s="155"/>
      <c r="X23" s="33"/>
      <c r="Y23" s="33"/>
      <c r="Z23" s="33"/>
      <c r="AA23" s="33"/>
      <c r="AB23" s="33"/>
      <c r="AC23" s="33"/>
      <c r="AD23" s="33"/>
      <c r="AE23" s="33"/>
      <c r="AF23" s="33"/>
      <c r="AG23" s="33"/>
      <c r="AH23" s="33"/>
      <c r="AI23" s="33"/>
      <c r="AJ23" s="33"/>
      <c r="AK23" s="33"/>
      <c r="AL23" s="33"/>
    </row>
    <row r="24" spans="1:38" ht="24">
      <c r="A24" s="29"/>
      <c r="B24" s="29"/>
      <c r="C24" s="29"/>
      <c r="D24" s="29"/>
      <c r="E24" s="29"/>
      <c r="F24" s="29"/>
      <c r="G24" s="33"/>
      <c r="H24" s="33"/>
      <c r="I24" s="33"/>
      <c r="J24" s="33"/>
      <c r="K24" s="33"/>
      <c r="L24" s="33"/>
      <c r="M24" s="33"/>
      <c r="N24" s="33"/>
      <c r="O24" s="33"/>
      <c r="P24" s="33"/>
      <c r="Q24" s="33"/>
      <c r="R24" s="155"/>
      <c r="S24" s="155"/>
      <c r="T24" s="155"/>
      <c r="U24" s="155"/>
      <c r="V24" s="155"/>
      <c r="W24" s="155"/>
      <c r="X24" s="33"/>
      <c r="Y24" s="33"/>
      <c r="Z24" s="33"/>
      <c r="AA24" s="33"/>
      <c r="AB24" s="33"/>
      <c r="AC24" s="33"/>
      <c r="AD24" s="33"/>
      <c r="AE24" s="33"/>
      <c r="AF24" s="33"/>
      <c r="AG24" s="33"/>
      <c r="AH24" s="33"/>
      <c r="AI24" s="33"/>
      <c r="AJ24" s="33"/>
      <c r="AK24" s="33"/>
      <c r="AL24" s="33"/>
    </row>
    <row r="25" spans="1:38" ht="24">
      <c r="A25" s="29"/>
      <c r="B25" s="29"/>
      <c r="C25" s="29"/>
      <c r="D25" s="29"/>
      <c r="E25" s="29"/>
      <c r="F25" s="29"/>
      <c r="G25" s="33"/>
      <c r="H25" s="33"/>
      <c r="I25" s="33"/>
      <c r="J25" s="33"/>
      <c r="K25" s="33"/>
      <c r="L25" s="33"/>
      <c r="M25" s="33"/>
      <c r="N25" s="33"/>
      <c r="O25" s="33"/>
      <c r="P25" s="33"/>
      <c r="Q25" s="33"/>
      <c r="R25" s="155"/>
      <c r="S25" s="155"/>
      <c r="T25" s="155"/>
      <c r="U25" s="155"/>
      <c r="V25" s="155"/>
      <c r="W25" s="155"/>
      <c r="X25" s="33"/>
      <c r="Y25" s="33"/>
      <c r="Z25" s="33"/>
      <c r="AA25" s="33"/>
      <c r="AB25" s="33"/>
      <c r="AC25" s="33"/>
      <c r="AD25" s="33"/>
      <c r="AE25" s="33"/>
      <c r="AF25" s="33"/>
      <c r="AG25" s="33"/>
      <c r="AH25" s="33"/>
      <c r="AI25" s="33"/>
      <c r="AJ25" s="33"/>
      <c r="AK25" s="33"/>
      <c r="AL25" s="33"/>
    </row>
    <row r="26" spans="1:38" ht="24">
      <c r="A26" s="29"/>
      <c r="B26" s="29"/>
      <c r="C26" s="29"/>
      <c r="D26" s="29"/>
      <c r="E26" s="29"/>
      <c r="F26" s="29"/>
      <c r="G26" s="33"/>
      <c r="H26" s="33"/>
      <c r="I26" s="33"/>
      <c r="J26" s="33"/>
      <c r="K26" s="33"/>
      <c r="L26" s="33"/>
      <c r="M26" s="33"/>
      <c r="N26" s="33"/>
      <c r="O26" s="33"/>
      <c r="P26" s="33"/>
      <c r="Q26" s="33"/>
      <c r="R26" s="155"/>
      <c r="S26" s="155"/>
      <c r="T26" s="155"/>
      <c r="U26" s="155"/>
      <c r="V26" s="155"/>
      <c r="W26" s="155"/>
      <c r="X26" s="33"/>
      <c r="Y26" s="33"/>
      <c r="Z26" s="33"/>
      <c r="AA26" s="33"/>
      <c r="AB26" s="33"/>
      <c r="AC26" s="33"/>
      <c r="AD26" s="33"/>
      <c r="AE26" s="33"/>
      <c r="AF26" s="33"/>
      <c r="AG26" s="33"/>
      <c r="AH26" s="33"/>
      <c r="AI26" s="33"/>
      <c r="AJ26" s="33"/>
      <c r="AK26" s="33"/>
      <c r="AL26" s="33"/>
    </row>
    <row r="27" spans="1:38" ht="24">
      <c r="A27" s="29"/>
      <c r="B27" s="29"/>
      <c r="C27" s="29"/>
      <c r="D27" s="29"/>
      <c r="E27" s="29"/>
      <c r="F27" s="29"/>
      <c r="G27" s="33"/>
      <c r="H27" s="33"/>
      <c r="I27" s="33"/>
      <c r="J27" s="33"/>
      <c r="K27" s="33"/>
      <c r="L27" s="33"/>
      <c r="M27" s="33"/>
      <c r="N27" s="33"/>
      <c r="O27" s="33"/>
      <c r="P27" s="33"/>
      <c r="Q27" s="33"/>
      <c r="R27" s="155"/>
      <c r="S27" s="155"/>
      <c r="T27" s="155"/>
      <c r="U27" s="155"/>
      <c r="V27" s="155"/>
      <c r="W27" s="155"/>
      <c r="X27" s="33"/>
      <c r="Y27" s="33"/>
      <c r="Z27" s="33"/>
      <c r="AA27" s="33"/>
      <c r="AB27" s="33"/>
      <c r="AC27" s="33"/>
      <c r="AD27" s="33"/>
      <c r="AE27" s="33"/>
      <c r="AF27" s="33"/>
      <c r="AG27" s="33"/>
      <c r="AH27" s="33"/>
      <c r="AI27" s="33"/>
      <c r="AJ27" s="33"/>
      <c r="AK27" s="33"/>
      <c r="AL27" s="33"/>
    </row>
    <row r="28" spans="1:38" ht="24">
      <c r="A28" s="29"/>
      <c r="B28" s="29"/>
      <c r="C28" s="29"/>
      <c r="D28" s="29"/>
      <c r="E28" s="29"/>
      <c r="F28" s="29"/>
      <c r="G28" s="33"/>
      <c r="H28" s="33"/>
      <c r="I28" s="33"/>
      <c r="J28" s="33"/>
      <c r="K28" s="33"/>
      <c r="L28" s="33"/>
      <c r="M28" s="33"/>
      <c r="N28" s="33"/>
      <c r="O28" s="33"/>
      <c r="P28" s="33"/>
      <c r="Q28" s="33"/>
      <c r="R28" s="155"/>
      <c r="S28" s="155"/>
      <c r="T28" s="155"/>
      <c r="U28" s="155"/>
      <c r="V28" s="155"/>
      <c r="W28" s="155"/>
      <c r="X28" s="33"/>
      <c r="Y28" s="33"/>
      <c r="Z28" s="33"/>
      <c r="AA28" s="33"/>
      <c r="AB28" s="33"/>
      <c r="AC28" s="33"/>
      <c r="AD28" s="33"/>
      <c r="AE28" s="33"/>
      <c r="AF28" s="33"/>
      <c r="AG28" s="33"/>
      <c r="AH28" s="33"/>
      <c r="AI28" s="33"/>
      <c r="AJ28" s="33"/>
      <c r="AK28" s="33"/>
      <c r="AL28" s="33"/>
    </row>
    <row r="29" spans="1:38" ht="24">
      <c r="A29" s="29"/>
      <c r="B29" s="29"/>
      <c r="C29" s="29"/>
      <c r="D29" s="29"/>
      <c r="E29" s="29"/>
      <c r="F29" s="29"/>
      <c r="G29" s="33"/>
      <c r="H29" s="33"/>
      <c r="I29" s="33"/>
      <c r="J29" s="33"/>
      <c r="K29" s="33"/>
      <c r="L29" s="33"/>
      <c r="M29" s="33"/>
      <c r="N29" s="33"/>
      <c r="O29" s="33"/>
      <c r="P29" s="33"/>
      <c r="Q29" s="33"/>
      <c r="R29" s="155"/>
      <c r="S29" s="155"/>
      <c r="T29" s="155"/>
      <c r="U29" s="155"/>
      <c r="V29" s="155"/>
      <c r="W29" s="155"/>
      <c r="X29" s="33"/>
      <c r="Y29" s="33"/>
      <c r="Z29" s="33"/>
      <c r="AA29" s="33"/>
      <c r="AB29" s="33"/>
      <c r="AC29" s="33"/>
      <c r="AD29" s="33"/>
      <c r="AE29" s="33"/>
      <c r="AF29" s="33"/>
      <c r="AG29" s="33"/>
      <c r="AH29" s="33"/>
      <c r="AI29" s="33"/>
      <c r="AJ29" s="33"/>
      <c r="AK29" s="33"/>
      <c r="AL29" s="33"/>
    </row>
    <row r="30" spans="1:38" ht="24">
      <c r="A30" s="29"/>
      <c r="B30" s="29"/>
      <c r="C30" s="29"/>
      <c r="D30" s="29"/>
      <c r="E30" s="29"/>
      <c r="F30" s="29"/>
      <c r="G30" s="33"/>
      <c r="H30" s="33"/>
      <c r="I30" s="33"/>
      <c r="J30" s="33"/>
      <c r="K30" s="33"/>
      <c r="L30" s="33"/>
      <c r="M30" s="33"/>
      <c r="N30" s="33"/>
      <c r="O30" s="33"/>
      <c r="P30" s="33"/>
      <c r="Q30" s="33"/>
      <c r="R30" s="155"/>
      <c r="S30" s="155"/>
      <c r="T30" s="155"/>
      <c r="U30" s="155"/>
      <c r="V30" s="155"/>
      <c r="W30" s="155"/>
      <c r="X30" s="33"/>
      <c r="Y30" s="33"/>
      <c r="Z30" s="33"/>
      <c r="AA30" s="33"/>
      <c r="AB30" s="33"/>
      <c r="AC30" s="33"/>
      <c r="AD30" s="33"/>
      <c r="AE30" s="33"/>
      <c r="AF30" s="33"/>
      <c r="AG30" s="33"/>
      <c r="AH30" s="33"/>
      <c r="AI30" s="33"/>
      <c r="AJ30" s="33"/>
      <c r="AK30" s="33"/>
      <c r="AL30" s="33"/>
    </row>
    <row r="31" spans="1:38" ht="24">
      <c r="A31" s="29"/>
      <c r="B31" s="29"/>
      <c r="C31" s="29"/>
      <c r="D31" s="29"/>
      <c r="E31" s="29"/>
      <c r="F31" s="29"/>
      <c r="G31" s="33"/>
      <c r="H31" s="33"/>
      <c r="I31" s="33"/>
      <c r="J31" s="33"/>
      <c r="K31" s="33"/>
      <c r="L31" s="33"/>
      <c r="M31" s="33"/>
      <c r="N31" s="33"/>
      <c r="O31" s="33"/>
      <c r="P31" s="33"/>
      <c r="Q31" s="33"/>
      <c r="R31" s="155"/>
      <c r="S31" s="155"/>
      <c r="T31" s="155"/>
      <c r="U31" s="155"/>
      <c r="V31" s="155"/>
      <c r="W31" s="155"/>
      <c r="X31" s="33"/>
      <c r="Y31" s="33"/>
      <c r="Z31" s="33"/>
      <c r="AA31" s="33"/>
      <c r="AB31" s="33"/>
      <c r="AC31" s="33"/>
      <c r="AD31" s="33"/>
      <c r="AE31" s="33"/>
      <c r="AF31" s="33"/>
      <c r="AG31" s="33"/>
      <c r="AH31" s="33"/>
      <c r="AI31" s="33"/>
      <c r="AJ31" s="33"/>
      <c r="AK31" s="33"/>
      <c r="AL31" s="33"/>
    </row>
    <row r="32" spans="1:38" ht="24">
      <c r="A32" s="29"/>
      <c r="B32" s="29"/>
      <c r="C32" s="29"/>
      <c r="D32" s="29"/>
      <c r="E32" s="29"/>
      <c r="F32" s="29"/>
      <c r="G32" s="33"/>
      <c r="H32" s="33"/>
      <c r="I32" s="33"/>
      <c r="J32" s="33"/>
      <c r="K32" s="33"/>
      <c r="L32" s="33"/>
      <c r="M32" s="33"/>
      <c r="N32" s="33"/>
      <c r="O32" s="33"/>
      <c r="P32" s="33"/>
      <c r="Q32" s="33"/>
      <c r="R32" s="155"/>
      <c r="S32" s="155"/>
      <c r="T32" s="155"/>
      <c r="U32" s="155"/>
      <c r="V32" s="155"/>
      <c r="W32" s="155"/>
      <c r="X32" s="33"/>
      <c r="Y32" s="33"/>
      <c r="Z32" s="33"/>
      <c r="AA32" s="33"/>
      <c r="AB32" s="33"/>
      <c r="AC32" s="33"/>
      <c r="AD32" s="33"/>
      <c r="AE32" s="33"/>
      <c r="AF32" s="33"/>
      <c r="AG32" s="33"/>
      <c r="AH32" s="33"/>
      <c r="AI32" s="33"/>
      <c r="AJ32" s="33"/>
      <c r="AK32" s="33"/>
      <c r="AL32" s="33"/>
    </row>
    <row r="33" spans="1:38" ht="24">
      <c r="A33" s="29"/>
      <c r="B33" s="29"/>
      <c r="C33" s="29"/>
      <c r="D33" s="29"/>
      <c r="E33" s="29"/>
      <c r="F33" s="29"/>
      <c r="G33" s="33"/>
      <c r="H33" s="33"/>
      <c r="I33" s="33"/>
      <c r="J33" s="33"/>
      <c r="K33" s="33"/>
      <c r="L33" s="33"/>
      <c r="M33" s="33"/>
      <c r="N33" s="33"/>
      <c r="O33" s="33"/>
      <c r="P33" s="33"/>
      <c r="Q33" s="33"/>
      <c r="R33" s="155"/>
      <c r="S33" s="155"/>
      <c r="T33" s="155"/>
      <c r="U33" s="155"/>
      <c r="V33" s="155"/>
      <c r="W33" s="155"/>
      <c r="X33" s="33"/>
      <c r="Y33" s="33"/>
      <c r="Z33" s="33"/>
      <c r="AA33" s="33"/>
      <c r="AB33" s="33"/>
      <c r="AC33" s="33"/>
      <c r="AD33" s="33"/>
      <c r="AE33" s="33"/>
      <c r="AF33" s="33"/>
      <c r="AG33" s="33"/>
      <c r="AH33" s="33"/>
      <c r="AI33" s="33"/>
      <c r="AJ33" s="33"/>
      <c r="AK33" s="33"/>
      <c r="AL33" s="33"/>
    </row>
    <row r="34" spans="1:38" ht="24">
      <c r="A34" s="29"/>
      <c r="B34" s="29"/>
      <c r="C34" s="29"/>
      <c r="D34" s="29"/>
      <c r="E34" s="29"/>
      <c r="F34" s="29"/>
      <c r="G34" s="33"/>
      <c r="H34" s="33"/>
      <c r="I34" s="33"/>
      <c r="J34" s="33"/>
      <c r="K34" s="33"/>
      <c r="L34" s="33"/>
      <c r="M34" s="33"/>
      <c r="N34" s="33"/>
      <c r="O34" s="33"/>
      <c r="P34" s="33"/>
      <c r="Q34" s="33"/>
      <c r="R34" s="155"/>
      <c r="S34" s="155"/>
      <c r="T34" s="155"/>
      <c r="U34" s="155"/>
      <c r="V34" s="155"/>
      <c r="W34" s="155"/>
      <c r="X34" s="33"/>
      <c r="Y34" s="33"/>
      <c r="Z34" s="33"/>
      <c r="AA34" s="33"/>
      <c r="AB34" s="33"/>
      <c r="AC34" s="33"/>
      <c r="AD34" s="33"/>
      <c r="AE34" s="33"/>
      <c r="AF34" s="33"/>
      <c r="AG34" s="33"/>
      <c r="AH34" s="33"/>
      <c r="AI34" s="33"/>
      <c r="AJ34" s="33"/>
      <c r="AK34" s="33"/>
      <c r="AL34" s="33"/>
    </row>
    <row r="35" spans="1:38" ht="24">
      <c r="A35" s="29"/>
      <c r="B35" s="29"/>
      <c r="C35" s="29"/>
      <c r="D35" s="29"/>
      <c r="E35" s="29"/>
      <c r="F35" s="29"/>
      <c r="G35" s="33"/>
      <c r="H35" s="33"/>
      <c r="I35" s="33"/>
      <c r="J35" s="33"/>
      <c r="K35" s="33"/>
      <c r="L35" s="33"/>
      <c r="M35" s="33"/>
      <c r="N35" s="33"/>
      <c r="O35" s="33"/>
      <c r="P35" s="33"/>
      <c r="Q35" s="33"/>
      <c r="R35" s="155"/>
      <c r="S35" s="155"/>
      <c r="T35" s="155"/>
      <c r="U35" s="155"/>
      <c r="V35" s="155"/>
      <c r="W35" s="155"/>
      <c r="X35" s="33"/>
      <c r="Y35" s="33"/>
      <c r="Z35" s="33"/>
      <c r="AA35" s="33"/>
      <c r="AB35" s="33"/>
      <c r="AC35" s="33"/>
      <c r="AD35" s="33"/>
      <c r="AE35" s="33"/>
      <c r="AF35" s="33"/>
      <c r="AG35" s="33"/>
      <c r="AH35" s="33"/>
      <c r="AI35" s="33"/>
      <c r="AJ35" s="33"/>
      <c r="AK35" s="33"/>
      <c r="AL35" s="33"/>
    </row>
    <row r="36" spans="1:38" ht="24">
      <c r="A36" s="29"/>
      <c r="B36" s="29"/>
      <c r="C36" s="29"/>
      <c r="D36" s="29"/>
      <c r="E36" s="29"/>
      <c r="F36" s="29"/>
      <c r="G36" s="33"/>
      <c r="H36" s="33"/>
      <c r="I36" s="33"/>
      <c r="J36" s="33"/>
      <c r="K36" s="33"/>
      <c r="L36" s="33"/>
      <c r="M36" s="33"/>
      <c r="N36" s="33"/>
      <c r="O36" s="33"/>
      <c r="P36" s="33"/>
      <c r="Q36" s="33"/>
      <c r="R36" s="155"/>
      <c r="S36" s="155"/>
      <c r="T36" s="155"/>
      <c r="U36" s="155"/>
      <c r="V36" s="155"/>
      <c r="W36" s="155"/>
      <c r="X36" s="33"/>
      <c r="Y36" s="33"/>
      <c r="Z36" s="33"/>
      <c r="AA36" s="33"/>
      <c r="AB36" s="33"/>
      <c r="AC36" s="33"/>
      <c r="AD36" s="33"/>
      <c r="AE36" s="33"/>
      <c r="AF36" s="33"/>
      <c r="AG36" s="33"/>
      <c r="AH36" s="33"/>
      <c r="AI36" s="33"/>
      <c r="AJ36" s="33"/>
      <c r="AK36" s="33"/>
      <c r="AL36" s="33"/>
    </row>
    <row r="37" spans="1:38" ht="24">
      <c r="A37" s="29"/>
      <c r="B37" s="29"/>
      <c r="C37" s="29"/>
      <c r="D37" s="29"/>
      <c r="E37" s="29"/>
      <c r="F37" s="29"/>
      <c r="G37" s="33"/>
      <c r="H37" s="33"/>
      <c r="I37" s="33"/>
      <c r="J37" s="33"/>
      <c r="K37" s="33"/>
      <c r="L37" s="33"/>
      <c r="M37" s="33"/>
      <c r="N37" s="33"/>
      <c r="O37" s="33"/>
      <c r="P37" s="33"/>
      <c r="Q37" s="33"/>
      <c r="R37" s="155"/>
      <c r="S37" s="155"/>
      <c r="T37" s="155"/>
      <c r="U37" s="155"/>
      <c r="V37" s="155"/>
      <c r="W37" s="155"/>
      <c r="X37" s="33"/>
      <c r="Y37" s="33"/>
      <c r="Z37" s="33"/>
      <c r="AA37" s="33"/>
      <c r="AB37" s="33"/>
      <c r="AC37" s="33"/>
      <c r="AD37" s="33"/>
      <c r="AE37" s="33"/>
      <c r="AF37" s="33"/>
      <c r="AG37" s="33"/>
      <c r="AH37" s="33"/>
      <c r="AI37" s="33"/>
      <c r="AJ37" s="33"/>
      <c r="AK37" s="33"/>
      <c r="AL37" s="33"/>
    </row>
    <row r="38" spans="1:38" ht="24">
      <c r="A38" s="29"/>
      <c r="B38" s="29"/>
      <c r="C38" s="29"/>
      <c r="D38" s="29"/>
      <c r="E38" s="29"/>
      <c r="F38" s="29"/>
      <c r="G38" s="33"/>
      <c r="H38" s="33"/>
      <c r="I38" s="33"/>
      <c r="J38" s="33"/>
      <c r="K38" s="33"/>
      <c r="L38" s="33"/>
      <c r="M38" s="33"/>
      <c r="N38" s="33"/>
      <c r="O38" s="33"/>
      <c r="P38" s="33"/>
      <c r="Q38" s="33"/>
      <c r="R38" s="155"/>
      <c r="S38" s="155"/>
      <c r="T38" s="155"/>
      <c r="U38" s="155"/>
      <c r="V38" s="155"/>
      <c r="W38" s="155"/>
      <c r="X38" s="33"/>
      <c r="Y38" s="33"/>
      <c r="Z38" s="33"/>
      <c r="AA38" s="33"/>
      <c r="AB38" s="33"/>
      <c r="AC38" s="33"/>
      <c r="AD38" s="33"/>
      <c r="AE38" s="33"/>
      <c r="AF38" s="33"/>
      <c r="AG38" s="33"/>
      <c r="AH38" s="33"/>
      <c r="AI38" s="33"/>
      <c r="AJ38" s="33"/>
      <c r="AK38" s="33"/>
      <c r="AL38" s="33"/>
    </row>
    <row r="39" spans="1:38" ht="24">
      <c r="A39" s="29"/>
      <c r="B39" s="29"/>
      <c r="C39" s="29"/>
      <c r="D39" s="29"/>
      <c r="E39" s="29"/>
      <c r="F39" s="29"/>
      <c r="G39" s="33"/>
      <c r="H39" s="33"/>
      <c r="I39" s="33"/>
      <c r="J39" s="33"/>
      <c r="K39" s="33"/>
      <c r="L39" s="33"/>
      <c r="M39" s="33"/>
      <c r="N39" s="33"/>
      <c r="O39" s="33"/>
      <c r="P39" s="33"/>
      <c r="Q39" s="33"/>
      <c r="R39" s="155"/>
      <c r="S39" s="155"/>
      <c r="T39" s="155"/>
      <c r="U39" s="155"/>
      <c r="V39" s="155"/>
      <c r="W39" s="155"/>
      <c r="X39" s="33"/>
      <c r="Y39" s="33"/>
      <c r="Z39" s="33"/>
      <c r="AA39" s="33"/>
      <c r="AB39" s="33"/>
      <c r="AC39" s="33"/>
      <c r="AD39" s="33"/>
      <c r="AE39" s="33"/>
      <c r="AF39" s="33"/>
      <c r="AG39" s="33"/>
      <c r="AH39" s="33"/>
      <c r="AI39" s="33"/>
      <c r="AJ39" s="33"/>
      <c r="AK39" s="33"/>
      <c r="AL39" s="33"/>
    </row>
    <row r="40" spans="1:38" ht="24">
      <c r="A40" s="29"/>
      <c r="B40" s="29"/>
      <c r="C40" s="29"/>
      <c r="D40" s="29"/>
      <c r="E40" s="29"/>
      <c r="F40" s="29"/>
      <c r="G40" s="33"/>
      <c r="H40" s="33"/>
      <c r="I40" s="33"/>
      <c r="J40" s="33"/>
      <c r="K40" s="33"/>
      <c r="L40" s="33"/>
      <c r="M40" s="33"/>
      <c r="N40" s="33"/>
      <c r="O40" s="33"/>
      <c r="P40" s="33"/>
      <c r="Q40" s="33"/>
      <c r="R40" s="155"/>
      <c r="S40" s="155"/>
      <c r="T40" s="155"/>
      <c r="U40" s="155"/>
      <c r="V40" s="155"/>
      <c r="W40" s="155"/>
      <c r="X40" s="33"/>
      <c r="Y40" s="33"/>
      <c r="Z40" s="33"/>
      <c r="AA40" s="33"/>
      <c r="AB40" s="33"/>
      <c r="AC40" s="33"/>
      <c r="AD40" s="33"/>
      <c r="AE40" s="33"/>
      <c r="AF40" s="33"/>
      <c r="AG40" s="33"/>
      <c r="AH40" s="33"/>
      <c r="AI40" s="33"/>
      <c r="AJ40" s="33"/>
      <c r="AK40" s="33"/>
      <c r="AL40" s="33"/>
    </row>
    <row r="41" spans="1:38" ht="24">
      <c r="A41" s="29"/>
      <c r="B41" s="29"/>
      <c r="C41" s="29"/>
      <c r="D41" s="29"/>
      <c r="E41" s="29"/>
      <c r="F41" s="29"/>
      <c r="G41" s="33"/>
      <c r="H41" s="33"/>
      <c r="I41" s="33"/>
      <c r="J41" s="33"/>
      <c r="K41" s="33"/>
      <c r="L41" s="33"/>
      <c r="M41" s="33"/>
      <c r="N41" s="33"/>
      <c r="O41" s="33"/>
      <c r="P41" s="33"/>
      <c r="Q41" s="33"/>
      <c r="R41" s="155"/>
      <c r="S41" s="155"/>
      <c r="T41" s="155"/>
      <c r="U41" s="155"/>
      <c r="V41" s="155"/>
      <c r="W41" s="155"/>
      <c r="X41" s="33"/>
      <c r="Y41" s="33"/>
      <c r="Z41" s="33"/>
      <c r="AA41" s="33"/>
      <c r="AB41" s="33"/>
      <c r="AC41" s="33"/>
      <c r="AD41" s="33"/>
      <c r="AE41" s="33"/>
      <c r="AF41" s="33"/>
      <c r="AG41" s="33"/>
      <c r="AH41" s="33"/>
      <c r="AI41" s="33"/>
      <c r="AJ41" s="33"/>
      <c r="AK41" s="33"/>
      <c r="AL41" s="33"/>
    </row>
    <row r="42" spans="1:38" ht="24">
      <c r="A42" s="29"/>
      <c r="B42" s="29"/>
      <c r="C42" s="29"/>
      <c r="D42" s="29"/>
      <c r="E42" s="29"/>
      <c r="F42" s="29"/>
      <c r="G42" s="33"/>
      <c r="H42" s="33"/>
      <c r="I42" s="33"/>
      <c r="J42" s="33"/>
      <c r="K42" s="33"/>
      <c r="L42" s="33"/>
      <c r="M42" s="33"/>
      <c r="N42" s="33"/>
      <c r="O42" s="33"/>
      <c r="P42" s="33"/>
      <c r="Q42" s="33"/>
      <c r="R42" s="155"/>
      <c r="S42" s="155"/>
      <c r="T42" s="155"/>
      <c r="U42" s="155"/>
      <c r="V42" s="155"/>
      <c r="W42" s="155"/>
      <c r="X42" s="33"/>
      <c r="Y42" s="33"/>
      <c r="Z42" s="33"/>
      <c r="AA42" s="33"/>
      <c r="AB42" s="33"/>
      <c r="AC42" s="33"/>
      <c r="AD42" s="33"/>
      <c r="AE42" s="33"/>
      <c r="AF42" s="33"/>
      <c r="AG42" s="33"/>
      <c r="AH42" s="33"/>
      <c r="AI42" s="33"/>
      <c r="AJ42" s="33"/>
      <c r="AK42" s="33"/>
      <c r="AL42" s="33"/>
    </row>
    <row r="43" spans="1:38" ht="24">
      <c r="A43" s="29"/>
      <c r="B43" s="29"/>
      <c r="C43" s="29"/>
      <c r="D43" s="29"/>
      <c r="E43" s="29"/>
      <c r="F43" s="29"/>
      <c r="G43" s="33"/>
      <c r="H43" s="33"/>
      <c r="I43" s="33"/>
      <c r="J43" s="33"/>
      <c r="K43" s="33"/>
      <c r="L43" s="33"/>
      <c r="M43" s="33"/>
      <c r="N43" s="33"/>
      <c r="O43" s="33"/>
      <c r="P43" s="33"/>
      <c r="Q43" s="33"/>
      <c r="R43" s="155"/>
      <c r="S43" s="155"/>
      <c r="T43" s="155"/>
      <c r="U43" s="155"/>
      <c r="V43" s="155"/>
      <c r="W43" s="155"/>
      <c r="X43" s="33"/>
      <c r="Y43" s="33"/>
      <c r="Z43" s="33"/>
      <c r="AA43" s="33"/>
      <c r="AB43" s="33"/>
      <c r="AC43" s="33"/>
      <c r="AD43" s="33"/>
      <c r="AE43" s="33"/>
      <c r="AF43" s="33"/>
      <c r="AG43" s="33"/>
      <c r="AH43" s="33"/>
      <c r="AI43" s="33"/>
      <c r="AJ43" s="33"/>
      <c r="AK43" s="33"/>
      <c r="AL43" s="33"/>
    </row>
    <row r="44" spans="1:38" ht="24">
      <c r="A44" s="29"/>
      <c r="B44" s="29"/>
      <c r="C44" s="29"/>
      <c r="D44" s="29"/>
      <c r="E44" s="29"/>
      <c r="F44" s="29"/>
      <c r="G44" s="33"/>
      <c r="H44" s="33"/>
      <c r="I44" s="33"/>
      <c r="J44" s="33"/>
      <c r="K44" s="33"/>
      <c r="L44" s="33"/>
      <c r="M44" s="33"/>
      <c r="N44" s="33"/>
      <c r="O44" s="33"/>
      <c r="P44" s="33"/>
      <c r="Q44" s="33"/>
      <c r="R44" s="155"/>
      <c r="S44" s="155"/>
      <c r="T44" s="155"/>
      <c r="U44" s="155"/>
      <c r="V44" s="155"/>
      <c r="W44" s="155"/>
      <c r="X44" s="33"/>
      <c r="Y44" s="33"/>
      <c r="Z44" s="33"/>
      <c r="AA44" s="33"/>
      <c r="AB44" s="33"/>
      <c r="AC44" s="33"/>
      <c r="AD44" s="33"/>
      <c r="AE44" s="33"/>
      <c r="AF44" s="33"/>
      <c r="AG44" s="33"/>
      <c r="AH44" s="33"/>
      <c r="AI44" s="33"/>
      <c r="AJ44" s="33"/>
      <c r="AK44" s="33"/>
      <c r="AL44" s="33"/>
    </row>
    <row r="45" spans="1:38" ht="24">
      <c r="A45" s="29"/>
      <c r="B45" s="29"/>
      <c r="C45" s="29"/>
      <c r="D45" s="29"/>
      <c r="E45" s="29"/>
      <c r="F45" s="29"/>
      <c r="G45" s="33"/>
      <c r="H45" s="33"/>
      <c r="I45" s="33"/>
      <c r="J45" s="33"/>
      <c r="K45" s="33"/>
      <c r="L45" s="33"/>
      <c r="M45" s="33"/>
      <c r="N45" s="33"/>
      <c r="O45" s="33"/>
      <c r="P45" s="33"/>
      <c r="Q45" s="33"/>
      <c r="R45" s="155"/>
      <c r="S45" s="155"/>
      <c r="T45" s="155"/>
      <c r="U45" s="155"/>
      <c r="V45" s="155"/>
      <c r="W45" s="155"/>
      <c r="X45" s="33"/>
      <c r="Y45" s="33"/>
      <c r="Z45" s="33"/>
      <c r="AA45" s="33"/>
      <c r="AB45" s="33"/>
      <c r="AC45" s="33"/>
      <c r="AD45" s="33"/>
      <c r="AE45" s="33"/>
      <c r="AF45" s="33"/>
      <c r="AG45" s="33"/>
      <c r="AH45" s="33"/>
      <c r="AI45" s="33"/>
      <c r="AJ45" s="33"/>
      <c r="AK45" s="33"/>
      <c r="AL45" s="33"/>
    </row>
    <row r="46" spans="1:38" ht="24">
      <c r="A46" s="29"/>
      <c r="B46" s="29"/>
      <c r="C46" s="29"/>
      <c r="D46" s="29"/>
      <c r="E46" s="29"/>
      <c r="F46" s="29"/>
      <c r="G46" s="33"/>
      <c r="H46" s="33"/>
      <c r="I46" s="33"/>
      <c r="J46" s="33"/>
      <c r="K46" s="33"/>
      <c r="L46" s="33"/>
      <c r="M46" s="33"/>
      <c r="N46" s="33"/>
      <c r="O46" s="33"/>
      <c r="P46" s="33"/>
      <c r="Q46" s="33"/>
      <c r="R46" s="155"/>
      <c r="S46" s="155"/>
      <c r="T46" s="155"/>
      <c r="U46" s="155"/>
      <c r="V46" s="155"/>
      <c r="W46" s="155"/>
      <c r="X46" s="33"/>
      <c r="Y46" s="33"/>
      <c r="Z46" s="33"/>
      <c r="AA46" s="33"/>
      <c r="AB46" s="33"/>
      <c r="AC46" s="33"/>
      <c r="AD46" s="33"/>
      <c r="AE46" s="33"/>
      <c r="AF46" s="33"/>
      <c r="AG46" s="33"/>
      <c r="AH46" s="33"/>
      <c r="AI46" s="33"/>
      <c r="AJ46" s="33"/>
      <c r="AK46" s="33"/>
      <c r="AL46" s="33"/>
    </row>
    <row r="47" spans="1:38" ht="24">
      <c r="A47" s="29"/>
      <c r="B47" s="29"/>
      <c r="C47" s="29"/>
      <c r="D47" s="29"/>
      <c r="E47" s="29"/>
      <c r="F47" s="29"/>
      <c r="G47" s="33"/>
      <c r="H47" s="33"/>
      <c r="I47" s="33"/>
      <c r="J47" s="33"/>
      <c r="K47" s="33"/>
      <c r="L47" s="33"/>
      <c r="M47" s="33"/>
      <c r="N47" s="33"/>
      <c r="O47" s="33"/>
      <c r="P47" s="33"/>
      <c r="Q47" s="33"/>
      <c r="R47" s="155"/>
      <c r="S47" s="155"/>
      <c r="T47" s="155"/>
      <c r="U47" s="155"/>
      <c r="V47" s="155"/>
      <c r="W47" s="155"/>
      <c r="X47" s="33"/>
      <c r="Y47" s="33"/>
      <c r="Z47" s="33"/>
      <c r="AA47" s="33"/>
      <c r="AB47" s="33"/>
      <c r="AC47" s="33"/>
      <c r="AD47" s="33"/>
      <c r="AE47" s="33"/>
      <c r="AF47" s="33"/>
      <c r="AG47" s="33"/>
      <c r="AH47" s="33"/>
      <c r="AI47" s="33"/>
      <c r="AJ47" s="33"/>
      <c r="AK47" s="33"/>
      <c r="AL47" s="33"/>
    </row>
    <row r="48" spans="1:38" ht="24">
      <c r="A48" s="29"/>
      <c r="B48" s="29"/>
      <c r="C48" s="29"/>
      <c r="D48" s="29"/>
      <c r="E48" s="29"/>
      <c r="F48" s="29"/>
      <c r="G48" s="33"/>
      <c r="H48" s="33"/>
      <c r="I48" s="33"/>
      <c r="J48" s="33"/>
      <c r="K48" s="33"/>
      <c r="L48" s="33"/>
      <c r="M48" s="33"/>
      <c r="N48" s="33"/>
      <c r="O48" s="33"/>
      <c r="P48" s="33"/>
      <c r="Q48" s="33"/>
      <c r="R48" s="155"/>
      <c r="S48" s="155"/>
      <c r="T48" s="155"/>
      <c r="U48" s="155"/>
      <c r="V48" s="155"/>
      <c r="W48" s="155"/>
      <c r="X48" s="33"/>
      <c r="Y48" s="33"/>
      <c r="Z48" s="33"/>
      <c r="AA48" s="33"/>
      <c r="AB48" s="33"/>
      <c r="AC48" s="33"/>
      <c r="AD48" s="33"/>
      <c r="AE48" s="33"/>
      <c r="AF48" s="33"/>
      <c r="AG48" s="33"/>
      <c r="AH48" s="33"/>
      <c r="AI48" s="33"/>
      <c r="AJ48" s="33"/>
      <c r="AK48" s="33"/>
      <c r="AL48" s="33"/>
    </row>
    <row r="49" spans="1:38" ht="24">
      <c r="A49" s="29"/>
      <c r="B49" s="29"/>
      <c r="C49" s="29"/>
      <c r="D49" s="29"/>
      <c r="E49" s="29"/>
      <c r="F49" s="29"/>
      <c r="G49" s="33"/>
      <c r="H49" s="33"/>
      <c r="I49" s="33"/>
      <c r="J49" s="33"/>
      <c r="K49" s="33"/>
      <c r="L49" s="33"/>
      <c r="M49" s="33"/>
      <c r="N49" s="33"/>
      <c r="O49" s="33"/>
      <c r="P49" s="33"/>
      <c r="Q49" s="33"/>
      <c r="R49" s="155"/>
      <c r="S49" s="155"/>
      <c r="T49" s="155"/>
      <c r="U49" s="155"/>
      <c r="V49" s="155"/>
      <c r="W49" s="155"/>
      <c r="X49" s="33"/>
      <c r="Y49" s="33"/>
      <c r="Z49" s="33"/>
      <c r="AA49" s="33"/>
      <c r="AB49" s="33"/>
      <c r="AC49" s="33"/>
      <c r="AD49" s="33"/>
      <c r="AE49" s="33"/>
      <c r="AF49" s="33"/>
      <c r="AG49" s="33"/>
      <c r="AH49" s="33"/>
      <c r="AI49" s="33"/>
      <c r="AJ49" s="33"/>
      <c r="AK49" s="33"/>
      <c r="AL49" s="33"/>
    </row>
    <row r="50" spans="1:38" ht="24">
      <c r="A50" s="29"/>
      <c r="B50" s="29"/>
      <c r="C50" s="29"/>
      <c r="D50" s="29"/>
      <c r="E50" s="29"/>
      <c r="F50" s="29"/>
      <c r="G50" s="33"/>
      <c r="H50" s="33"/>
      <c r="I50" s="33"/>
      <c r="J50" s="33"/>
      <c r="K50" s="33"/>
      <c r="L50" s="33"/>
      <c r="M50" s="33"/>
      <c r="N50" s="33"/>
      <c r="O50" s="33"/>
      <c r="P50" s="33"/>
      <c r="Q50" s="33"/>
      <c r="R50" s="155"/>
      <c r="S50" s="155"/>
      <c r="T50" s="155"/>
      <c r="U50" s="155"/>
      <c r="V50" s="155"/>
      <c r="W50" s="155"/>
      <c r="X50" s="33"/>
      <c r="Y50" s="33"/>
      <c r="Z50" s="33"/>
      <c r="AA50" s="33"/>
      <c r="AB50" s="33"/>
      <c r="AC50" s="33"/>
      <c r="AD50" s="33"/>
      <c r="AE50" s="33"/>
      <c r="AF50" s="33"/>
      <c r="AG50" s="33"/>
      <c r="AH50" s="33"/>
      <c r="AI50" s="33"/>
      <c r="AJ50" s="33"/>
      <c r="AK50" s="33"/>
      <c r="AL50" s="33"/>
    </row>
    <row r="51" spans="1:38" ht="24">
      <c r="A51" s="29"/>
      <c r="B51" s="29"/>
      <c r="C51" s="29"/>
      <c r="D51" s="29"/>
      <c r="E51" s="29"/>
      <c r="F51" s="29"/>
      <c r="G51" s="33"/>
      <c r="H51" s="33"/>
      <c r="I51" s="33"/>
      <c r="J51" s="33"/>
      <c r="K51" s="33"/>
      <c r="L51" s="33"/>
      <c r="M51" s="33"/>
      <c r="N51" s="33"/>
      <c r="O51" s="33"/>
      <c r="P51" s="33"/>
      <c r="Q51" s="33"/>
      <c r="R51" s="155"/>
      <c r="S51" s="155"/>
      <c r="T51" s="155"/>
      <c r="U51" s="155"/>
      <c r="V51" s="155"/>
      <c r="W51" s="155"/>
      <c r="X51" s="33"/>
      <c r="Y51" s="33"/>
      <c r="Z51" s="33"/>
      <c r="AA51" s="33"/>
      <c r="AB51" s="33"/>
      <c r="AC51" s="33"/>
      <c r="AD51" s="33"/>
      <c r="AE51" s="33"/>
      <c r="AF51" s="33"/>
      <c r="AG51" s="33"/>
      <c r="AH51" s="33"/>
      <c r="AI51" s="33"/>
      <c r="AJ51" s="33"/>
      <c r="AK51" s="33"/>
      <c r="AL51" s="33"/>
    </row>
    <row r="52" spans="1:38" ht="24">
      <c r="A52" s="29"/>
      <c r="B52" s="29"/>
      <c r="C52" s="29"/>
      <c r="D52" s="29"/>
      <c r="E52" s="29"/>
      <c r="F52" s="29"/>
      <c r="G52" s="33"/>
      <c r="H52" s="33"/>
      <c r="I52" s="33"/>
      <c r="J52" s="33"/>
      <c r="K52" s="33"/>
      <c r="L52" s="33"/>
      <c r="M52" s="33"/>
      <c r="N52" s="33"/>
      <c r="O52" s="33"/>
      <c r="P52" s="33"/>
      <c r="Q52" s="33"/>
      <c r="R52" s="155"/>
      <c r="S52" s="155"/>
      <c r="T52" s="155"/>
      <c r="U52" s="155"/>
      <c r="V52" s="155"/>
      <c r="W52" s="155"/>
      <c r="X52" s="33"/>
      <c r="Y52" s="33"/>
      <c r="Z52" s="33"/>
      <c r="AA52" s="33"/>
      <c r="AB52" s="33"/>
      <c r="AC52" s="33"/>
      <c r="AD52" s="33"/>
      <c r="AE52" s="33"/>
      <c r="AF52" s="33"/>
      <c r="AG52" s="33"/>
      <c r="AH52" s="33"/>
      <c r="AI52" s="33"/>
      <c r="AJ52" s="33"/>
      <c r="AK52" s="33"/>
      <c r="AL52" s="33"/>
    </row>
    <row r="53" spans="1:38" ht="24">
      <c r="A53" s="29"/>
      <c r="B53" s="29"/>
      <c r="C53" s="29"/>
      <c r="D53" s="29"/>
      <c r="E53" s="29"/>
      <c r="F53" s="29"/>
      <c r="G53" s="33"/>
      <c r="H53" s="33"/>
      <c r="I53" s="33"/>
      <c r="J53" s="33"/>
      <c r="K53" s="33"/>
      <c r="L53" s="33"/>
      <c r="M53" s="33"/>
      <c r="N53" s="33"/>
      <c r="O53" s="33"/>
      <c r="P53" s="33"/>
      <c r="Q53" s="33"/>
      <c r="R53" s="155"/>
      <c r="S53" s="155"/>
      <c r="T53" s="155"/>
      <c r="U53" s="155"/>
      <c r="V53" s="155"/>
      <c r="W53" s="155"/>
      <c r="X53" s="33"/>
      <c r="Y53" s="33"/>
      <c r="Z53" s="33"/>
      <c r="AA53" s="33"/>
      <c r="AB53" s="33"/>
      <c r="AC53" s="33"/>
      <c r="AD53" s="33"/>
      <c r="AE53" s="33"/>
      <c r="AF53" s="33"/>
      <c r="AG53" s="33"/>
      <c r="AH53" s="33"/>
      <c r="AI53" s="33"/>
      <c r="AJ53" s="33"/>
      <c r="AK53" s="33"/>
      <c r="AL53" s="33"/>
    </row>
    <row r="54" spans="1:38" ht="24">
      <c r="A54" s="29"/>
      <c r="B54" s="29"/>
      <c r="C54" s="29"/>
      <c r="D54" s="29"/>
      <c r="E54" s="29"/>
      <c r="F54" s="29"/>
      <c r="G54" s="33"/>
      <c r="H54" s="33"/>
      <c r="I54" s="33"/>
      <c r="J54" s="33"/>
      <c r="K54" s="33"/>
      <c r="L54" s="33"/>
      <c r="M54" s="33"/>
      <c r="N54" s="33"/>
      <c r="O54" s="33"/>
      <c r="P54" s="33"/>
      <c r="Q54" s="33"/>
      <c r="R54" s="155"/>
      <c r="S54" s="155"/>
      <c r="T54" s="155"/>
      <c r="U54" s="155"/>
      <c r="V54" s="155"/>
      <c r="W54" s="155"/>
      <c r="X54" s="33"/>
      <c r="Y54" s="33"/>
      <c r="Z54" s="33"/>
      <c r="AA54" s="33"/>
      <c r="AB54" s="33"/>
      <c r="AC54" s="33"/>
      <c r="AD54" s="33"/>
      <c r="AE54" s="33"/>
      <c r="AF54" s="33"/>
      <c r="AG54" s="33"/>
      <c r="AH54" s="33"/>
      <c r="AI54" s="33"/>
      <c r="AJ54" s="33"/>
      <c r="AK54" s="33"/>
      <c r="AL54" s="33"/>
    </row>
    <row r="55" spans="1:38" ht="24">
      <c r="A55" s="29"/>
      <c r="B55" s="29"/>
      <c r="C55" s="29"/>
      <c r="D55" s="29"/>
      <c r="E55" s="29"/>
      <c r="F55" s="29"/>
      <c r="G55" s="33"/>
      <c r="H55" s="33"/>
      <c r="I55" s="33"/>
      <c r="J55" s="33"/>
      <c r="K55" s="33"/>
      <c r="L55" s="33"/>
      <c r="M55" s="33"/>
      <c r="N55" s="33"/>
      <c r="O55" s="33"/>
      <c r="P55" s="33"/>
      <c r="Q55" s="33"/>
      <c r="R55" s="155"/>
      <c r="S55" s="155"/>
      <c r="T55" s="155"/>
      <c r="U55" s="155"/>
      <c r="V55" s="155"/>
      <c r="W55" s="155"/>
      <c r="X55" s="33"/>
      <c r="Y55" s="33"/>
      <c r="Z55" s="33"/>
      <c r="AA55" s="33"/>
      <c r="AB55" s="33"/>
      <c r="AC55" s="33"/>
      <c r="AD55" s="33"/>
      <c r="AE55" s="33"/>
      <c r="AF55" s="33"/>
      <c r="AG55" s="33"/>
      <c r="AH55" s="33"/>
      <c r="AI55" s="33"/>
      <c r="AJ55" s="33"/>
      <c r="AK55" s="33"/>
      <c r="AL55" s="33"/>
    </row>
    <row r="56" spans="1:38" ht="24">
      <c r="A56" s="29"/>
      <c r="B56" s="29"/>
      <c r="C56" s="29"/>
      <c r="D56" s="29"/>
      <c r="E56" s="29"/>
      <c r="F56" s="29"/>
      <c r="G56" s="33"/>
      <c r="H56" s="33"/>
      <c r="I56" s="33"/>
      <c r="J56" s="33"/>
      <c r="K56" s="33"/>
      <c r="L56" s="33"/>
      <c r="M56" s="33"/>
      <c r="N56" s="33"/>
      <c r="O56" s="33"/>
      <c r="P56" s="33"/>
      <c r="Q56" s="33"/>
      <c r="R56" s="155"/>
      <c r="S56" s="155"/>
      <c r="T56" s="155"/>
      <c r="U56" s="155"/>
      <c r="V56" s="155"/>
      <c r="W56" s="155"/>
      <c r="X56" s="33"/>
      <c r="Y56" s="33"/>
      <c r="Z56" s="33"/>
      <c r="AA56" s="33"/>
      <c r="AB56" s="33"/>
      <c r="AC56" s="33"/>
      <c r="AD56" s="33"/>
      <c r="AE56" s="33"/>
      <c r="AF56" s="33"/>
      <c r="AG56" s="33"/>
      <c r="AH56" s="33"/>
      <c r="AI56" s="33"/>
      <c r="AJ56" s="33"/>
      <c r="AK56" s="33"/>
      <c r="AL56" s="33"/>
    </row>
    <row r="57" spans="1:38" ht="24">
      <c r="A57" s="29"/>
      <c r="B57" s="29"/>
      <c r="C57" s="29"/>
      <c r="D57" s="29"/>
      <c r="E57" s="29"/>
      <c r="F57" s="29"/>
      <c r="G57" s="33"/>
      <c r="H57" s="33"/>
      <c r="I57" s="33"/>
      <c r="J57" s="33"/>
      <c r="K57" s="33"/>
      <c r="L57" s="33"/>
      <c r="M57" s="33"/>
      <c r="N57" s="33"/>
      <c r="O57" s="33"/>
      <c r="P57" s="33"/>
      <c r="Q57" s="33"/>
      <c r="R57" s="155"/>
      <c r="S57" s="155"/>
      <c r="T57" s="155"/>
      <c r="U57" s="155"/>
      <c r="V57" s="155"/>
      <c r="W57" s="155"/>
      <c r="X57" s="33"/>
      <c r="Y57" s="33"/>
      <c r="Z57" s="33"/>
      <c r="AA57" s="33"/>
      <c r="AB57" s="33"/>
      <c r="AC57" s="33"/>
      <c r="AD57" s="33"/>
      <c r="AE57" s="33"/>
      <c r="AF57" s="33"/>
      <c r="AG57" s="33"/>
      <c r="AH57" s="33"/>
      <c r="AI57" s="33"/>
      <c r="AJ57" s="33"/>
      <c r="AK57" s="33"/>
      <c r="AL57" s="33"/>
    </row>
    <row r="58" spans="1:38" ht="24">
      <c r="A58" s="29"/>
      <c r="B58" s="29"/>
      <c r="C58" s="29"/>
      <c r="D58" s="29"/>
      <c r="E58" s="29"/>
      <c r="F58" s="29"/>
      <c r="G58" s="33"/>
      <c r="H58" s="33"/>
      <c r="I58" s="33"/>
      <c r="J58" s="33"/>
      <c r="K58" s="33"/>
      <c r="L58" s="33"/>
      <c r="M58" s="33"/>
      <c r="N58" s="33"/>
      <c r="O58" s="33"/>
      <c r="P58" s="33"/>
      <c r="Q58" s="33"/>
      <c r="R58" s="155"/>
      <c r="S58" s="155"/>
      <c r="T58" s="155"/>
      <c r="U58" s="155"/>
      <c r="V58" s="155"/>
      <c r="W58" s="155"/>
      <c r="X58" s="33"/>
      <c r="Y58" s="33"/>
      <c r="Z58" s="33"/>
      <c r="AA58" s="33"/>
      <c r="AB58" s="33"/>
      <c r="AC58" s="33"/>
      <c r="AD58" s="33"/>
      <c r="AE58" s="33"/>
      <c r="AF58" s="33"/>
      <c r="AG58" s="33"/>
      <c r="AH58" s="33"/>
      <c r="AI58" s="33"/>
      <c r="AJ58" s="33"/>
      <c r="AK58" s="33"/>
      <c r="AL58" s="33"/>
    </row>
    <row r="59" spans="1:38" ht="24">
      <c r="A59" s="29"/>
      <c r="B59" s="29"/>
      <c r="C59" s="29"/>
      <c r="D59" s="29"/>
      <c r="E59" s="29"/>
      <c r="F59" s="29"/>
      <c r="G59" s="33"/>
      <c r="H59" s="33"/>
      <c r="I59" s="33"/>
      <c r="J59" s="33"/>
      <c r="K59" s="33"/>
      <c r="L59" s="33"/>
      <c r="M59" s="33"/>
      <c r="N59" s="33"/>
      <c r="O59" s="33"/>
      <c r="P59" s="33"/>
      <c r="Q59" s="33"/>
      <c r="R59" s="155"/>
      <c r="S59" s="155"/>
      <c r="T59" s="155"/>
      <c r="U59" s="155"/>
      <c r="V59" s="155"/>
      <c r="W59" s="155"/>
      <c r="X59" s="33"/>
      <c r="Y59" s="33"/>
      <c r="Z59" s="33"/>
      <c r="AA59" s="33"/>
      <c r="AB59" s="33"/>
      <c r="AC59" s="33"/>
      <c r="AD59" s="33"/>
      <c r="AE59" s="33"/>
      <c r="AF59" s="33"/>
      <c r="AG59" s="33"/>
      <c r="AH59" s="33"/>
      <c r="AI59" s="33"/>
      <c r="AJ59" s="33"/>
      <c r="AK59" s="33"/>
      <c r="AL59" s="33"/>
    </row>
    <row r="60" spans="1:38" ht="24">
      <c r="A60" s="29"/>
      <c r="B60" s="29"/>
      <c r="C60" s="29"/>
      <c r="D60" s="29"/>
      <c r="E60" s="29"/>
      <c r="F60" s="29"/>
      <c r="G60" s="33"/>
      <c r="H60" s="33"/>
      <c r="I60" s="33"/>
      <c r="J60" s="33"/>
      <c r="K60" s="33"/>
      <c r="L60" s="33"/>
      <c r="M60" s="33"/>
      <c r="N60" s="33"/>
      <c r="O60" s="33"/>
      <c r="P60" s="33"/>
      <c r="Q60" s="33"/>
      <c r="R60" s="155"/>
      <c r="S60" s="155"/>
      <c r="T60" s="155"/>
      <c r="U60" s="155"/>
      <c r="V60" s="155"/>
      <c r="W60" s="155"/>
      <c r="X60" s="33"/>
      <c r="Y60" s="33"/>
      <c r="Z60" s="33"/>
      <c r="AA60" s="33"/>
      <c r="AB60" s="33"/>
      <c r="AC60" s="33"/>
      <c r="AD60" s="33"/>
      <c r="AE60" s="33"/>
      <c r="AF60" s="33"/>
      <c r="AG60" s="33"/>
      <c r="AH60" s="33"/>
      <c r="AI60" s="33"/>
      <c r="AJ60" s="33"/>
      <c r="AK60" s="33"/>
      <c r="AL60" s="33"/>
    </row>
    <row r="61" spans="1:38" ht="24">
      <c r="A61" s="29"/>
      <c r="B61" s="29"/>
      <c r="C61" s="29"/>
      <c r="D61" s="29"/>
      <c r="E61" s="29"/>
      <c r="F61" s="29"/>
      <c r="G61" s="33"/>
      <c r="H61" s="33"/>
      <c r="I61" s="33"/>
      <c r="J61" s="33"/>
      <c r="K61" s="33"/>
      <c r="L61" s="33"/>
      <c r="M61" s="33"/>
      <c r="N61" s="33"/>
      <c r="O61" s="33"/>
      <c r="P61" s="33"/>
      <c r="Q61" s="33"/>
      <c r="R61" s="155"/>
      <c r="S61" s="155"/>
      <c r="T61" s="155"/>
      <c r="U61" s="155"/>
      <c r="V61" s="155"/>
      <c r="W61" s="155"/>
      <c r="X61" s="33"/>
      <c r="Y61" s="33"/>
      <c r="Z61" s="33"/>
      <c r="AA61" s="33"/>
      <c r="AB61" s="33"/>
      <c r="AC61" s="33"/>
      <c r="AD61" s="33"/>
      <c r="AE61" s="33"/>
      <c r="AF61" s="33"/>
      <c r="AG61" s="33"/>
      <c r="AH61" s="33"/>
      <c r="AI61" s="33"/>
      <c r="AJ61" s="33"/>
      <c r="AK61" s="33"/>
      <c r="AL61" s="33"/>
    </row>
    <row r="62" spans="1:38" ht="24">
      <c r="A62" s="29"/>
      <c r="B62" s="29"/>
      <c r="C62" s="29"/>
      <c r="D62" s="29"/>
      <c r="E62" s="29"/>
      <c r="F62" s="29"/>
      <c r="G62" s="33"/>
      <c r="H62" s="33"/>
      <c r="I62" s="33"/>
      <c r="J62" s="33"/>
      <c r="K62" s="33"/>
      <c r="L62" s="33"/>
      <c r="M62" s="33"/>
      <c r="N62" s="33"/>
      <c r="O62" s="33"/>
      <c r="P62" s="33"/>
      <c r="Q62" s="33"/>
      <c r="R62" s="155"/>
      <c r="S62" s="155"/>
      <c r="T62" s="155"/>
      <c r="U62" s="155"/>
      <c r="V62" s="155"/>
      <c r="W62" s="155"/>
      <c r="X62" s="33"/>
      <c r="Y62" s="33"/>
      <c r="Z62" s="33"/>
      <c r="AA62" s="33"/>
      <c r="AB62" s="33"/>
      <c r="AC62" s="33"/>
      <c r="AD62" s="33"/>
      <c r="AE62" s="33"/>
      <c r="AF62" s="33"/>
      <c r="AG62" s="33"/>
      <c r="AH62" s="33"/>
      <c r="AI62" s="33"/>
      <c r="AJ62" s="33"/>
      <c r="AK62" s="33"/>
      <c r="AL62" s="33"/>
    </row>
    <row r="63" spans="1:38" ht="24">
      <c r="A63" s="29"/>
      <c r="B63" s="29"/>
      <c r="C63" s="29"/>
      <c r="D63" s="29"/>
      <c r="E63" s="29"/>
      <c r="F63" s="29"/>
      <c r="G63" s="33"/>
      <c r="H63" s="33"/>
      <c r="I63" s="33"/>
      <c r="J63" s="33"/>
      <c r="K63" s="33"/>
      <c r="L63" s="33"/>
      <c r="M63" s="33"/>
      <c r="N63" s="33"/>
      <c r="O63" s="33"/>
      <c r="P63" s="33"/>
      <c r="Q63" s="33"/>
      <c r="R63" s="155"/>
      <c r="S63" s="155"/>
      <c r="T63" s="155"/>
      <c r="U63" s="155"/>
      <c r="V63" s="155"/>
      <c r="W63" s="155"/>
      <c r="X63" s="33"/>
      <c r="Y63" s="33"/>
      <c r="Z63" s="33"/>
      <c r="AA63" s="33"/>
      <c r="AB63" s="33"/>
      <c r="AC63" s="33"/>
      <c r="AD63" s="33"/>
      <c r="AE63" s="33"/>
      <c r="AF63" s="33"/>
      <c r="AG63" s="33"/>
      <c r="AH63" s="33"/>
      <c r="AI63" s="33"/>
      <c r="AJ63" s="33"/>
      <c r="AK63" s="33"/>
      <c r="AL63" s="33"/>
    </row>
    <row r="64" spans="1:38" ht="24">
      <c r="A64" s="29"/>
      <c r="B64" s="29"/>
      <c r="C64" s="29"/>
      <c r="D64" s="29"/>
      <c r="E64" s="29"/>
      <c r="F64" s="29"/>
      <c r="G64" s="33"/>
      <c r="H64" s="33"/>
      <c r="I64" s="33"/>
      <c r="J64" s="33"/>
      <c r="K64" s="33"/>
      <c r="L64" s="33"/>
      <c r="M64" s="33"/>
      <c r="N64" s="33"/>
      <c r="O64" s="33"/>
      <c r="P64" s="33"/>
      <c r="Q64" s="33"/>
      <c r="R64" s="155"/>
      <c r="S64" s="155"/>
      <c r="T64" s="155"/>
      <c r="U64" s="155"/>
      <c r="V64" s="155"/>
      <c r="W64" s="155"/>
      <c r="X64" s="33"/>
      <c r="Y64" s="33"/>
      <c r="Z64" s="33"/>
      <c r="AA64" s="33"/>
      <c r="AB64" s="33"/>
      <c r="AC64" s="33"/>
      <c r="AD64" s="33"/>
      <c r="AE64" s="33"/>
      <c r="AF64" s="33"/>
      <c r="AG64" s="33"/>
      <c r="AH64" s="33"/>
      <c r="AI64" s="33"/>
      <c r="AJ64" s="33"/>
      <c r="AK64" s="33"/>
      <c r="AL64" s="33"/>
    </row>
    <row r="65" spans="1:38" ht="24">
      <c r="A65" s="29"/>
      <c r="B65" s="29"/>
      <c r="C65" s="29"/>
      <c r="D65" s="29"/>
      <c r="E65" s="29"/>
      <c r="F65" s="29"/>
      <c r="G65" s="33"/>
      <c r="H65" s="33"/>
      <c r="I65" s="33"/>
      <c r="J65" s="33"/>
      <c r="K65" s="33"/>
      <c r="L65" s="33"/>
      <c r="M65" s="33"/>
      <c r="N65" s="33"/>
      <c r="O65" s="33"/>
      <c r="P65" s="33"/>
      <c r="Q65" s="33"/>
      <c r="R65" s="155"/>
      <c r="S65" s="155"/>
      <c r="T65" s="155"/>
      <c r="U65" s="155"/>
      <c r="V65" s="155"/>
      <c r="W65" s="155"/>
      <c r="X65" s="33"/>
      <c r="Y65" s="33"/>
      <c r="Z65" s="33"/>
      <c r="AA65" s="33"/>
      <c r="AB65" s="33"/>
      <c r="AC65" s="33"/>
      <c r="AD65" s="33"/>
      <c r="AE65" s="33"/>
      <c r="AF65" s="33"/>
      <c r="AG65" s="33"/>
      <c r="AH65" s="33"/>
      <c r="AI65" s="33"/>
      <c r="AJ65" s="33"/>
      <c r="AK65" s="33"/>
      <c r="AL65" s="33"/>
    </row>
    <row r="66" spans="1:38" ht="24">
      <c r="A66" s="29"/>
      <c r="B66" s="29"/>
      <c r="C66" s="29"/>
      <c r="D66" s="29"/>
      <c r="E66" s="29"/>
      <c r="F66" s="29"/>
      <c r="G66" s="33"/>
      <c r="H66" s="33"/>
      <c r="I66" s="33"/>
      <c r="J66" s="33"/>
      <c r="K66" s="33"/>
      <c r="L66" s="33"/>
      <c r="M66" s="33"/>
      <c r="N66" s="33"/>
      <c r="O66" s="33"/>
      <c r="P66" s="33"/>
      <c r="Q66" s="33"/>
      <c r="R66" s="155"/>
      <c r="S66" s="155"/>
      <c r="T66" s="155"/>
      <c r="U66" s="155"/>
      <c r="V66" s="155"/>
      <c r="W66" s="155"/>
      <c r="X66" s="33"/>
      <c r="Y66" s="33"/>
      <c r="Z66" s="33"/>
      <c r="AA66" s="33"/>
      <c r="AB66" s="33"/>
      <c r="AC66" s="33"/>
      <c r="AD66" s="33"/>
      <c r="AE66" s="33"/>
      <c r="AF66" s="33"/>
      <c r="AG66" s="33"/>
      <c r="AH66" s="33"/>
      <c r="AI66" s="33"/>
      <c r="AJ66" s="33"/>
      <c r="AK66" s="33"/>
      <c r="AL66" s="33"/>
    </row>
    <row r="67" spans="1:38" ht="24">
      <c r="A67" s="29"/>
      <c r="B67" s="29"/>
      <c r="C67" s="29"/>
      <c r="D67" s="29"/>
      <c r="E67" s="29"/>
      <c r="F67" s="29"/>
      <c r="G67" s="33"/>
      <c r="H67" s="33"/>
      <c r="I67" s="33"/>
      <c r="J67" s="33"/>
      <c r="K67" s="33"/>
      <c r="L67" s="33"/>
      <c r="M67" s="33"/>
      <c r="N67" s="33"/>
      <c r="O67" s="33"/>
      <c r="P67" s="33"/>
      <c r="Q67" s="33"/>
      <c r="R67" s="155"/>
      <c r="S67" s="155"/>
      <c r="T67" s="155"/>
      <c r="U67" s="155"/>
      <c r="V67" s="155"/>
      <c r="W67" s="155"/>
      <c r="X67" s="33"/>
      <c r="Y67" s="33"/>
      <c r="Z67" s="33"/>
      <c r="AA67" s="33"/>
      <c r="AB67" s="33"/>
      <c r="AC67" s="33"/>
      <c r="AD67" s="33"/>
      <c r="AE67" s="33"/>
      <c r="AF67" s="33"/>
      <c r="AG67" s="33"/>
      <c r="AH67" s="33"/>
      <c r="AI67" s="33"/>
      <c r="AJ67" s="33"/>
      <c r="AK67" s="33"/>
      <c r="AL67" s="33"/>
    </row>
    <row r="68" spans="1:38" ht="24">
      <c r="A68" s="29"/>
      <c r="B68" s="29"/>
      <c r="C68" s="29"/>
      <c r="D68" s="29"/>
      <c r="E68" s="29"/>
      <c r="F68" s="29"/>
      <c r="G68" s="33"/>
      <c r="H68" s="33"/>
      <c r="I68" s="33"/>
      <c r="J68" s="33"/>
      <c r="K68" s="33"/>
      <c r="L68" s="33"/>
      <c r="M68" s="33"/>
      <c r="N68" s="33"/>
      <c r="O68" s="33"/>
      <c r="P68" s="33"/>
      <c r="Q68" s="33"/>
      <c r="R68" s="155"/>
      <c r="S68" s="155"/>
      <c r="T68" s="155"/>
      <c r="U68" s="155"/>
      <c r="V68" s="155"/>
      <c r="W68" s="155"/>
      <c r="X68" s="33"/>
      <c r="Y68" s="33"/>
      <c r="Z68" s="33"/>
      <c r="AA68" s="33"/>
      <c r="AB68" s="33"/>
      <c r="AC68" s="33"/>
      <c r="AD68" s="33"/>
      <c r="AE68" s="33"/>
      <c r="AF68" s="33"/>
      <c r="AG68" s="33"/>
      <c r="AH68" s="33"/>
      <c r="AI68" s="33"/>
      <c r="AJ68" s="33"/>
      <c r="AK68" s="33"/>
      <c r="AL68" s="33"/>
    </row>
    <row r="69" spans="1:38" ht="24">
      <c r="A69" s="29"/>
      <c r="B69" s="29"/>
      <c r="C69" s="29"/>
      <c r="D69" s="29"/>
      <c r="E69" s="29"/>
      <c r="F69" s="29"/>
      <c r="G69" s="33"/>
      <c r="H69" s="33"/>
      <c r="I69" s="33"/>
      <c r="J69" s="33"/>
      <c r="K69" s="33"/>
      <c r="L69" s="33"/>
      <c r="M69" s="33"/>
      <c r="N69" s="33"/>
      <c r="O69" s="33"/>
      <c r="P69" s="33"/>
      <c r="Q69" s="33"/>
      <c r="R69" s="155"/>
      <c r="S69" s="155"/>
      <c r="T69" s="155"/>
      <c r="U69" s="155"/>
      <c r="V69" s="155"/>
      <c r="W69" s="155"/>
      <c r="X69" s="33"/>
      <c r="Y69" s="33"/>
      <c r="Z69" s="33"/>
      <c r="AA69" s="33"/>
      <c r="AB69" s="33"/>
      <c r="AC69" s="33"/>
      <c r="AD69" s="33"/>
      <c r="AE69" s="33"/>
      <c r="AF69" s="33"/>
      <c r="AG69" s="33"/>
      <c r="AH69" s="33"/>
      <c r="AI69" s="33"/>
      <c r="AJ69" s="33"/>
      <c r="AK69" s="33"/>
      <c r="AL69" s="33"/>
    </row>
    <row r="70" spans="1:38" ht="24">
      <c r="A70" s="29"/>
      <c r="B70" s="29"/>
      <c r="C70" s="29"/>
      <c r="D70" s="29"/>
      <c r="E70" s="29"/>
      <c r="F70" s="29"/>
      <c r="G70" s="33"/>
      <c r="H70" s="33"/>
      <c r="I70" s="33"/>
      <c r="J70" s="33"/>
      <c r="K70" s="33"/>
      <c r="L70" s="33"/>
      <c r="M70" s="33"/>
      <c r="N70" s="33"/>
      <c r="O70" s="33"/>
      <c r="P70" s="33"/>
      <c r="Q70" s="33"/>
      <c r="R70" s="155"/>
      <c r="S70" s="155"/>
      <c r="T70" s="155"/>
      <c r="U70" s="155"/>
      <c r="V70" s="155"/>
      <c r="W70" s="155"/>
      <c r="X70" s="33"/>
      <c r="Y70" s="33"/>
      <c r="Z70" s="33"/>
      <c r="AA70" s="33"/>
      <c r="AB70" s="33"/>
      <c r="AC70" s="33"/>
      <c r="AD70" s="33"/>
      <c r="AE70" s="33"/>
      <c r="AF70" s="33"/>
      <c r="AG70" s="33"/>
      <c r="AH70" s="33"/>
      <c r="AI70" s="33"/>
      <c r="AJ70" s="33"/>
      <c r="AK70" s="33"/>
      <c r="AL70" s="33"/>
    </row>
    <row r="71" spans="1:38" ht="24">
      <c r="A71" s="29"/>
      <c r="B71" s="29"/>
      <c r="C71" s="29"/>
      <c r="D71" s="29"/>
      <c r="E71" s="29"/>
      <c r="F71" s="29"/>
      <c r="G71" s="33"/>
      <c r="H71" s="33"/>
      <c r="I71" s="33"/>
      <c r="J71" s="33"/>
      <c r="K71" s="33"/>
      <c r="L71" s="33"/>
      <c r="M71" s="33"/>
      <c r="N71" s="33"/>
      <c r="O71" s="33"/>
      <c r="P71" s="33"/>
      <c r="Q71" s="33"/>
      <c r="R71" s="155"/>
      <c r="S71" s="155"/>
      <c r="T71" s="155"/>
      <c r="U71" s="155"/>
      <c r="V71" s="155"/>
      <c r="W71" s="155"/>
      <c r="X71" s="33"/>
      <c r="Y71" s="33"/>
      <c r="Z71" s="33"/>
      <c r="AA71" s="33"/>
      <c r="AB71" s="33"/>
      <c r="AC71" s="33"/>
      <c r="AD71" s="33"/>
      <c r="AE71" s="33"/>
      <c r="AF71" s="33"/>
      <c r="AG71" s="33"/>
      <c r="AH71" s="33"/>
      <c r="AI71" s="33"/>
      <c r="AJ71" s="33"/>
      <c r="AK71" s="33"/>
      <c r="AL71" s="33"/>
    </row>
    <row r="72" spans="1:38" ht="24">
      <c r="A72" s="29"/>
      <c r="B72" s="29"/>
      <c r="C72" s="29"/>
      <c r="D72" s="29"/>
      <c r="E72" s="29"/>
      <c r="F72" s="29"/>
      <c r="G72" s="33"/>
      <c r="H72" s="33"/>
      <c r="I72" s="33"/>
      <c r="J72" s="33"/>
      <c r="K72" s="33"/>
      <c r="L72" s="33"/>
      <c r="M72" s="33"/>
      <c r="N72" s="33"/>
      <c r="O72" s="33"/>
      <c r="P72" s="33"/>
      <c r="Q72" s="33"/>
      <c r="R72" s="155"/>
      <c r="S72" s="155"/>
      <c r="T72" s="155"/>
      <c r="U72" s="155"/>
      <c r="V72" s="155"/>
      <c r="W72" s="155"/>
      <c r="X72" s="33"/>
      <c r="Y72" s="33"/>
      <c r="Z72" s="33"/>
      <c r="AA72" s="33"/>
      <c r="AB72" s="33"/>
      <c r="AC72" s="33"/>
      <c r="AD72" s="33"/>
      <c r="AE72" s="33"/>
      <c r="AF72" s="33"/>
      <c r="AG72" s="33"/>
      <c r="AH72" s="33"/>
      <c r="AI72" s="33"/>
      <c r="AJ72" s="33"/>
      <c r="AK72" s="33"/>
      <c r="AL72" s="33"/>
    </row>
    <row r="73" spans="1:38" ht="24">
      <c r="A73" s="29"/>
      <c r="B73" s="29"/>
      <c r="C73" s="29"/>
      <c r="D73" s="29"/>
      <c r="E73" s="29"/>
      <c r="F73" s="29"/>
      <c r="G73" s="33"/>
      <c r="H73" s="33"/>
      <c r="I73" s="33"/>
      <c r="J73" s="33"/>
      <c r="K73" s="33"/>
      <c r="L73" s="33"/>
      <c r="M73" s="33"/>
      <c r="N73" s="33"/>
      <c r="O73" s="33"/>
      <c r="P73" s="33"/>
      <c r="Q73" s="33"/>
      <c r="R73" s="155"/>
      <c r="S73" s="155"/>
      <c r="T73" s="155"/>
      <c r="U73" s="155"/>
      <c r="V73" s="155"/>
      <c r="W73" s="155"/>
      <c r="X73" s="33"/>
      <c r="Y73" s="33"/>
      <c r="Z73" s="33"/>
      <c r="AA73" s="33"/>
      <c r="AB73" s="33"/>
      <c r="AC73" s="33"/>
      <c r="AD73" s="33"/>
      <c r="AE73" s="33"/>
      <c r="AF73" s="33"/>
      <c r="AG73" s="33"/>
      <c r="AH73" s="33"/>
      <c r="AI73" s="33"/>
      <c r="AJ73" s="33"/>
      <c r="AK73" s="33"/>
      <c r="AL73" s="33"/>
    </row>
    <row r="74" spans="1:38" ht="24">
      <c r="A74" s="29"/>
      <c r="B74" s="29"/>
      <c r="C74" s="29"/>
      <c r="D74" s="29"/>
      <c r="E74" s="29"/>
      <c r="F74" s="29"/>
      <c r="G74" s="33"/>
      <c r="H74" s="33"/>
      <c r="I74" s="33"/>
      <c r="J74" s="33"/>
      <c r="K74" s="33"/>
      <c r="L74" s="33"/>
      <c r="M74" s="33"/>
      <c r="N74" s="33"/>
      <c r="O74" s="33"/>
      <c r="P74" s="33"/>
      <c r="Q74" s="33"/>
      <c r="R74" s="155"/>
      <c r="S74" s="155"/>
      <c r="T74" s="155"/>
      <c r="U74" s="155"/>
      <c r="V74" s="155"/>
      <c r="W74" s="155"/>
      <c r="X74" s="33"/>
      <c r="Y74" s="33"/>
      <c r="Z74" s="33"/>
      <c r="AA74" s="33"/>
      <c r="AB74" s="33"/>
      <c r="AC74" s="33"/>
      <c r="AD74" s="33"/>
      <c r="AE74" s="33"/>
      <c r="AF74" s="33"/>
      <c r="AG74" s="33"/>
      <c r="AH74" s="33"/>
      <c r="AI74" s="33"/>
      <c r="AJ74" s="33"/>
      <c r="AK74" s="33"/>
      <c r="AL74" s="33"/>
    </row>
    <row r="75" spans="1:38" ht="24">
      <c r="A75" s="29"/>
      <c r="B75" s="29"/>
      <c r="C75" s="29"/>
      <c r="D75" s="29"/>
      <c r="E75" s="29"/>
      <c r="F75" s="29"/>
      <c r="G75" s="33"/>
      <c r="H75" s="33"/>
      <c r="I75" s="33"/>
      <c r="J75" s="33"/>
      <c r="K75" s="33"/>
      <c r="L75" s="33"/>
      <c r="M75" s="33"/>
      <c r="N75" s="33"/>
      <c r="O75" s="33"/>
      <c r="P75" s="33"/>
      <c r="Q75" s="33"/>
      <c r="R75" s="155"/>
      <c r="S75" s="155"/>
      <c r="T75" s="155"/>
      <c r="U75" s="155"/>
      <c r="V75" s="155"/>
      <c r="W75" s="155"/>
      <c r="X75" s="33"/>
      <c r="Y75" s="33"/>
      <c r="Z75" s="33"/>
      <c r="AA75" s="33"/>
      <c r="AB75" s="33"/>
      <c r="AC75" s="33"/>
      <c r="AD75" s="33"/>
      <c r="AE75" s="33"/>
      <c r="AF75" s="33"/>
      <c r="AG75" s="33"/>
      <c r="AH75" s="33"/>
      <c r="AI75" s="33"/>
      <c r="AJ75" s="33"/>
      <c r="AK75" s="33"/>
      <c r="AL75" s="33"/>
    </row>
    <row r="76" spans="1:38" ht="24">
      <c r="A76" s="29"/>
      <c r="B76" s="29"/>
      <c r="C76" s="29"/>
      <c r="D76" s="29"/>
      <c r="E76" s="29"/>
      <c r="F76" s="29"/>
      <c r="G76" s="33"/>
      <c r="H76" s="33"/>
      <c r="I76" s="33"/>
      <c r="J76" s="33"/>
      <c r="K76" s="33"/>
      <c r="L76" s="33"/>
      <c r="M76" s="33"/>
      <c r="N76" s="33"/>
      <c r="O76" s="33"/>
      <c r="P76" s="33"/>
      <c r="Q76" s="33"/>
      <c r="R76" s="155"/>
      <c r="S76" s="155"/>
      <c r="T76" s="155"/>
      <c r="U76" s="155"/>
      <c r="V76" s="155"/>
      <c r="W76" s="155"/>
      <c r="X76" s="33"/>
      <c r="Y76" s="33"/>
      <c r="Z76" s="33"/>
      <c r="AA76" s="33"/>
      <c r="AB76" s="33"/>
      <c r="AC76" s="33"/>
      <c r="AD76" s="33"/>
      <c r="AE76" s="33"/>
      <c r="AF76" s="33"/>
      <c r="AG76" s="33"/>
      <c r="AH76" s="33"/>
      <c r="AI76" s="33"/>
      <c r="AJ76" s="33"/>
      <c r="AK76" s="33"/>
      <c r="AL76" s="33"/>
    </row>
    <row r="77" spans="1:38" ht="24">
      <c r="A77" s="29"/>
      <c r="B77" s="29"/>
      <c r="C77" s="29"/>
      <c r="D77" s="29"/>
      <c r="E77" s="29"/>
      <c r="F77" s="29"/>
      <c r="G77" s="33"/>
      <c r="H77" s="33"/>
      <c r="I77" s="33"/>
      <c r="J77" s="33"/>
      <c r="K77" s="33"/>
      <c r="L77" s="33"/>
      <c r="M77" s="33"/>
      <c r="N77" s="33"/>
      <c r="O77" s="33"/>
      <c r="P77" s="33"/>
      <c r="Q77" s="33"/>
      <c r="R77" s="155"/>
      <c r="S77" s="155"/>
      <c r="T77" s="155"/>
      <c r="U77" s="155"/>
      <c r="V77" s="155"/>
      <c r="W77" s="155"/>
      <c r="X77" s="33"/>
      <c r="Y77" s="33"/>
      <c r="Z77" s="33"/>
      <c r="AA77" s="33"/>
      <c r="AB77" s="33"/>
      <c r="AC77" s="33"/>
      <c r="AD77" s="33"/>
      <c r="AE77" s="33"/>
      <c r="AF77" s="33"/>
      <c r="AG77" s="33"/>
      <c r="AH77" s="33"/>
      <c r="AI77" s="33"/>
      <c r="AJ77" s="33"/>
      <c r="AK77" s="33"/>
      <c r="AL77" s="33"/>
    </row>
    <row r="78" spans="1:38" ht="24">
      <c r="A78" s="29"/>
      <c r="B78" s="29"/>
      <c r="C78" s="29"/>
      <c r="D78" s="29"/>
      <c r="E78" s="29"/>
      <c r="F78" s="29"/>
      <c r="G78" s="33"/>
      <c r="H78" s="33"/>
      <c r="I78" s="33"/>
      <c r="J78" s="33"/>
      <c r="K78" s="33"/>
      <c r="L78" s="33"/>
      <c r="M78" s="33"/>
      <c r="N78" s="33"/>
      <c r="O78" s="33"/>
      <c r="P78" s="33"/>
      <c r="Q78" s="33"/>
      <c r="R78" s="155"/>
      <c r="S78" s="155"/>
      <c r="T78" s="155"/>
      <c r="U78" s="155"/>
      <c r="V78" s="155"/>
      <c r="W78" s="155"/>
      <c r="X78" s="33"/>
      <c r="Y78" s="33"/>
      <c r="Z78" s="33"/>
      <c r="AA78" s="33"/>
      <c r="AB78" s="33"/>
      <c r="AC78" s="33"/>
      <c r="AD78" s="33"/>
      <c r="AE78" s="33"/>
      <c r="AF78" s="33"/>
      <c r="AG78" s="33"/>
      <c r="AH78" s="33"/>
      <c r="AI78" s="33"/>
      <c r="AJ78" s="33"/>
      <c r="AK78" s="33"/>
      <c r="AL78" s="33"/>
    </row>
    <row r="79" spans="1:38" ht="24">
      <c r="A79" s="29"/>
      <c r="B79" s="29"/>
      <c r="C79" s="29"/>
      <c r="D79" s="29"/>
      <c r="E79" s="29"/>
      <c r="F79" s="29"/>
      <c r="G79" s="33"/>
      <c r="H79" s="33"/>
      <c r="I79" s="33"/>
      <c r="J79" s="33"/>
      <c r="K79" s="33"/>
      <c r="L79" s="33"/>
      <c r="M79" s="33"/>
      <c r="N79" s="33"/>
      <c r="O79" s="33"/>
      <c r="P79" s="33"/>
      <c r="Q79" s="33"/>
      <c r="R79" s="155"/>
      <c r="S79" s="155"/>
      <c r="T79" s="155"/>
      <c r="U79" s="155"/>
      <c r="V79" s="155"/>
      <c r="W79" s="155"/>
      <c r="X79" s="33"/>
      <c r="Y79" s="33"/>
      <c r="Z79" s="33"/>
      <c r="AA79" s="33"/>
      <c r="AB79" s="33"/>
      <c r="AC79" s="33"/>
      <c r="AD79" s="33"/>
      <c r="AE79" s="33"/>
      <c r="AF79" s="33"/>
      <c r="AG79" s="33"/>
      <c r="AH79" s="33"/>
      <c r="AI79" s="33"/>
      <c r="AJ79" s="33"/>
      <c r="AK79" s="33"/>
      <c r="AL79" s="33"/>
    </row>
    <row r="80" spans="1:38" ht="24">
      <c r="A80" s="29"/>
      <c r="B80" s="29"/>
      <c r="C80" s="29"/>
      <c r="D80" s="29"/>
      <c r="E80" s="29"/>
      <c r="F80" s="29"/>
      <c r="G80" s="33"/>
      <c r="H80" s="33"/>
      <c r="I80" s="33"/>
      <c r="J80" s="33"/>
      <c r="K80" s="33"/>
      <c r="L80" s="33"/>
      <c r="M80" s="33"/>
      <c r="N80" s="33"/>
      <c r="O80" s="33"/>
      <c r="P80" s="33"/>
      <c r="Q80" s="33"/>
      <c r="R80" s="155"/>
      <c r="S80" s="155"/>
      <c r="T80" s="155"/>
      <c r="U80" s="155"/>
      <c r="V80" s="155"/>
      <c r="W80" s="155"/>
      <c r="X80" s="33"/>
      <c r="Y80" s="33"/>
      <c r="Z80" s="33"/>
      <c r="AA80" s="33"/>
      <c r="AB80" s="33"/>
      <c r="AC80" s="33"/>
      <c r="AD80" s="33"/>
      <c r="AE80" s="33"/>
      <c r="AF80" s="33"/>
      <c r="AG80" s="33"/>
      <c r="AH80" s="33"/>
      <c r="AI80" s="33"/>
      <c r="AJ80" s="33"/>
      <c r="AK80" s="33"/>
      <c r="AL80" s="33"/>
    </row>
    <row r="81" spans="1:38" ht="24">
      <c r="A81" s="29"/>
      <c r="B81" s="29"/>
      <c r="C81" s="29"/>
      <c r="D81" s="29"/>
      <c r="E81" s="29"/>
      <c r="F81" s="29"/>
      <c r="G81" s="33"/>
      <c r="H81" s="33"/>
      <c r="I81" s="33"/>
      <c r="J81" s="33"/>
      <c r="K81" s="33"/>
      <c r="L81" s="33"/>
      <c r="M81" s="33"/>
      <c r="N81" s="33"/>
      <c r="O81" s="33"/>
      <c r="P81" s="33"/>
      <c r="Q81" s="33"/>
      <c r="R81" s="155"/>
      <c r="S81" s="155"/>
      <c r="T81" s="155"/>
      <c r="U81" s="155"/>
      <c r="V81" s="155"/>
      <c r="W81" s="155"/>
      <c r="X81" s="33"/>
      <c r="Y81" s="33"/>
      <c r="Z81" s="33"/>
      <c r="AA81" s="33"/>
      <c r="AB81" s="33"/>
      <c r="AC81" s="33"/>
      <c r="AD81" s="33"/>
      <c r="AE81" s="33"/>
      <c r="AF81" s="33"/>
      <c r="AG81" s="33"/>
      <c r="AH81" s="33"/>
      <c r="AI81" s="33"/>
      <c r="AJ81" s="33"/>
      <c r="AK81" s="33"/>
      <c r="AL81" s="33"/>
    </row>
    <row r="82" spans="1:38" ht="24">
      <c r="A82" s="29"/>
      <c r="B82" s="29"/>
      <c r="C82" s="29"/>
      <c r="D82" s="29"/>
      <c r="E82" s="29"/>
      <c r="F82" s="29"/>
      <c r="G82" s="33"/>
      <c r="H82" s="33"/>
      <c r="I82" s="33"/>
      <c r="J82" s="33"/>
      <c r="K82" s="33"/>
      <c r="L82" s="33"/>
      <c r="M82" s="33"/>
      <c r="N82" s="33"/>
      <c r="O82" s="33"/>
      <c r="P82" s="33"/>
      <c r="Q82" s="33"/>
      <c r="R82" s="155"/>
      <c r="S82" s="155"/>
      <c r="T82" s="155"/>
      <c r="U82" s="155"/>
      <c r="V82" s="155"/>
      <c r="W82" s="155"/>
      <c r="X82" s="33"/>
      <c r="Y82" s="33"/>
      <c r="Z82" s="33"/>
      <c r="AA82" s="33"/>
      <c r="AB82" s="33"/>
      <c r="AC82" s="33"/>
      <c r="AD82" s="33"/>
      <c r="AE82" s="33"/>
      <c r="AF82" s="33"/>
      <c r="AG82" s="33"/>
      <c r="AH82" s="33"/>
      <c r="AI82" s="33"/>
      <c r="AJ82" s="33"/>
      <c r="AK82" s="33"/>
      <c r="AL82" s="33"/>
    </row>
    <row r="83" spans="1:38" ht="24">
      <c r="A83" s="29"/>
      <c r="B83" s="29"/>
      <c r="C83" s="29"/>
      <c r="D83" s="29"/>
      <c r="E83" s="29"/>
      <c r="F83" s="29"/>
      <c r="G83" s="33"/>
      <c r="H83" s="33"/>
      <c r="I83" s="33"/>
      <c r="J83" s="33"/>
      <c r="K83" s="33"/>
      <c r="L83" s="33"/>
      <c r="M83" s="33"/>
      <c r="N83" s="33"/>
      <c r="O83" s="33"/>
      <c r="P83" s="33"/>
      <c r="Q83" s="33"/>
      <c r="R83" s="155"/>
      <c r="S83" s="155"/>
      <c r="T83" s="155"/>
      <c r="U83" s="155"/>
      <c r="V83" s="155"/>
      <c r="W83" s="155"/>
      <c r="X83" s="33"/>
      <c r="Y83" s="33"/>
      <c r="Z83" s="33"/>
      <c r="AA83" s="33"/>
      <c r="AB83" s="33"/>
      <c r="AC83" s="33"/>
      <c r="AD83" s="33"/>
      <c r="AE83" s="33"/>
      <c r="AF83" s="33"/>
      <c r="AG83" s="33"/>
      <c r="AH83" s="33"/>
      <c r="AI83" s="33"/>
      <c r="AJ83" s="33"/>
      <c r="AK83" s="33"/>
      <c r="AL83" s="33"/>
    </row>
    <row r="84" spans="1:38" ht="24">
      <c r="A84" s="29"/>
      <c r="B84" s="29"/>
      <c r="C84" s="29"/>
      <c r="D84" s="29"/>
      <c r="E84" s="29"/>
      <c r="F84" s="29"/>
      <c r="G84" s="33"/>
      <c r="H84" s="33"/>
      <c r="I84" s="33"/>
      <c r="J84" s="33"/>
      <c r="K84" s="33"/>
      <c r="L84" s="33"/>
      <c r="M84" s="33"/>
      <c r="N84" s="33"/>
      <c r="O84" s="33"/>
      <c r="P84" s="33"/>
      <c r="Q84" s="33"/>
      <c r="R84" s="155"/>
      <c r="S84" s="155"/>
      <c r="T84" s="155"/>
      <c r="U84" s="155"/>
      <c r="V84" s="155"/>
      <c r="W84" s="155"/>
      <c r="X84" s="33"/>
      <c r="Y84" s="33"/>
      <c r="Z84" s="33"/>
      <c r="AA84" s="33"/>
      <c r="AB84" s="33"/>
      <c r="AC84" s="33"/>
      <c r="AD84" s="33"/>
      <c r="AE84" s="33"/>
      <c r="AF84" s="33"/>
      <c r="AG84" s="33"/>
      <c r="AH84" s="33"/>
      <c r="AI84" s="33"/>
      <c r="AJ84" s="33"/>
      <c r="AK84" s="33"/>
      <c r="AL84" s="33"/>
    </row>
    <row r="85" spans="1:38" ht="24">
      <c r="A85" s="29"/>
      <c r="B85" s="29"/>
      <c r="C85" s="29"/>
      <c r="D85" s="29"/>
      <c r="E85" s="29"/>
      <c r="F85" s="29"/>
      <c r="G85" s="33"/>
      <c r="H85" s="33"/>
      <c r="I85" s="33"/>
      <c r="J85" s="33"/>
      <c r="K85" s="33"/>
      <c r="L85" s="33"/>
      <c r="M85" s="33"/>
      <c r="N85" s="33"/>
      <c r="O85" s="33"/>
      <c r="P85" s="33"/>
      <c r="Q85" s="33"/>
      <c r="R85" s="155"/>
      <c r="S85" s="155"/>
      <c r="T85" s="155"/>
      <c r="U85" s="155"/>
      <c r="V85" s="155"/>
      <c r="W85" s="155"/>
      <c r="X85" s="33"/>
      <c r="Y85" s="33"/>
      <c r="Z85" s="33"/>
      <c r="AA85" s="33"/>
      <c r="AB85" s="33"/>
      <c r="AC85" s="33"/>
      <c r="AD85" s="33"/>
      <c r="AE85" s="33"/>
      <c r="AF85" s="33"/>
      <c r="AG85" s="33"/>
      <c r="AH85" s="33"/>
      <c r="AI85" s="33"/>
      <c r="AJ85" s="33"/>
      <c r="AK85" s="33"/>
      <c r="AL85" s="33"/>
    </row>
    <row r="86" spans="1:38" ht="24">
      <c r="A86" s="29"/>
      <c r="B86" s="29"/>
      <c r="C86" s="29"/>
      <c r="D86" s="29"/>
      <c r="E86" s="29"/>
      <c r="F86" s="29"/>
      <c r="G86" s="33"/>
      <c r="H86" s="33"/>
      <c r="I86" s="33"/>
      <c r="J86" s="33"/>
      <c r="K86" s="33"/>
      <c r="L86" s="33"/>
      <c r="M86" s="33"/>
      <c r="N86" s="33"/>
      <c r="O86" s="33"/>
      <c r="P86" s="33"/>
      <c r="Q86" s="33"/>
      <c r="R86" s="155"/>
      <c r="S86" s="155"/>
      <c r="T86" s="155"/>
      <c r="U86" s="155"/>
      <c r="V86" s="155"/>
      <c r="W86" s="155"/>
      <c r="X86" s="33"/>
      <c r="Y86" s="33"/>
      <c r="Z86" s="33"/>
      <c r="AA86" s="33"/>
      <c r="AB86" s="33"/>
      <c r="AC86" s="33"/>
      <c r="AD86" s="33"/>
      <c r="AE86" s="33"/>
      <c r="AF86" s="33"/>
      <c r="AG86" s="33"/>
      <c r="AH86" s="33"/>
      <c r="AI86" s="33"/>
      <c r="AJ86" s="33"/>
      <c r="AK86" s="33"/>
      <c r="AL86" s="33"/>
    </row>
    <row r="87" spans="1:38" ht="24">
      <c r="A87" s="29"/>
      <c r="B87" s="29"/>
      <c r="C87" s="29"/>
      <c r="D87" s="29"/>
      <c r="E87" s="29"/>
      <c r="F87" s="29"/>
      <c r="G87" s="33"/>
      <c r="H87" s="33"/>
      <c r="I87" s="33"/>
      <c r="J87" s="33"/>
      <c r="K87" s="33"/>
      <c r="L87" s="33"/>
      <c r="M87" s="33"/>
      <c r="N87" s="33"/>
      <c r="O87" s="33"/>
      <c r="P87" s="33"/>
      <c r="Q87" s="33"/>
      <c r="R87" s="155"/>
      <c r="S87" s="155"/>
      <c r="T87" s="155"/>
      <c r="U87" s="155"/>
      <c r="V87" s="155"/>
      <c r="W87" s="155"/>
      <c r="X87" s="33"/>
      <c r="Y87" s="33"/>
      <c r="Z87" s="33"/>
      <c r="AA87" s="33"/>
      <c r="AB87" s="33"/>
      <c r="AC87" s="33"/>
      <c r="AD87" s="33"/>
      <c r="AE87" s="33"/>
      <c r="AF87" s="33"/>
      <c r="AG87" s="33"/>
      <c r="AH87" s="33"/>
      <c r="AI87" s="33"/>
      <c r="AJ87" s="33"/>
      <c r="AK87" s="33"/>
      <c r="AL87" s="33"/>
    </row>
    <row r="88" spans="1:38" ht="24">
      <c r="A88" s="29"/>
      <c r="B88" s="29"/>
      <c r="C88" s="29"/>
      <c r="D88" s="29"/>
      <c r="E88" s="29"/>
      <c r="F88" s="29"/>
      <c r="G88" s="33"/>
      <c r="H88" s="33"/>
      <c r="I88" s="33"/>
      <c r="J88" s="33"/>
      <c r="K88" s="33"/>
      <c r="L88" s="33"/>
      <c r="M88" s="33"/>
      <c r="N88" s="33"/>
      <c r="O88" s="33"/>
      <c r="P88" s="33"/>
      <c r="Q88" s="33"/>
      <c r="R88" s="155"/>
      <c r="S88" s="155"/>
      <c r="T88" s="155"/>
      <c r="U88" s="155"/>
      <c r="V88" s="155"/>
      <c r="W88" s="155"/>
      <c r="X88" s="33"/>
      <c r="Y88" s="33"/>
      <c r="Z88" s="33"/>
      <c r="AA88" s="33"/>
      <c r="AB88" s="33"/>
      <c r="AC88" s="33"/>
      <c r="AD88" s="33"/>
      <c r="AE88" s="33"/>
      <c r="AF88" s="33"/>
      <c r="AG88" s="33"/>
      <c r="AH88" s="33"/>
      <c r="AI88" s="33"/>
      <c r="AJ88" s="33"/>
      <c r="AK88" s="33"/>
      <c r="AL88" s="33"/>
    </row>
    <row r="89" spans="1:38" ht="24">
      <c r="A89" s="29"/>
      <c r="B89" s="29"/>
      <c r="C89" s="29"/>
      <c r="D89" s="29"/>
      <c r="E89" s="29"/>
      <c r="F89" s="29"/>
      <c r="G89" s="33"/>
      <c r="H89" s="33"/>
      <c r="I89" s="33"/>
      <c r="J89" s="33"/>
      <c r="K89" s="33"/>
      <c r="L89" s="33"/>
      <c r="M89" s="33"/>
      <c r="N89" s="33"/>
      <c r="O89" s="33"/>
      <c r="P89" s="33"/>
      <c r="Q89" s="33"/>
      <c r="R89" s="155"/>
      <c r="S89" s="155"/>
      <c r="T89" s="155"/>
      <c r="U89" s="155"/>
      <c r="V89" s="155"/>
      <c r="W89" s="155"/>
      <c r="X89" s="33"/>
      <c r="Y89" s="33"/>
      <c r="Z89" s="33"/>
      <c r="AA89" s="33"/>
      <c r="AB89" s="33"/>
      <c r="AC89" s="33"/>
      <c r="AD89" s="33"/>
      <c r="AE89" s="33"/>
      <c r="AF89" s="33"/>
      <c r="AG89" s="33"/>
      <c r="AH89" s="33"/>
      <c r="AI89" s="33"/>
      <c r="AJ89" s="33"/>
      <c r="AK89" s="33"/>
      <c r="AL89" s="33"/>
    </row>
    <row r="90" spans="1:38" ht="24">
      <c r="A90" s="29"/>
      <c r="B90" s="29"/>
      <c r="C90" s="29"/>
      <c r="D90" s="29"/>
      <c r="E90" s="29"/>
      <c r="F90" s="29"/>
      <c r="G90" s="33"/>
      <c r="H90" s="33"/>
      <c r="I90" s="33"/>
      <c r="J90" s="33"/>
      <c r="K90" s="33"/>
      <c r="L90" s="33"/>
      <c r="M90" s="33"/>
      <c r="N90" s="33"/>
      <c r="O90" s="33"/>
      <c r="P90" s="33"/>
      <c r="Q90" s="33"/>
      <c r="R90" s="155"/>
      <c r="S90" s="155"/>
      <c r="T90" s="155"/>
      <c r="U90" s="155"/>
      <c r="V90" s="155"/>
      <c r="W90" s="155"/>
      <c r="X90" s="33"/>
      <c r="Y90" s="33"/>
      <c r="Z90" s="33"/>
      <c r="AA90" s="33"/>
      <c r="AB90" s="33"/>
      <c r="AC90" s="33"/>
      <c r="AD90" s="33"/>
      <c r="AE90" s="33"/>
      <c r="AF90" s="33"/>
      <c r="AG90" s="33"/>
      <c r="AH90" s="33"/>
      <c r="AI90" s="33"/>
      <c r="AJ90" s="33"/>
      <c r="AK90" s="33"/>
      <c r="AL90" s="33"/>
    </row>
    <row r="91" spans="1:38" ht="24">
      <c r="A91" s="29"/>
      <c r="B91" s="29"/>
      <c r="C91" s="29"/>
      <c r="D91" s="29"/>
      <c r="E91" s="29"/>
      <c r="F91" s="29"/>
      <c r="G91" s="33"/>
      <c r="H91" s="33"/>
      <c r="I91" s="33"/>
      <c r="J91" s="33"/>
      <c r="K91" s="33"/>
      <c r="L91" s="33"/>
      <c r="M91" s="33"/>
      <c r="N91" s="33"/>
      <c r="O91" s="33"/>
      <c r="P91" s="33"/>
      <c r="Q91" s="33"/>
      <c r="R91" s="155"/>
      <c r="S91" s="155"/>
      <c r="T91" s="155"/>
      <c r="U91" s="155"/>
      <c r="V91" s="155"/>
      <c r="W91" s="155"/>
      <c r="X91" s="33"/>
      <c r="Y91" s="33"/>
      <c r="Z91" s="33"/>
      <c r="AA91" s="33"/>
      <c r="AB91" s="33"/>
      <c r="AC91" s="33"/>
      <c r="AD91" s="33"/>
      <c r="AE91" s="33"/>
      <c r="AF91" s="33"/>
      <c r="AG91" s="33"/>
      <c r="AH91" s="33"/>
      <c r="AI91" s="33"/>
      <c r="AJ91" s="33"/>
      <c r="AK91" s="33"/>
      <c r="AL91" s="33"/>
    </row>
    <row r="92" spans="1:38" ht="24">
      <c r="A92" s="29"/>
      <c r="B92" s="29"/>
      <c r="C92" s="29"/>
      <c r="D92" s="29"/>
      <c r="E92" s="29"/>
      <c r="F92" s="29"/>
      <c r="G92" s="33"/>
      <c r="H92" s="33"/>
      <c r="I92" s="33"/>
      <c r="J92" s="33"/>
      <c r="K92" s="33"/>
      <c r="L92" s="33"/>
      <c r="M92" s="33"/>
      <c r="N92" s="33"/>
      <c r="O92" s="33"/>
      <c r="P92" s="33"/>
      <c r="Q92" s="33"/>
      <c r="R92" s="155"/>
      <c r="S92" s="155"/>
      <c r="T92" s="155"/>
      <c r="U92" s="155"/>
      <c r="V92" s="155"/>
      <c r="W92" s="155"/>
      <c r="X92" s="33"/>
      <c r="Y92" s="33"/>
      <c r="Z92" s="33"/>
      <c r="AA92" s="33"/>
      <c r="AB92" s="33"/>
      <c r="AC92" s="33"/>
      <c r="AD92" s="33"/>
      <c r="AE92" s="33"/>
      <c r="AF92" s="33"/>
      <c r="AG92" s="33"/>
      <c r="AH92" s="33"/>
      <c r="AI92" s="33"/>
      <c r="AJ92" s="33"/>
      <c r="AK92" s="33"/>
      <c r="AL92" s="33"/>
    </row>
    <row r="93" spans="1:38" ht="24">
      <c r="A93" s="29"/>
      <c r="B93" s="29"/>
      <c r="C93" s="29"/>
      <c r="D93" s="29"/>
      <c r="E93" s="29"/>
      <c r="F93" s="29"/>
      <c r="G93" s="33"/>
      <c r="H93" s="33"/>
      <c r="I93" s="33"/>
      <c r="J93" s="33"/>
      <c r="K93" s="33"/>
      <c r="L93" s="33"/>
      <c r="M93" s="33"/>
      <c r="N93" s="33"/>
      <c r="O93" s="33"/>
      <c r="P93" s="33"/>
      <c r="Q93" s="33"/>
      <c r="R93" s="155"/>
      <c r="S93" s="155"/>
      <c r="T93" s="155"/>
      <c r="U93" s="155"/>
      <c r="V93" s="155"/>
      <c r="W93" s="155"/>
      <c r="X93" s="33"/>
      <c r="Y93" s="33"/>
      <c r="Z93" s="33"/>
      <c r="AA93" s="33"/>
      <c r="AB93" s="33"/>
      <c r="AC93" s="33"/>
      <c r="AD93" s="33"/>
      <c r="AE93" s="33"/>
      <c r="AF93" s="33"/>
      <c r="AG93" s="33"/>
      <c r="AH93" s="33"/>
      <c r="AI93" s="33"/>
      <c r="AJ93" s="33"/>
      <c r="AK93" s="33"/>
      <c r="AL93" s="33"/>
    </row>
    <row r="94" spans="1:38" ht="24">
      <c r="A94" s="29"/>
      <c r="B94" s="29"/>
      <c r="C94" s="29"/>
      <c r="D94" s="29"/>
      <c r="E94" s="29"/>
      <c r="F94" s="29"/>
      <c r="G94" s="33"/>
      <c r="H94" s="33"/>
      <c r="I94" s="33"/>
      <c r="J94" s="33"/>
      <c r="K94" s="33"/>
      <c r="L94" s="33"/>
      <c r="M94" s="33"/>
      <c r="N94" s="33"/>
      <c r="O94" s="33"/>
      <c r="P94" s="33"/>
      <c r="Q94" s="33"/>
      <c r="R94" s="155"/>
      <c r="S94" s="155"/>
      <c r="T94" s="155"/>
      <c r="U94" s="155"/>
      <c r="V94" s="155"/>
      <c r="W94" s="155"/>
      <c r="X94" s="33"/>
      <c r="Y94" s="33"/>
      <c r="Z94" s="33"/>
      <c r="AA94" s="33"/>
      <c r="AB94" s="33"/>
      <c r="AC94" s="33"/>
      <c r="AD94" s="33"/>
      <c r="AE94" s="33"/>
      <c r="AF94" s="33"/>
      <c r="AG94" s="33"/>
      <c r="AH94" s="33"/>
      <c r="AI94" s="33"/>
      <c r="AJ94" s="33"/>
      <c r="AK94" s="33"/>
      <c r="AL94" s="33"/>
    </row>
    <row r="95" spans="1:38" ht="24">
      <c r="A95" s="29"/>
      <c r="B95" s="29"/>
      <c r="C95" s="29"/>
      <c r="D95" s="29"/>
      <c r="E95" s="29"/>
      <c r="F95" s="29"/>
      <c r="G95" s="33"/>
      <c r="H95" s="33"/>
      <c r="I95" s="33"/>
      <c r="J95" s="33"/>
      <c r="K95" s="33"/>
      <c r="L95" s="33"/>
      <c r="M95" s="33"/>
      <c r="N95" s="33"/>
      <c r="O95" s="33"/>
      <c r="P95" s="33"/>
      <c r="Q95" s="33"/>
      <c r="R95" s="155"/>
      <c r="S95" s="155"/>
      <c r="T95" s="155"/>
      <c r="U95" s="155"/>
      <c r="V95" s="155"/>
      <c r="W95" s="155"/>
      <c r="X95" s="33"/>
      <c r="Y95" s="33"/>
      <c r="Z95" s="33"/>
      <c r="AA95" s="33"/>
      <c r="AB95" s="33"/>
      <c r="AC95" s="33"/>
      <c r="AD95" s="33"/>
      <c r="AE95" s="33"/>
      <c r="AF95" s="33"/>
      <c r="AG95" s="33"/>
      <c r="AH95" s="33"/>
      <c r="AI95" s="33"/>
      <c r="AJ95" s="33"/>
      <c r="AK95" s="33"/>
      <c r="AL95" s="33"/>
    </row>
    <row r="96" spans="1:38" ht="24">
      <c r="A96" s="29"/>
      <c r="B96" s="29"/>
      <c r="C96" s="29"/>
      <c r="D96" s="29"/>
      <c r="E96" s="29"/>
      <c r="F96" s="29"/>
      <c r="G96" s="33"/>
      <c r="H96" s="33"/>
      <c r="I96" s="33"/>
      <c r="J96" s="33"/>
      <c r="K96" s="33"/>
      <c r="L96" s="33"/>
      <c r="M96" s="33"/>
      <c r="N96" s="33"/>
      <c r="O96" s="33"/>
      <c r="P96" s="33"/>
      <c r="Q96" s="33"/>
      <c r="R96" s="155"/>
      <c r="S96" s="155"/>
      <c r="T96" s="155"/>
      <c r="U96" s="155"/>
      <c r="V96" s="155"/>
      <c r="W96" s="155"/>
      <c r="X96" s="33"/>
      <c r="Y96" s="33"/>
      <c r="Z96" s="33"/>
      <c r="AA96" s="33"/>
      <c r="AB96" s="33"/>
      <c r="AC96" s="33"/>
      <c r="AD96" s="33"/>
      <c r="AE96" s="33"/>
      <c r="AF96" s="33"/>
      <c r="AG96" s="33"/>
      <c r="AH96" s="33"/>
      <c r="AI96" s="33"/>
      <c r="AJ96" s="33"/>
      <c r="AK96" s="33"/>
      <c r="AL96" s="33"/>
    </row>
    <row r="97" spans="1:38" ht="24">
      <c r="A97" s="29"/>
      <c r="B97" s="29"/>
      <c r="C97" s="29"/>
      <c r="D97" s="29"/>
      <c r="E97" s="29"/>
      <c r="F97" s="29"/>
      <c r="G97" s="33"/>
      <c r="H97" s="33"/>
      <c r="I97" s="33"/>
      <c r="J97" s="33"/>
      <c r="K97" s="33"/>
      <c r="L97" s="33"/>
      <c r="M97" s="33"/>
      <c r="N97" s="33"/>
      <c r="O97" s="33"/>
      <c r="P97" s="33"/>
      <c r="Q97" s="33"/>
      <c r="R97" s="155"/>
      <c r="S97" s="155"/>
      <c r="T97" s="155"/>
      <c r="U97" s="155"/>
      <c r="V97" s="155"/>
      <c r="W97" s="155"/>
      <c r="X97" s="33"/>
      <c r="Y97" s="33"/>
      <c r="Z97" s="33"/>
      <c r="AA97" s="33"/>
      <c r="AB97" s="33"/>
      <c r="AC97" s="33"/>
      <c r="AD97" s="33"/>
      <c r="AE97" s="33"/>
      <c r="AF97" s="33"/>
      <c r="AG97" s="33"/>
      <c r="AH97" s="33"/>
      <c r="AI97" s="33"/>
      <c r="AJ97" s="33"/>
      <c r="AK97" s="33"/>
      <c r="AL97" s="33"/>
    </row>
    <row r="98" spans="1:38" ht="24">
      <c r="A98" s="29"/>
      <c r="B98" s="29"/>
      <c r="C98" s="29"/>
      <c r="D98" s="29"/>
      <c r="E98" s="29"/>
      <c r="F98" s="29"/>
      <c r="G98" s="33"/>
      <c r="H98" s="33"/>
      <c r="I98" s="33"/>
      <c r="J98" s="33"/>
      <c r="K98" s="33"/>
      <c r="L98" s="33"/>
      <c r="M98" s="33"/>
      <c r="N98" s="33"/>
      <c r="O98" s="33"/>
      <c r="P98" s="33"/>
      <c r="Q98" s="33"/>
      <c r="R98" s="155"/>
      <c r="S98" s="155"/>
      <c r="T98" s="155"/>
      <c r="U98" s="155"/>
      <c r="V98" s="155"/>
      <c r="W98" s="155"/>
      <c r="X98" s="33"/>
      <c r="Y98" s="33"/>
      <c r="Z98" s="33"/>
      <c r="AA98" s="33"/>
      <c r="AB98" s="33"/>
      <c r="AC98" s="33"/>
      <c r="AD98" s="33"/>
      <c r="AE98" s="33"/>
      <c r="AF98" s="33"/>
      <c r="AG98" s="33"/>
      <c r="AH98" s="33"/>
      <c r="AI98" s="33"/>
      <c r="AJ98" s="33"/>
      <c r="AK98" s="33"/>
      <c r="AL98" s="33"/>
    </row>
    <row r="99" spans="1:38" ht="24">
      <c r="A99" s="29"/>
      <c r="B99" s="29"/>
      <c r="C99" s="29"/>
      <c r="D99" s="29"/>
      <c r="E99" s="29"/>
      <c r="F99" s="29"/>
      <c r="G99" s="33"/>
      <c r="H99" s="33"/>
      <c r="I99" s="33"/>
      <c r="J99" s="33"/>
      <c r="K99" s="33"/>
      <c r="L99" s="33"/>
      <c r="M99" s="33"/>
      <c r="N99" s="33"/>
      <c r="O99" s="33"/>
      <c r="P99" s="33"/>
      <c r="Q99" s="33"/>
      <c r="R99" s="155"/>
      <c r="S99" s="155"/>
      <c r="T99" s="155"/>
      <c r="U99" s="155"/>
      <c r="V99" s="155"/>
      <c r="W99" s="155"/>
      <c r="X99" s="33"/>
      <c r="Y99" s="33"/>
      <c r="Z99" s="33"/>
      <c r="AA99" s="33"/>
      <c r="AB99" s="33"/>
      <c r="AC99" s="33"/>
      <c r="AD99" s="33"/>
      <c r="AE99" s="33"/>
      <c r="AF99" s="33"/>
      <c r="AG99" s="33"/>
      <c r="AH99" s="33"/>
      <c r="AI99" s="33"/>
      <c r="AJ99" s="33"/>
      <c r="AK99" s="33"/>
      <c r="AL99" s="33"/>
    </row>
    <row r="100" spans="1:38" ht="24">
      <c r="A100" s="29"/>
      <c r="B100" s="29"/>
      <c r="C100" s="29"/>
      <c r="D100" s="29"/>
      <c r="E100" s="29"/>
      <c r="F100" s="29"/>
      <c r="G100" s="33"/>
      <c r="H100" s="33"/>
      <c r="I100" s="33"/>
      <c r="J100" s="33"/>
      <c r="K100" s="33"/>
      <c r="L100" s="33"/>
      <c r="M100" s="33"/>
      <c r="N100" s="33"/>
      <c r="O100" s="33"/>
      <c r="P100" s="33"/>
      <c r="Q100" s="33"/>
      <c r="R100" s="155"/>
      <c r="S100" s="155"/>
      <c r="T100" s="155"/>
      <c r="U100" s="155"/>
      <c r="V100" s="155"/>
      <c r="W100" s="155"/>
      <c r="X100" s="33"/>
      <c r="Y100" s="33"/>
      <c r="Z100" s="33"/>
      <c r="AA100" s="33"/>
      <c r="AB100" s="33"/>
      <c r="AC100" s="33"/>
      <c r="AD100" s="33"/>
      <c r="AE100" s="33"/>
      <c r="AF100" s="33"/>
      <c r="AG100" s="33"/>
      <c r="AH100" s="33"/>
      <c r="AI100" s="33"/>
      <c r="AJ100" s="33"/>
      <c r="AK100" s="33"/>
      <c r="AL100" s="33"/>
    </row>
    <row r="101" spans="1:38" ht="24">
      <c r="A101" s="29"/>
      <c r="B101" s="29"/>
      <c r="C101" s="29"/>
      <c r="D101" s="29"/>
      <c r="E101" s="29"/>
      <c r="F101" s="29"/>
      <c r="G101" s="33"/>
      <c r="H101" s="33"/>
      <c r="I101" s="33"/>
      <c r="J101" s="33"/>
      <c r="K101" s="33"/>
      <c r="L101" s="33"/>
      <c r="M101" s="33"/>
      <c r="N101" s="33"/>
      <c r="O101" s="33"/>
      <c r="P101" s="33"/>
      <c r="Q101" s="33"/>
      <c r="R101" s="155"/>
      <c r="S101" s="155"/>
      <c r="T101" s="155"/>
      <c r="U101" s="155"/>
      <c r="V101" s="155"/>
      <c r="W101" s="155"/>
      <c r="X101" s="33"/>
      <c r="Y101" s="33"/>
      <c r="Z101" s="33"/>
      <c r="AA101" s="33"/>
      <c r="AB101" s="33"/>
      <c r="AC101" s="33"/>
      <c r="AD101" s="33"/>
      <c r="AE101" s="33"/>
      <c r="AF101" s="33"/>
      <c r="AG101" s="33"/>
      <c r="AH101" s="33"/>
      <c r="AI101" s="33"/>
      <c r="AJ101" s="33"/>
      <c r="AK101" s="33"/>
      <c r="AL101" s="33"/>
    </row>
    <row r="102" spans="1:38" ht="24">
      <c r="A102" s="29"/>
      <c r="B102" s="29"/>
      <c r="C102" s="29"/>
      <c r="D102" s="29"/>
      <c r="E102" s="29"/>
      <c r="F102" s="29"/>
      <c r="G102" s="33"/>
      <c r="H102" s="33"/>
      <c r="I102" s="33"/>
      <c r="J102" s="33"/>
      <c r="K102" s="33"/>
      <c r="L102" s="33"/>
      <c r="M102" s="33"/>
      <c r="N102" s="33"/>
      <c r="O102" s="33"/>
      <c r="P102" s="33"/>
      <c r="Q102" s="33"/>
      <c r="R102" s="155"/>
      <c r="S102" s="155"/>
      <c r="T102" s="155"/>
      <c r="U102" s="155"/>
      <c r="V102" s="155"/>
      <c r="W102" s="155"/>
      <c r="X102" s="33"/>
      <c r="Y102" s="33"/>
      <c r="Z102" s="33"/>
      <c r="AA102" s="33"/>
      <c r="AB102" s="33"/>
      <c r="AC102" s="33"/>
      <c r="AD102" s="33"/>
      <c r="AE102" s="33"/>
      <c r="AF102" s="33"/>
      <c r="AG102" s="33"/>
      <c r="AH102" s="33"/>
      <c r="AI102" s="33"/>
      <c r="AJ102" s="33"/>
      <c r="AK102" s="33"/>
      <c r="AL102" s="33"/>
    </row>
    <row r="103" spans="1:38" ht="24">
      <c r="A103" s="29"/>
      <c r="B103" s="29"/>
      <c r="C103" s="29"/>
      <c r="D103" s="29"/>
      <c r="E103" s="29"/>
      <c r="F103" s="29"/>
      <c r="G103" s="33"/>
      <c r="H103" s="33"/>
      <c r="I103" s="33"/>
      <c r="J103" s="33"/>
      <c r="K103" s="33"/>
      <c r="L103" s="33"/>
      <c r="M103" s="33"/>
      <c r="N103" s="33"/>
      <c r="O103" s="33"/>
      <c r="P103" s="33"/>
      <c r="Q103" s="33"/>
      <c r="R103" s="155"/>
      <c r="S103" s="155"/>
      <c r="T103" s="155"/>
      <c r="U103" s="155"/>
      <c r="V103" s="155"/>
      <c r="W103" s="155"/>
      <c r="X103" s="33"/>
      <c r="Y103" s="33"/>
      <c r="Z103" s="33"/>
      <c r="AA103" s="33"/>
      <c r="AB103" s="33"/>
      <c r="AC103" s="33"/>
      <c r="AD103" s="33"/>
      <c r="AE103" s="33"/>
      <c r="AF103" s="33"/>
      <c r="AG103" s="33"/>
      <c r="AH103" s="33"/>
      <c r="AI103" s="33"/>
      <c r="AJ103" s="33"/>
      <c r="AK103" s="33"/>
      <c r="AL103" s="33"/>
    </row>
    <row r="104" spans="1:38" ht="24">
      <c r="A104" s="29"/>
      <c r="B104" s="29"/>
      <c r="C104" s="29"/>
      <c r="D104" s="29"/>
      <c r="E104" s="29"/>
      <c r="F104" s="29"/>
      <c r="G104" s="33"/>
      <c r="H104" s="33"/>
      <c r="I104" s="33"/>
      <c r="J104" s="33"/>
      <c r="K104" s="33"/>
      <c r="L104" s="33"/>
      <c r="M104" s="33"/>
      <c r="N104" s="33"/>
      <c r="O104" s="33"/>
      <c r="P104" s="33"/>
      <c r="Q104" s="33"/>
      <c r="R104" s="155"/>
      <c r="S104" s="155"/>
      <c r="T104" s="155"/>
      <c r="U104" s="155"/>
      <c r="V104" s="155"/>
      <c r="W104" s="155"/>
      <c r="X104" s="33"/>
      <c r="Y104" s="33"/>
      <c r="Z104" s="33"/>
      <c r="AA104" s="33"/>
      <c r="AB104" s="33"/>
      <c r="AC104" s="33"/>
      <c r="AD104" s="33"/>
      <c r="AE104" s="33"/>
      <c r="AF104" s="33"/>
      <c r="AG104" s="33"/>
      <c r="AH104" s="33"/>
      <c r="AI104" s="33"/>
      <c r="AJ104" s="33"/>
      <c r="AK104" s="33"/>
      <c r="AL104" s="33"/>
    </row>
    <row r="105" spans="1:38" ht="24">
      <c r="A105" s="29"/>
      <c r="B105" s="29"/>
      <c r="C105" s="29"/>
      <c r="D105" s="29"/>
      <c r="E105" s="29"/>
      <c r="F105" s="29"/>
      <c r="G105" s="33"/>
      <c r="H105" s="33"/>
      <c r="I105" s="33"/>
      <c r="J105" s="33"/>
      <c r="K105" s="33"/>
      <c r="L105" s="33"/>
      <c r="M105" s="33"/>
      <c r="N105" s="33"/>
      <c r="O105" s="33"/>
      <c r="P105" s="33"/>
      <c r="Q105" s="33"/>
      <c r="R105" s="155"/>
      <c r="S105" s="155"/>
      <c r="T105" s="155"/>
      <c r="U105" s="155"/>
      <c r="V105" s="155"/>
      <c r="W105" s="155"/>
      <c r="X105" s="33"/>
      <c r="Y105" s="33"/>
      <c r="Z105" s="33"/>
      <c r="AA105" s="33"/>
      <c r="AB105" s="33"/>
      <c r="AC105" s="33"/>
      <c r="AD105" s="33"/>
      <c r="AE105" s="33"/>
      <c r="AF105" s="33"/>
      <c r="AG105" s="33"/>
      <c r="AH105" s="33"/>
      <c r="AI105" s="33"/>
      <c r="AJ105" s="33"/>
      <c r="AK105" s="33"/>
      <c r="AL105" s="33"/>
    </row>
    <row r="106" spans="1:38" ht="24">
      <c r="A106" s="29"/>
      <c r="B106" s="29"/>
      <c r="C106" s="29"/>
      <c r="D106" s="29"/>
      <c r="E106" s="29"/>
      <c r="F106" s="29"/>
      <c r="G106" s="33"/>
      <c r="H106" s="33"/>
      <c r="I106" s="33"/>
      <c r="J106" s="33"/>
      <c r="K106" s="33"/>
      <c r="L106" s="33"/>
      <c r="M106" s="33"/>
      <c r="N106" s="33"/>
      <c r="O106" s="33"/>
      <c r="P106" s="33"/>
      <c r="Q106" s="33"/>
      <c r="R106" s="155"/>
      <c r="S106" s="155"/>
      <c r="T106" s="155"/>
      <c r="U106" s="155"/>
      <c r="V106" s="155"/>
      <c r="W106" s="155"/>
      <c r="X106" s="33"/>
      <c r="Y106" s="33"/>
      <c r="Z106" s="33"/>
      <c r="AA106" s="33"/>
      <c r="AB106" s="33"/>
      <c r="AC106" s="33"/>
      <c r="AD106" s="33"/>
      <c r="AE106" s="33"/>
      <c r="AF106" s="33"/>
      <c r="AG106" s="33"/>
      <c r="AH106" s="33"/>
      <c r="AI106" s="33"/>
      <c r="AJ106" s="33"/>
      <c r="AK106" s="33"/>
      <c r="AL106" s="33"/>
    </row>
    <row r="107" spans="1:38" ht="24">
      <c r="A107" s="29"/>
      <c r="B107" s="29"/>
      <c r="C107" s="29"/>
      <c r="D107" s="29"/>
      <c r="E107" s="29"/>
      <c r="F107" s="29"/>
      <c r="G107" s="33"/>
      <c r="H107" s="33"/>
      <c r="I107" s="33"/>
      <c r="J107" s="33"/>
      <c r="K107" s="33"/>
      <c r="L107" s="33"/>
      <c r="M107" s="33"/>
      <c r="N107" s="33"/>
      <c r="O107" s="33"/>
      <c r="P107" s="33"/>
      <c r="Q107" s="33"/>
      <c r="R107" s="155"/>
      <c r="S107" s="155"/>
      <c r="T107" s="155"/>
      <c r="U107" s="155"/>
      <c r="V107" s="155"/>
      <c r="W107" s="155"/>
      <c r="X107" s="33"/>
      <c r="Y107" s="33"/>
      <c r="Z107" s="33"/>
      <c r="AA107" s="33"/>
      <c r="AB107" s="33"/>
      <c r="AC107" s="33"/>
      <c r="AD107" s="33"/>
      <c r="AE107" s="33"/>
      <c r="AF107" s="33"/>
      <c r="AG107" s="33"/>
      <c r="AH107" s="33"/>
      <c r="AI107" s="33"/>
      <c r="AJ107" s="33"/>
      <c r="AK107" s="33"/>
      <c r="AL107" s="33"/>
    </row>
    <row r="108" spans="1:38" ht="24">
      <c r="A108" s="29"/>
      <c r="B108" s="29"/>
      <c r="C108" s="29"/>
      <c r="D108" s="29"/>
      <c r="E108" s="29"/>
      <c r="F108" s="29"/>
      <c r="G108" s="33"/>
      <c r="H108" s="33"/>
      <c r="I108" s="33"/>
      <c r="J108" s="33"/>
      <c r="K108" s="33"/>
      <c r="L108" s="33"/>
      <c r="M108" s="33"/>
      <c r="N108" s="33"/>
      <c r="O108" s="33"/>
      <c r="P108" s="33"/>
      <c r="Q108" s="33"/>
      <c r="R108" s="155"/>
      <c r="S108" s="155"/>
      <c r="T108" s="155"/>
      <c r="U108" s="155"/>
      <c r="V108" s="155"/>
      <c r="W108" s="155"/>
      <c r="X108" s="33"/>
      <c r="Y108" s="33"/>
      <c r="Z108" s="33"/>
      <c r="AA108" s="33"/>
      <c r="AB108" s="33"/>
      <c r="AC108" s="33"/>
      <c r="AD108" s="33"/>
      <c r="AE108" s="33"/>
      <c r="AF108" s="33"/>
      <c r="AG108" s="33"/>
      <c r="AH108" s="33"/>
      <c r="AI108" s="33"/>
      <c r="AJ108" s="33"/>
      <c r="AK108" s="33"/>
      <c r="AL108" s="33"/>
    </row>
    <row r="109" spans="1:38" ht="24">
      <c r="A109" s="29"/>
      <c r="B109" s="29"/>
      <c r="C109" s="29"/>
      <c r="D109" s="29"/>
      <c r="E109" s="29"/>
      <c r="F109" s="29"/>
      <c r="G109" s="33"/>
      <c r="H109" s="33"/>
      <c r="I109" s="33"/>
      <c r="J109" s="33"/>
      <c r="K109" s="33"/>
      <c r="L109" s="33"/>
      <c r="M109" s="33"/>
      <c r="N109" s="33"/>
      <c r="O109" s="33"/>
      <c r="P109" s="33"/>
      <c r="Q109" s="33"/>
      <c r="R109" s="155"/>
      <c r="S109" s="155"/>
      <c r="T109" s="155"/>
      <c r="U109" s="155"/>
      <c r="V109" s="155"/>
      <c r="W109" s="155"/>
      <c r="X109" s="33"/>
      <c r="Y109" s="33"/>
      <c r="Z109" s="33"/>
      <c r="AA109" s="33"/>
      <c r="AB109" s="33"/>
      <c r="AC109" s="33"/>
      <c r="AD109" s="33"/>
      <c r="AE109" s="33"/>
      <c r="AF109" s="33"/>
      <c r="AG109" s="33"/>
      <c r="AH109" s="33"/>
      <c r="AI109" s="33"/>
      <c r="AJ109" s="33"/>
      <c r="AK109" s="33"/>
      <c r="AL109" s="33"/>
    </row>
    <row r="110" spans="1:38" ht="24">
      <c r="A110" s="29"/>
      <c r="B110" s="29"/>
      <c r="C110" s="29"/>
      <c r="D110" s="29"/>
      <c r="E110" s="29"/>
      <c r="F110" s="29"/>
      <c r="G110" s="33"/>
      <c r="H110" s="33"/>
      <c r="I110" s="33"/>
      <c r="J110" s="33"/>
      <c r="K110" s="33"/>
      <c r="L110" s="33"/>
      <c r="M110" s="33"/>
      <c r="N110" s="33"/>
      <c r="O110" s="33"/>
      <c r="P110" s="33"/>
      <c r="Q110" s="33"/>
      <c r="R110" s="155"/>
      <c r="S110" s="155"/>
      <c r="T110" s="155"/>
      <c r="U110" s="155"/>
      <c r="V110" s="155"/>
      <c r="W110" s="155"/>
      <c r="X110" s="33"/>
      <c r="Y110" s="33"/>
      <c r="Z110" s="33"/>
      <c r="AA110" s="33"/>
      <c r="AB110" s="33"/>
      <c r="AC110" s="33"/>
      <c r="AD110" s="33"/>
      <c r="AE110" s="33"/>
      <c r="AF110" s="33"/>
      <c r="AG110" s="33"/>
      <c r="AH110" s="33"/>
      <c r="AI110" s="33"/>
      <c r="AJ110" s="33"/>
      <c r="AK110" s="33"/>
      <c r="AL110" s="33"/>
    </row>
    <row r="111" spans="1:38" ht="24">
      <c r="A111" s="29"/>
      <c r="B111" s="29"/>
      <c r="C111" s="29"/>
      <c r="D111" s="29"/>
      <c r="E111" s="29"/>
      <c r="F111" s="29"/>
      <c r="G111" s="33"/>
      <c r="H111" s="33"/>
      <c r="I111" s="33"/>
      <c r="J111" s="33"/>
      <c r="K111" s="33"/>
      <c r="L111" s="33"/>
      <c r="M111" s="33"/>
      <c r="N111" s="33"/>
      <c r="O111" s="33"/>
      <c r="P111" s="33"/>
      <c r="Q111" s="33"/>
      <c r="R111" s="155"/>
      <c r="S111" s="155"/>
      <c r="T111" s="155"/>
      <c r="U111" s="155"/>
      <c r="V111" s="155"/>
      <c r="W111" s="155"/>
      <c r="X111" s="33"/>
      <c r="Y111" s="33"/>
      <c r="Z111" s="33"/>
      <c r="AA111" s="33"/>
      <c r="AB111" s="33"/>
      <c r="AC111" s="33"/>
      <c r="AD111" s="33"/>
      <c r="AE111" s="33"/>
      <c r="AF111" s="33"/>
      <c r="AG111" s="33"/>
      <c r="AH111" s="33"/>
      <c r="AI111" s="33"/>
      <c r="AJ111" s="33"/>
      <c r="AK111" s="33"/>
      <c r="AL111" s="33"/>
    </row>
    <row r="112" spans="1:38" ht="24">
      <c r="A112" s="29"/>
      <c r="B112" s="29"/>
      <c r="C112" s="29"/>
      <c r="D112" s="29"/>
      <c r="E112" s="29"/>
      <c r="F112" s="29"/>
      <c r="G112" s="33"/>
      <c r="H112" s="33"/>
      <c r="I112" s="33"/>
      <c r="J112" s="33"/>
      <c r="K112" s="33"/>
      <c r="L112" s="33"/>
      <c r="M112" s="33"/>
      <c r="N112" s="33"/>
      <c r="O112" s="33"/>
      <c r="P112" s="33"/>
      <c r="Q112" s="33"/>
      <c r="R112" s="155"/>
      <c r="S112" s="155"/>
      <c r="T112" s="155"/>
      <c r="U112" s="155"/>
      <c r="V112" s="155"/>
      <c r="W112" s="155"/>
      <c r="X112" s="33"/>
      <c r="Y112" s="33"/>
      <c r="Z112" s="33"/>
      <c r="AA112" s="33"/>
      <c r="AB112" s="33"/>
      <c r="AC112" s="33"/>
      <c r="AD112" s="33"/>
      <c r="AE112" s="33"/>
      <c r="AF112" s="33"/>
      <c r="AG112" s="33"/>
      <c r="AH112" s="33"/>
      <c r="AI112" s="33"/>
      <c r="AJ112" s="33"/>
      <c r="AK112" s="33"/>
      <c r="AL112" s="33"/>
    </row>
    <row r="113" spans="1:38" ht="24">
      <c r="A113" s="29"/>
      <c r="B113" s="29"/>
      <c r="C113" s="29"/>
      <c r="D113" s="29"/>
      <c r="E113" s="29"/>
      <c r="F113" s="29"/>
      <c r="G113" s="33"/>
      <c r="H113" s="33"/>
      <c r="I113" s="33"/>
      <c r="J113" s="33"/>
      <c r="K113" s="33"/>
      <c r="L113" s="33"/>
      <c r="M113" s="33"/>
      <c r="N113" s="33"/>
      <c r="O113" s="33"/>
      <c r="P113" s="33"/>
      <c r="Q113" s="33"/>
      <c r="R113" s="155"/>
      <c r="S113" s="155"/>
      <c r="T113" s="155"/>
      <c r="U113" s="155"/>
      <c r="V113" s="155"/>
      <c r="W113" s="155"/>
      <c r="X113" s="33"/>
      <c r="Y113" s="33"/>
      <c r="Z113" s="33"/>
      <c r="AA113" s="33"/>
      <c r="AB113" s="33"/>
      <c r="AC113" s="33"/>
      <c r="AD113" s="33"/>
      <c r="AE113" s="33"/>
      <c r="AF113" s="33"/>
      <c r="AG113" s="33"/>
      <c r="AH113" s="33"/>
      <c r="AI113" s="33"/>
      <c r="AJ113" s="33"/>
      <c r="AK113" s="33"/>
      <c r="AL113" s="33"/>
    </row>
    <row r="114" spans="1:38" ht="24">
      <c r="A114" s="29"/>
      <c r="B114" s="29"/>
      <c r="C114" s="29"/>
      <c r="D114" s="29"/>
      <c r="E114" s="29"/>
      <c r="F114" s="29"/>
      <c r="G114" s="33"/>
      <c r="H114" s="33"/>
      <c r="I114" s="33"/>
      <c r="J114" s="33"/>
      <c r="K114" s="33"/>
      <c r="L114" s="33"/>
      <c r="M114" s="33"/>
      <c r="N114" s="33"/>
      <c r="O114" s="33"/>
      <c r="P114" s="33"/>
      <c r="Q114" s="33"/>
      <c r="R114" s="155"/>
      <c r="S114" s="155"/>
      <c r="T114" s="155"/>
      <c r="U114" s="155"/>
      <c r="V114" s="155"/>
      <c r="W114" s="155"/>
      <c r="X114" s="33"/>
      <c r="Y114" s="33"/>
      <c r="Z114" s="33"/>
      <c r="AA114" s="33"/>
      <c r="AB114" s="33"/>
      <c r="AC114" s="33"/>
      <c r="AD114" s="33"/>
      <c r="AE114" s="33"/>
      <c r="AF114" s="33"/>
      <c r="AG114" s="33"/>
      <c r="AH114" s="33"/>
      <c r="AI114" s="33"/>
      <c r="AJ114" s="33"/>
      <c r="AK114" s="33"/>
      <c r="AL114" s="33"/>
    </row>
    <row r="115" spans="1:38" ht="24">
      <c r="A115" s="29"/>
      <c r="B115" s="29"/>
      <c r="C115" s="29"/>
      <c r="D115" s="29"/>
      <c r="E115" s="29"/>
      <c r="F115" s="29"/>
      <c r="G115" s="33"/>
      <c r="H115" s="33"/>
      <c r="I115" s="33"/>
      <c r="J115" s="33"/>
      <c r="K115" s="33"/>
      <c r="L115" s="33"/>
      <c r="M115" s="33"/>
      <c r="N115" s="33"/>
      <c r="O115" s="33"/>
      <c r="P115" s="33"/>
      <c r="Q115" s="33"/>
      <c r="R115" s="155"/>
      <c r="S115" s="155"/>
      <c r="T115" s="155"/>
      <c r="U115" s="155"/>
      <c r="V115" s="155"/>
      <c r="W115" s="155"/>
      <c r="X115" s="33"/>
      <c r="Y115" s="33"/>
      <c r="Z115" s="33"/>
      <c r="AA115" s="33"/>
      <c r="AB115" s="33"/>
      <c r="AC115" s="33"/>
      <c r="AD115" s="33"/>
      <c r="AE115" s="33"/>
      <c r="AF115" s="33"/>
      <c r="AG115" s="33"/>
      <c r="AH115" s="33"/>
      <c r="AI115" s="33"/>
      <c r="AJ115" s="33"/>
      <c r="AK115" s="33"/>
      <c r="AL115" s="33"/>
    </row>
    <row r="116" spans="1:38" ht="24">
      <c r="A116" s="29"/>
      <c r="B116" s="29"/>
      <c r="C116" s="29"/>
      <c r="D116" s="29"/>
      <c r="E116" s="29"/>
      <c r="F116" s="29"/>
      <c r="G116" s="33"/>
      <c r="H116" s="33"/>
      <c r="I116" s="33"/>
      <c r="J116" s="33"/>
      <c r="K116" s="33"/>
      <c r="L116" s="33"/>
      <c r="M116" s="33"/>
      <c r="N116" s="33"/>
      <c r="O116" s="33"/>
      <c r="P116" s="33"/>
      <c r="Q116" s="33"/>
      <c r="R116" s="155"/>
      <c r="S116" s="155"/>
      <c r="T116" s="155"/>
      <c r="U116" s="155"/>
      <c r="V116" s="155"/>
      <c r="W116" s="155"/>
      <c r="X116" s="33"/>
      <c r="Y116" s="33"/>
      <c r="Z116" s="33"/>
      <c r="AA116" s="33"/>
      <c r="AB116" s="33"/>
      <c r="AC116" s="33"/>
      <c r="AD116" s="33"/>
      <c r="AE116" s="33"/>
      <c r="AF116" s="33"/>
      <c r="AG116" s="33"/>
      <c r="AH116" s="33"/>
      <c r="AI116" s="33"/>
      <c r="AJ116" s="33"/>
      <c r="AK116" s="33"/>
      <c r="AL116" s="33"/>
    </row>
    <row r="117" spans="1:38" ht="24">
      <c r="A117" s="29"/>
      <c r="B117" s="29"/>
      <c r="C117" s="29"/>
      <c r="D117" s="29"/>
      <c r="E117" s="29"/>
      <c r="F117" s="29"/>
      <c r="G117" s="33"/>
      <c r="H117" s="33"/>
      <c r="I117" s="33"/>
      <c r="J117" s="33"/>
      <c r="K117" s="33"/>
      <c r="L117" s="33"/>
      <c r="M117" s="33"/>
      <c r="N117" s="33"/>
      <c r="O117" s="33"/>
      <c r="P117" s="33"/>
      <c r="Q117" s="33"/>
      <c r="R117" s="155"/>
      <c r="S117" s="155"/>
      <c r="T117" s="155"/>
      <c r="U117" s="155"/>
      <c r="V117" s="155"/>
      <c r="W117" s="155"/>
      <c r="X117" s="33"/>
      <c r="Y117" s="33"/>
      <c r="Z117" s="33"/>
      <c r="AA117" s="33"/>
      <c r="AB117" s="33"/>
      <c r="AC117" s="33"/>
      <c r="AD117" s="33"/>
      <c r="AE117" s="33"/>
      <c r="AF117" s="33"/>
      <c r="AG117" s="33"/>
      <c r="AH117" s="33"/>
      <c r="AI117" s="33"/>
      <c r="AJ117" s="33"/>
      <c r="AK117" s="33"/>
      <c r="AL117" s="33"/>
    </row>
    <row r="118" spans="1:38" ht="24">
      <c r="A118" s="29"/>
      <c r="B118" s="29"/>
      <c r="C118" s="29"/>
      <c r="D118" s="29"/>
      <c r="E118" s="29"/>
      <c r="F118" s="29"/>
      <c r="G118" s="33"/>
      <c r="H118" s="33"/>
      <c r="I118" s="33"/>
      <c r="J118" s="33"/>
      <c r="K118" s="33"/>
      <c r="L118" s="33"/>
      <c r="M118" s="33"/>
      <c r="N118" s="33"/>
      <c r="O118" s="33"/>
      <c r="P118" s="33"/>
      <c r="Q118" s="33"/>
      <c r="R118" s="155"/>
      <c r="S118" s="155"/>
      <c r="T118" s="155"/>
      <c r="U118" s="155"/>
      <c r="V118" s="155"/>
      <c r="W118" s="155"/>
      <c r="X118" s="33"/>
      <c r="Y118" s="33"/>
      <c r="Z118" s="33"/>
      <c r="AA118" s="33"/>
      <c r="AB118" s="33"/>
      <c r="AC118" s="33"/>
      <c r="AD118" s="33"/>
      <c r="AE118" s="33"/>
      <c r="AF118" s="33"/>
      <c r="AG118" s="33"/>
      <c r="AH118" s="33"/>
      <c r="AI118" s="33"/>
      <c r="AJ118" s="33"/>
      <c r="AK118" s="33"/>
      <c r="AL118" s="33"/>
    </row>
    <row r="119" spans="1:38" ht="24">
      <c r="A119" s="29"/>
      <c r="B119" s="29"/>
      <c r="C119" s="29"/>
      <c r="D119" s="29"/>
      <c r="E119" s="29"/>
      <c r="F119" s="29"/>
      <c r="G119" s="33"/>
      <c r="H119" s="33"/>
      <c r="I119" s="33"/>
      <c r="J119" s="33"/>
      <c r="K119" s="33"/>
      <c r="L119" s="33"/>
      <c r="M119" s="33"/>
      <c r="N119" s="33"/>
      <c r="O119" s="33"/>
      <c r="P119" s="33"/>
      <c r="Q119" s="33"/>
      <c r="R119" s="155"/>
      <c r="S119" s="155"/>
      <c r="T119" s="155"/>
      <c r="U119" s="155"/>
      <c r="V119" s="155"/>
      <c r="W119" s="155"/>
      <c r="X119" s="33"/>
      <c r="Y119" s="33"/>
      <c r="Z119" s="33"/>
      <c r="AA119" s="33"/>
      <c r="AB119" s="33"/>
      <c r="AC119" s="33"/>
      <c r="AD119" s="33"/>
      <c r="AE119" s="33"/>
      <c r="AF119" s="33"/>
      <c r="AG119" s="33"/>
      <c r="AH119" s="33"/>
      <c r="AI119" s="33"/>
      <c r="AJ119" s="33"/>
      <c r="AK119" s="33"/>
      <c r="AL119" s="33"/>
    </row>
    <row r="120" spans="1:38" ht="24">
      <c r="A120" s="29"/>
      <c r="B120" s="29"/>
      <c r="C120" s="29"/>
      <c r="D120" s="29"/>
      <c r="E120" s="29"/>
      <c r="F120" s="29"/>
      <c r="G120" s="33"/>
      <c r="H120" s="33"/>
      <c r="I120" s="33"/>
      <c r="J120" s="33"/>
      <c r="K120" s="33"/>
      <c r="L120" s="33"/>
      <c r="M120" s="33"/>
      <c r="N120" s="33"/>
      <c r="O120" s="33"/>
      <c r="P120" s="33"/>
      <c r="Q120" s="33"/>
      <c r="R120" s="155"/>
      <c r="S120" s="155"/>
      <c r="T120" s="155"/>
      <c r="U120" s="155"/>
      <c r="V120" s="155"/>
      <c r="W120" s="155"/>
      <c r="X120" s="33"/>
      <c r="Y120" s="33"/>
      <c r="Z120" s="33"/>
      <c r="AA120" s="33"/>
      <c r="AB120" s="33"/>
      <c r="AC120" s="33"/>
      <c r="AD120" s="33"/>
      <c r="AE120" s="33"/>
      <c r="AF120" s="33"/>
      <c r="AG120" s="33"/>
      <c r="AH120" s="33"/>
      <c r="AI120" s="33"/>
      <c r="AJ120" s="33"/>
      <c r="AK120" s="33"/>
      <c r="AL120" s="33"/>
    </row>
    <row r="121" spans="1:38" ht="24">
      <c r="A121" s="29"/>
      <c r="B121" s="29"/>
      <c r="C121" s="29"/>
      <c r="D121" s="29"/>
      <c r="E121" s="29"/>
      <c r="F121" s="29"/>
      <c r="G121" s="33"/>
      <c r="H121" s="33"/>
      <c r="I121" s="33"/>
      <c r="J121" s="33"/>
      <c r="K121" s="33"/>
      <c r="L121" s="33"/>
      <c r="M121" s="33"/>
      <c r="N121" s="33"/>
      <c r="O121" s="33"/>
      <c r="P121" s="33"/>
      <c r="Q121" s="33"/>
      <c r="R121" s="155"/>
      <c r="S121" s="155"/>
      <c r="T121" s="155"/>
      <c r="U121" s="155"/>
      <c r="V121" s="155"/>
      <c r="W121" s="155"/>
      <c r="X121" s="33"/>
      <c r="Y121" s="33"/>
      <c r="Z121" s="33"/>
      <c r="AA121" s="33"/>
      <c r="AB121" s="33"/>
      <c r="AC121" s="33"/>
      <c r="AD121" s="33"/>
      <c r="AE121" s="33"/>
      <c r="AF121" s="33"/>
      <c r="AG121" s="33"/>
      <c r="AH121" s="33"/>
      <c r="AI121" s="33"/>
      <c r="AJ121" s="33"/>
      <c r="AK121" s="33"/>
      <c r="AL121" s="33"/>
    </row>
    <row r="122" spans="1:38" ht="24">
      <c r="A122" s="29"/>
      <c r="B122" s="29"/>
      <c r="C122" s="29"/>
      <c r="D122" s="29"/>
      <c r="E122" s="29"/>
      <c r="F122" s="29"/>
      <c r="G122" s="33"/>
      <c r="H122" s="33"/>
      <c r="I122" s="33"/>
      <c r="J122" s="33"/>
      <c r="K122" s="33"/>
      <c r="L122" s="33"/>
      <c r="M122" s="33"/>
      <c r="N122" s="33"/>
      <c r="O122" s="33"/>
      <c r="P122" s="33"/>
      <c r="Q122" s="33"/>
      <c r="R122" s="155"/>
      <c r="S122" s="155"/>
      <c r="T122" s="155"/>
      <c r="U122" s="155"/>
      <c r="V122" s="155"/>
      <c r="W122" s="155"/>
      <c r="X122" s="33"/>
      <c r="Y122" s="33"/>
      <c r="Z122" s="33"/>
      <c r="AA122" s="33"/>
      <c r="AB122" s="33"/>
      <c r="AC122" s="33"/>
      <c r="AD122" s="33"/>
      <c r="AE122" s="33"/>
      <c r="AF122" s="33"/>
      <c r="AG122" s="33"/>
      <c r="AH122" s="33"/>
      <c r="AI122" s="33"/>
      <c r="AJ122" s="33"/>
      <c r="AK122" s="33"/>
      <c r="AL122" s="33"/>
    </row>
    <row r="123" spans="1:38" ht="24">
      <c r="A123" s="29"/>
      <c r="B123" s="29"/>
      <c r="C123" s="29"/>
      <c r="D123" s="29"/>
      <c r="E123" s="29"/>
      <c r="F123" s="29"/>
      <c r="G123" s="33"/>
      <c r="H123" s="33"/>
      <c r="I123" s="33"/>
      <c r="J123" s="33"/>
      <c r="K123" s="33"/>
      <c r="L123" s="33"/>
      <c r="M123" s="33"/>
      <c r="N123" s="33"/>
      <c r="O123" s="33"/>
      <c r="P123" s="33"/>
      <c r="Q123" s="33"/>
      <c r="R123" s="155"/>
      <c r="S123" s="155"/>
      <c r="T123" s="155"/>
      <c r="U123" s="155"/>
      <c r="V123" s="155"/>
      <c r="W123" s="155"/>
      <c r="X123" s="33"/>
      <c r="Y123" s="33"/>
      <c r="Z123" s="33"/>
      <c r="AA123" s="33"/>
      <c r="AB123" s="33"/>
      <c r="AC123" s="33"/>
      <c r="AD123" s="33"/>
      <c r="AE123" s="33"/>
      <c r="AF123" s="33"/>
      <c r="AG123" s="33"/>
      <c r="AH123" s="33"/>
      <c r="AI123" s="33"/>
      <c r="AJ123" s="33"/>
      <c r="AK123" s="33"/>
      <c r="AL123" s="33"/>
    </row>
    <row r="124" spans="1:38" ht="24">
      <c r="A124" s="29"/>
      <c r="B124" s="29"/>
      <c r="C124" s="29"/>
      <c r="D124" s="29"/>
      <c r="E124" s="29"/>
      <c r="F124" s="29"/>
      <c r="G124" s="33"/>
      <c r="H124" s="33"/>
      <c r="I124" s="33"/>
      <c r="J124" s="33"/>
      <c r="K124" s="33"/>
      <c r="L124" s="33"/>
      <c r="M124" s="33"/>
      <c r="N124" s="33"/>
      <c r="O124" s="33"/>
      <c r="P124" s="33"/>
      <c r="Q124" s="33"/>
      <c r="R124" s="155"/>
      <c r="S124" s="155"/>
      <c r="T124" s="155"/>
      <c r="U124" s="155"/>
      <c r="V124" s="155"/>
      <c r="W124" s="155"/>
      <c r="X124" s="33"/>
      <c r="Y124" s="33"/>
      <c r="Z124" s="33"/>
      <c r="AA124" s="33"/>
      <c r="AB124" s="33"/>
      <c r="AC124" s="33"/>
      <c r="AD124" s="33"/>
      <c r="AE124" s="33"/>
      <c r="AF124" s="33"/>
      <c r="AG124" s="33"/>
      <c r="AH124" s="33"/>
      <c r="AI124" s="33"/>
      <c r="AJ124" s="33"/>
      <c r="AK124" s="33"/>
      <c r="AL124" s="33"/>
    </row>
    <row r="125" spans="1:38" ht="24">
      <c r="A125" s="29"/>
      <c r="B125" s="29"/>
      <c r="C125" s="29"/>
      <c r="D125" s="29"/>
      <c r="E125" s="29"/>
      <c r="F125" s="29"/>
      <c r="G125" s="33"/>
      <c r="H125" s="33"/>
      <c r="I125" s="33"/>
      <c r="J125" s="33"/>
      <c r="K125" s="33"/>
      <c r="L125" s="33"/>
      <c r="M125" s="33"/>
      <c r="N125" s="33"/>
      <c r="O125" s="33"/>
      <c r="P125" s="33"/>
      <c r="Q125" s="33"/>
      <c r="R125" s="155"/>
      <c r="S125" s="155"/>
      <c r="T125" s="155"/>
      <c r="U125" s="155"/>
      <c r="V125" s="155"/>
      <c r="W125" s="155"/>
      <c r="X125" s="33"/>
      <c r="Y125" s="33"/>
      <c r="Z125" s="33"/>
      <c r="AA125" s="33"/>
      <c r="AB125" s="33"/>
      <c r="AC125" s="33"/>
      <c r="AD125" s="33"/>
      <c r="AE125" s="33"/>
      <c r="AF125" s="33"/>
      <c r="AG125" s="33"/>
      <c r="AH125" s="33"/>
      <c r="AI125" s="33"/>
      <c r="AJ125" s="33"/>
      <c r="AK125" s="33"/>
      <c r="AL125" s="33"/>
    </row>
    <row r="126" spans="1:38" ht="24">
      <c r="A126" s="29"/>
      <c r="B126" s="29"/>
      <c r="C126" s="29"/>
      <c r="D126" s="29"/>
      <c r="E126" s="29"/>
      <c r="F126" s="29"/>
      <c r="G126" s="33"/>
      <c r="H126" s="33"/>
      <c r="I126" s="33"/>
      <c r="J126" s="33"/>
      <c r="K126" s="33"/>
      <c r="L126" s="33"/>
      <c r="M126" s="33"/>
      <c r="N126" s="33"/>
      <c r="O126" s="33"/>
      <c r="P126" s="33"/>
      <c r="Q126" s="33"/>
      <c r="R126" s="155"/>
      <c r="S126" s="155"/>
      <c r="T126" s="155"/>
      <c r="U126" s="155"/>
      <c r="V126" s="155"/>
      <c r="W126" s="155"/>
      <c r="X126" s="33"/>
      <c r="Y126" s="33"/>
      <c r="Z126" s="33"/>
      <c r="AA126" s="33"/>
      <c r="AB126" s="33"/>
      <c r="AC126" s="33"/>
      <c r="AD126" s="33"/>
      <c r="AE126" s="33"/>
      <c r="AF126" s="33"/>
      <c r="AG126" s="33"/>
      <c r="AH126" s="33"/>
      <c r="AI126" s="33"/>
      <c r="AJ126" s="33"/>
      <c r="AK126" s="33"/>
      <c r="AL126" s="33"/>
    </row>
    <row r="127" spans="1:38" ht="24">
      <c r="A127" s="29"/>
      <c r="B127" s="29"/>
      <c r="C127" s="29"/>
      <c r="D127" s="29"/>
      <c r="E127" s="29"/>
      <c r="F127" s="29"/>
      <c r="G127" s="33"/>
      <c r="H127" s="33"/>
      <c r="I127" s="33"/>
      <c r="J127" s="33"/>
      <c r="K127" s="33"/>
      <c r="L127" s="33"/>
      <c r="M127" s="33"/>
      <c r="N127" s="33"/>
      <c r="O127" s="33"/>
      <c r="P127" s="33"/>
      <c r="Q127" s="33"/>
      <c r="R127" s="155"/>
      <c r="S127" s="155"/>
      <c r="T127" s="155"/>
      <c r="U127" s="155"/>
      <c r="V127" s="155"/>
      <c r="W127" s="155"/>
      <c r="X127" s="33"/>
      <c r="Y127" s="33"/>
      <c r="Z127" s="33"/>
      <c r="AA127" s="33"/>
      <c r="AB127" s="33"/>
      <c r="AC127" s="33"/>
      <c r="AD127" s="33"/>
      <c r="AE127" s="33"/>
      <c r="AF127" s="33"/>
      <c r="AG127" s="33"/>
      <c r="AH127" s="33"/>
      <c r="AI127" s="33"/>
      <c r="AJ127" s="33"/>
      <c r="AK127" s="33"/>
      <c r="AL127" s="33"/>
    </row>
    <row r="128" spans="1:38" ht="24">
      <c r="A128" s="29"/>
      <c r="B128" s="29"/>
      <c r="C128" s="29"/>
      <c r="D128" s="29"/>
      <c r="E128" s="29"/>
      <c r="F128" s="29"/>
      <c r="G128" s="33"/>
      <c r="H128" s="33"/>
      <c r="I128" s="33"/>
      <c r="J128" s="33"/>
      <c r="K128" s="33"/>
      <c r="L128" s="33"/>
      <c r="M128" s="33"/>
      <c r="N128" s="33"/>
      <c r="O128" s="33"/>
      <c r="P128" s="33"/>
      <c r="Q128" s="33"/>
      <c r="R128" s="155"/>
      <c r="S128" s="155"/>
      <c r="T128" s="155"/>
      <c r="U128" s="155"/>
      <c r="V128" s="155"/>
      <c r="W128" s="155"/>
      <c r="X128" s="33"/>
      <c r="Y128" s="33"/>
      <c r="Z128" s="33"/>
      <c r="AA128" s="33"/>
      <c r="AB128" s="33"/>
      <c r="AC128" s="33"/>
      <c r="AD128" s="33"/>
      <c r="AE128" s="33"/>
      <c r="AF128" s="33"/>
      <c r="AG128" s="33"/>
      <c r="AH128" s="33"/>
      <c r="AI128" s="33"/>
      <c r="AJ128" s="33"/>
      <c r="AK128" s="33"/>
      <c r="AL128" s="33"/>
    </row>
    <row r="129" spans="1:38" ht="24">
      <c r="A129" s="29"/>
      <c r="B129" s="29"/>
      <c r="C129" s="29"/>
      <c r="D129" s="29"/>
      <c r="E129" s="29"/>
      <c r="F129" s="29"/>
      <c r="G129" s="33"/>
      <c r="H129" s="33"/>
      <c r="I129" s="33"/>
      <c r="J129" s="33"/>
      <c r="K129" s="33"/>
      <c r="L129" s="33"/>
      <c r="M129" s="33"/>
      <c r="N129" s="33"/>
      <c r="O129" s="33"/>
      <c r="P129" s="33"/>
      <c r="Q129" s="33"/>
      <c r="R129" s="155"/>
      <c r="S129" s="155"/>
      <c r="T129" s="155"/>
      <c r="U129" s="155"/>
      <c r="V129" s="155"/>
      <c r="W129" s="155"/>
      <c r="X129" s="33"/>
      <c r="Y129" s="33"/>
      <c r="Z129" s="33"/>
      <c r="AA129" s="33"/>
      <c r="AB129" s="33"/>
      <c r="AC129" s="33"/>
      <c r="AD129" s="33"/>
      <c r="AE129" s="33"/>
      <c r="AF129" s="33"/>
      <c r="AG129" s="33"/>
      <c r="AH129" s="33"/>
      <c r="AI129" s="33"/>
      <c r="AJ129" s="33"/>
      <c r="AK129" s="33"/>
      <c r="AL129" s="33"/>
    </row>
    <row r="130" spans="1:38" ht="24">
      <c r="A130" s="29"/>
      <c r="B130" s="29"/>
      <c r="C130" s="29"/>
      <c r="D130" s="29"/>
      <c r="E130" s="29"/>
      <c r="F130" s="29"/>
      <c r="G130" s="33"/>
      <c r="H130" s="33"/>
      <c r="I130" s="33"/>
      <c r="J130" s="33"/>
      <c r="K130" s="33"/>
      <c r="L130" s="33"/>
      <c r="M130" s="33"/>
      <c r="N130" s="33"/>
      <c r="O130" s="33"/>
      <c r="P130" s="33"/>
      <c r="Q130" s="33"/>
      <c r="R130" s="155"/>
      <c r="S130" s="155"/>
      <c r="T130" s="155"/>
      <c r="U130" s="155"/>
      <c r="V130" s="155"/>
      <c r="W130" s="155"/>
      <c r="X130" s="33"/>
      <c r="Y130" s="33"/>
      <c r="Z130" s="33"/>
      <c r="AA130" s="33"/>
      <c r="AB130" s="33"/>
      <c r="AC130" s="33"/>
      <c r="AD130" s="33"/>
      <c r="AE130" s="33"/>
      <c r="AF130" s="33"/>
      <c r="AG130" s="33"/>
      <c r="AH130" s="33"/>
      <c r="AI130" s="33"/>
      <c r="AJ130" s="33"/>
      <c r="AK130" s="33"/>
      <c r="AL130" s="33"/>
    </row>
    <row r="131" spans="1:38" ht="24">
      <c r="A131" s="29"/>
      <c r="B131" s="29"/>
      <c r="C131" s="29"/>
      <c r="D131" s="29"/>
      <c r="E131" s="29"/>
      <c r="F131" s="29"/>
      <c r="G131" s="33"/>
      <c r="H131" s="33"/>
      <c r="I131" s="33"/>
      <c r="J131" s="33"/>
      <c r="K131" s="33"/>
      <c r="L131" s="33"/>
      <c r="M131" s="33"/>
      <c r="N131" s="33"/>
      <c r="O131" s="33"/>
      <c r="P131" s="33"/>
      <c r="Q131" s="33"/>
      <c r="R131" s="155"/>
      <c r="S131" s="155"/>
      <c r="T131" s="155"/>
      <c r="U131" s="155"/>
      <c r="V131" s="155"/>
      <c r="W131" s="155"/>
      <c r="X131" s="33"/>
      <c r="Y131" s="33"/>
      <c r="Z131" s="33"/>
      <c r="AA131" s="33"/>
      <c r="AB131" s="33"/>
      <c r="AC131" s="33"/>
      <c r="AD131" s="33"/>
      <c r="AE131" s="33"/>
      <c r="AF131" s="33"/>
      <c r="AG131" s="33"/>
      <c r="AH131" s="33"/>
      <c r="AI131" s="33"/>
      <c r="AJ131" s="33"/>
      <c r="AK131" s="33"/>
      <c r="AL131" s="33"/>
    </row>
    <row r="132" spans="1:38" ht="24">
      <c r="A132" s="29"/>
      <c r="B132" s="29"/>
      <c r="C132" s="29"/>
      <c r="D132" s="29"/>
      <c r="E132" s="29"/>
      <c r="F132" s="29"/>
      <c r="G132" s="33"/>
      <c r="H132" s="33"/>
      <c r="I132" s="33"/>
      <c r="J132" s="33"/>
      <c r="K132" s="33"/>
      <c r="L132" s="33"/>
      <c r="M132" s="33"/>
      <c r="N132" s="33"/>
      <c r="O132" s="33"/>
      <c r="P132" s="33"/>
      <c r="Q132" s="33"/>
      <c r="R132" s="155"/>
      <c r="S132" s="155"/>
      <c r="T132" s="155"/>
      <c r="U132" s="155"/>
      <c r="V132" s="155"/>
      <c r="W132" s="155"/>
      <c r="X132" s="33"/>
      <c r="Y132" s="33"/>
      <c r="Z132" s="33"/>
      <c r="AA132" s="33"/>
      <c r="AB132" s="33"/>
      <c r="AC132" s="33"/>
      <c r="AD132" s="33"/>
      <c r="AE132" s="33"/>
      <c r="AF132" s="33"/>
      <c r="AG132" s="33"/>
      <c r="AH132" s="33"/>
      <c r="AI132" s="33"/>
      <c r="AJ132" s="33"/>
      <c r="AK132" s="33"/>
      <c r="AL132" s="33"/>
    </row>
    <row r="133" spans="1:38" ht="24">
      <c r="A133" s="29"/>
      <c r="B133" s="29"/>
      <c r="C133" s="29"/>
      <c r="D133" s="29"/>
      <c r="E133" s="29"/>
      <c r="F133" s="29"/>
      <c r="G133" s="33"/>
      <c r="H133" s="33"/>
      <c r="I133" s="33"/>
      <c r="J133" s="33"/>
      <c r="K133" s="33"/>
      <c r="L133" s="33"/>
      <c r="M133" s="33"/>
      <c r="N133" s="33"/>
      <c r="O133" s="33"/>
      <c r="P133" s="33"/>
      <c r="Q133" s="33"/>
      <c r="R133" s="155"/>
      <c r="S133" s="155"/>
      <c r="T133" s="155"/>
      <c r="U133" s="155"/>
      <c r="V133" s="155"/>
      <c r="W133" s="155"/>
      <c r="X133" s="33"/>
      <c r="Y133" s="33"/>
      <c r="Z133" s="33"/>
      <c r="AA133" s="33"/>
      <c r="AB133" s="33"/>
      <c r="AC133" s="33"/>
      <c r="AD133" s="33"/>
      <c r="AE133" s="33"/>
      <c r="AF133" s="33"/>
      <c r="AG133" s="33"/>
      <c r="AH133" s="33"/>
      <c r="AI133" s="33"/>
      <c r="AJ133" s="33"/>
      <c r="AK133" s="33"/>
      <c r="AL133" s="33"/>
    </row>
    <row r="134" spans="1:38" ht="24">
      <c r="A134" s="29"/>
      <c r="B134" s="29"/>
      <c r="C134" s="29"/>
      <c r="D134" s="29"/>
      <c r="E134" s="29"/>
      <c r="F134" s="29"/>
      <c r="G134" s="33"/>
      <c r="H134" s="33"/>
      <c r="I134" s="33"/>
      <c r="J134" s="33"/>
      <c r="K134" s="33"/>
      <c r="L134" s="33"/>
      <c r="M134" s="33"/>
      <c r="N134" s="33"/>
      <c r="O134" s="33"/>
      <c r="P134" s="33"/>
      <c r="Q134" s="33"/>
      <c r="R134" s="155"/>
      <c r="S134" s="155"/>
      <c r="T134" s="155"/>
      <c r="U134" s="155"/>
      <c r="V134" s="155"/>
      <c r="W134" s="155"/>
      <c r="X134" s="33"/>
      <c r="Y134" s="33"/>
      <c r="Z134" s="33"/>
      <c r="AA134" s="33"/>
      <c r="AB134" s="33"/>
      <c r="AC134" s="33"/>
      <c r="AD134" s="33"/>
      <c r="AE134" s="33"/>
      <c r="AF134" s="33"/>
      <c r="AG134" s="33"/>
      <c r="AH134" s="33"/>
      <c r="AI134" s="33"/>
      <c r="AJ134" s="33"/>
      <c r="AK134" s="33"/>
      <c r="AL134" s="33"/>
    </row>
    <row r="135" spans="1:38" ht="24">
      <c r="A135" s="29"/>
      <c r="B135" s="29"/>
      <c r="C135" s="29"/>
      <c r="D135" s="29"/>
      <c r="E135" s="29"/>
      <c r="F135" s="29"/>
      <c r="G135" s="33"/>
      <c r="H135" s="33"/>
      <c r="I135" s="33"/>
      <c r="J135" s="33"/>
      <c r="K135" s="33"/>
      <c r="L135" s="33"/>
      <c r="M135" s="33"/>
      <c r="N135" s="33"/>
      <c r="O135" s="33"/>
      <c r="P135" s="33"/>
      <c r="Q135" s="33"/>
      <c r="R135" s="155"/>
      <c r="S135" s="155"/>
      <c r="T135" s="155"/>
      <c r="U135" s="155"/>
      <c r="V135" s="155"/>
      <c r="W135" s="155"/>
      <c r="X135" s="33"/>
      <c r="Y135" s="33"/>
      <c r="Z135" s="33"/>
      <c r="AA135" s="33"/>
      <c r="AB135" s="33"/>
      <c r="AC135" s="33"/>
      <c r="AD135" s="33"/>
      <c r="AE135" s="33"/>
      <c r="AF135" s="33"/>
      <c r="AG135" s="33"/>
      <c r="AH135" s="33"/>
      <c r="AI135" s="33"/>
      <c r="AJ135" s="33"/>
      <c r="AK135" s="33"/>
      <c r="AL135" s="33"/>
    </row>
    <row r="136" spans="1:38" ht="24">
      <c r="A136" s="29"/>
      <c r="B136" s="29"/>
      <c r="C136" s="29"/>
      <c r="D136" s="29"/>
      <c r="E136" s="29"/>
      <c r="F136" s="29"/>
      <c r="G136" s="33"/>
      <c r="H136" s="33"/>
      <c r="I136" s="33"/>
      <c r="J136" s="33"/>
      <c r="K136" s="33"/>
      <c r="L136" s="33"/>
      <c r="M136" s="33"/>
      <c r="N136" s="33"/>
      <c r="O136" s="33"/>
      <c r="P136" s="33"/>
      <c r="Q136" s="33"/>
      <c r="R136" s="155"/>
      <c r="S136" s="155"/>
      <c r="T136" s="155"/>
      <c r="U136" s="155"/>
      <c r="V136" s="155"/>
      <c r="W136" s="155"/>
      <c r="X136" s="33"/>
      <c r="Y136" s="33"/>
      <c r="Z136" s="33"/>
      <c r="AA136" s="33"/>
      <c r="AB136" s="33"/>
      <c r="AC136" s="33"/>
      <c r="AD136" s="33"/>
      <c r="AE136" s="33"/>
      <c r="AF136" s="33"/>
      <c r="AG136" s="33"/>
      <c r="AH136" s="33"/>
      <c r="AI136" s="33"/>
      <c r="AJ136" s="33"/>
      <c r="AK136" s="33"/>
      <c r="AL136" s="33"/>
    </row>
    <row r="137" spans="1:38" ht="24">
      <c r="A137" s="29"/>
      <c r="B137" s="29"/>
      <c r="C137" s="29"/>
      <c r="D137" s="29"/>
      <c r="E137" s="29"/>
      <c r="F137" s="29"/>
      <c r="G137" s="33"/>
      <c r="H137" s="33"/>
      <c r="I137" s="33"/>
      <c r="J137" s="33"/>
      <c r="K137" s="33"/>
      <c r="L137" s="33"/>
      <c r="M137" s="33"/>
      <c r="N137" s="33"/>
      <c r="O137" s="33"/>
      <c r="P137" s="33"/>
      <c r="Q137" s="33"/>
      <c r="R137" s="155"/>
      <c r="S137" s="155"/>
      <c r="T137" s="155"/>
      <c r="U137" s="155"/>
      <c r="V137" s="155"/>
      <c r="W137" s="155"/>
      <c r="X137" s="33"/>
      <c r="Y137" s="33"/>
      <c r="Z137" s="33"/>
      <c r="AA137" s="33"/>
      <c r="AB137" s="33"/>
      <c r="AC137" s="33"/>
      <c r="AD137" s="33"/>
      <c r="AE137" s="33"/>
      <c r="AF137" s="33"/>
      <c r="AG137" s="33"/>
      <c r="AH137" s="33"/>
      <c r="AI137" s="33"/>
      <c r="AJ137" s="33"/>
      <c r="AK137" s="33"/>
      <c r="AL137" s="33"/>
    </row>
    <row r="138" spans="1:38" ht="24">
      <c r="A138" s="29"/>
      <c r="B138" s="29"/>
      <c r="C138" s="29"/>
      <c r="D138" s="29"/>
      <c r="E138" s="29"/>
      <c r="F138" s="29"/>
      <c r="G138" s="33"/>
      <c r="H138" s="33"/>
      <c r="I138" s="33"/>
      <c r="J138" s="33"/>
      <c r="K138" s="33"/>
      <c r="L138" s="33"/>
      <c r="M138" s="33"/>
      <c r="N138" s="33"/>
      <c r="O138" s="33"/>
      <c r="P138" s="33"/>
      <c r="Q138" s="33"/>
      <c r="R138" s="155"/>
      <c r="S138" s="155"/>
      <c r="T138" s="155"/>
      <c r="U138" s="155"/>
      <c r="V138" s="155"/>
      <c r="W138" s="155"/>
      <c r="X138" s="33"/>
      <c r="Y138" s="33"/>
      <c r="Z138" s="33"/>
      <c r="AA138" s="33"/>
      <c r="AB138" s="33"/>
      <c r="AC138" s="33"/>
      <c r="AD138" s="33"/>
      <c r="AE138" s="33"/>
      <c r="AF138" s="33"/>
      <c r="AG138" s="33"/>
      <c r="AH138" s="33"/>
      <c r="AI138" s="33"/>
      <c r="AJ138" s="33"/>
      <c r="AK138" s="33"/>
      <c r="AL138" s="33"/>
    </row>
    <row r="139" spans="1:38" ht="24">
      <c r="A139" s="29"/>
      <c r="B139" s="29"/>
      <c r="C139" s="29"/>
      <c r="D139" s="29"/>
      <c r="E139" s="29"/>
      <c r="F139" s="29"/>
      <c r="G139" s="33"/>
      <c r="H139" s="33"/>
      <c r="I139" s="33"/>
      <c r="J139" s="33"/>
      <c r="K139" s="33"/>
      <c r="L139" s="33"/>
      <c r="M139" s="33"/>
      <c r="N139" s="33"/>
      <c r="O139" s="33"/>
      <c r="P139" s="33"/>
      <c r="Q139" s="33"/>
      <c r="R139" s="155"/>
      <c r="S139" s="155"/>
      <c r="T139" s="155"/>
      <c r="U139" s="155"/>
      <c r="V139" s="155"/>
      <c r="W139" s="155"/>
      <c r="X139" s="33"/>
      <c r="Y139" s="33"/>
      <c r="Z139" s="33"/>
      <c r="AA139" s="33"/>
      <c r="AB139" s="33"/>
      <c r="AC139" s="33"/>
      <c r="AD139" s="33"/>
      <c r="AE139" s="33"/>
      <c r="AF139" s="33"/>
      <c r="AG139" s="33"/>
      <c r="AH139" s="33"/>
      <c r="AI139" s="33"/>
      <c r="AJ139" s="33"/>
      <c r="AK139" s="33"/>
      <c r="AL139" s="33"/>
    </row>
    <row r="140" spans="1:38" ht="24">
      <c r="A140" s="29"/>
      <c r="B140" s="29"/>
      <c r="C140" s="29"/>
      <c r="D140" s="29"/>
      <c r="E140" s="29"/>
      <c r="F140" s="29"/>
      <c r="G140" s="33"/>
      <c r="H140" s="33"/>
      <c r="I140" s="33"/>
      <c r="J140" s="33"/>
      <c r="K140" s="33"/>
      <c r="L140" s="33"/>
      <c r="M140" s="33"/>
      <c r="N140" s="33"/>
      <c r="O140" s="33"/>
      <c r="P140" s="33"/>
      <c r="Q140" s="33"/>
      <c r="R140" s="155"/>
      <c r="S140" s="155"/>
      <c r="T140" s="155"/>
      <c r="U140" s="155"/>
      <c r="V140" s="155"/>
      <c r="W140" s="155"/>
      <c r="X140" s="33"/>
      <c r="Y140" s="33"/>
      <c r="Z140" s="33"/>
      <c r="AA140" s="33"/>
      <c r="AB140" s="33"/>
      <c r="AC140" s="33"/>
      <c r="AD140" s="33"/>
      <c r="AE140" s="33"/>
      <c r="AF140" s="33"/>
      <c r="AG140" s="33"/>
      <c r="AH140" s="33"/>
      <c r="AI140" s="33"/>
      <c r="AJ140" s="33"/>
      <c r="AK140" s="33"/>
      <c r="AL140" s="33"/>
    </row>
    <row r="141" spans="1:38" ht="24">
      <c r="A141" s="29"/>
      <c r="B141" s="29"/>
      <c r="C141" s="29"/>
      <c r="D141" s="29"/>
      <c r="E141" s="29"/>
      <c r="F141" s="29"/>
      <c r="G141" s="33"/>
      <c r="H141" s="33"/>
      <c r="I141" s="33"/>
      <c r="J141" s="33"/>
      <c r="K141" s="33"/>
      <c r="L141" s="33"/>
      <c r="M141" s="33"/>
      <c r="N141" s="33"/>
      <c r="O141" s="33"/>
      <c r="P141" s="33"/>
      <c r="Q141" s="33"/>
      <c r="R141" s="155"/>
      <c r="S141" s="155"/>
      <c r="T141" s="155"/>
      <c r="U141" s="155"/>
      <c r="V141" s="155"/>
      <c r="W141" s="155"/>
      <c r="X141" s="33"/>
      <c r="Y141" s="33"/>
      <c r="Z141" s="33"/>
      <c r="AA141" s="33"/>
      <c r="AB141" s="33"/>
      <c r="AC141" s="33"/>
      <c r="AD141" s="33"/>
      <c r="AE141" s="33"/>
      <c r="AF141" s="33"/>
      <c r="AG141" s="33"/>
      <c r="AH141" s="33"/>
      <c r="AI141" s="33"/>
      <c r="AJ141" s="33"/>
      <c r="AK141" s="33"/>
      <c r="AL141" s="33"/>
    </row>
    <row r="142" spans="1:38" ht="24">
      <c r="A142" s="29"/>
      <c r="B142" s="29"/>
      <c r="C142" s="29"/>
      <c r="D142" s="29"/>
      <c r="E142" s="29"/>
      <c r="F142" s="29"/>
      <c r="G142" s="33"/>
      <c r="H142" s="33"/>
      <c r="I142" s="33"/>
      <c r="J142" s="33"/>
      <c r="K142" s="33"/>
      <c r="L142" s="33"/>
      <c r="M142" s="33"/>
      <c r="N142" s="33"/>
      <c r="O142" s="33"/>
      <c r="P142" s="33"/>
      <c r="Q142" s="33"/>
      <c r="R142" s="155"/>
      <c r="S142" s="155"/>
      <c r="T142" s="155"/>
      <c r="U142" s="155"/>
      <c r="V142" s="155"/>
      <c r="W142" s="155"/>
      <c r="X142" s="33"/>
      <c r="Y142" s="33"/>
      <c r="Z142" s="33"/>
      <c r="AA142" s="33"/>
      <c r="AB142" s="33"/>
      <c r="AC142" s="33"/>
      <c r="AD142" s="33"/>
      <c r="AE142" s="33"/>
      <c r="AF142" s="33"/>
      <c r="AG142" s="33"/>
      <c r="AH142" s="33"/>
      <c r="AI142" s="33"/>
      <c r="AJ142" s="33"/>
      <c r="AK142" s="33"/>
      <c r="AL142" s="33"/>
    </row>
    <row r="143" spans="1:38" ht="24">
      <c r="A143" s="29"/>
      <c r="B143" s="29"/>
      <c r="C143" s="29"/>
      <c r="D143" s="29"/>
      <c r="E143" s="29"/>
      <c r="F143" s="29"/>
      <c r="G143" s="33"/>
      <c r="H143" s="33"/>
      <c r="I143" s="33"/>
      <c r="J143" s="33"/>
      <c r="K143" s="33"/>
      <c r="L143" s="33"/>
      <c r="M143" s="33"/>
      <c r="N143" s="33"/>
      <c r="O143" s="33"/>
      <c r="P143" s="33"/>
      <c r="Q143" s="33"/>
      <c r="R143" s="155"/>
      <c r="S143" s="155"/>
      <c r="T143" s="155"/>
      <c r="U143" s="155"/>
      <c r="V143" s="155"/>
      <c r="W143" s="155"/>
      <c r="X143" s="33"/>
      <c r="Y143" s="33"/>
      <c r="Z143" s="33"/>
      <c r="AA143" s="33"/>
      <c r="AB143" s="33"/>
      <c r="AC143" s="33"/>
      <c r="AD143" s="33"/>
      <c r="AE143" s="33"/>
      <c r="AF143" s="33"/>
      <c r="AG143" s="33"/>
      <c r="AH143" s="33"/>
      <c r="AI143" s="33"/>
      <c r="AJ143" s="33"/>
      <c r="AK143" s="33"/>
      <c r="AL143" s="33"/>
    </row>
    <row r="144" spans="1:38" ht="24">
      <c r="A144" s="29"/>
      <c r="B144" s="29"/>
      <c r="C144" s="29"/>
      <c r="D144" s="29"/>
      <c r="E144" s="29"/>
      <c r="F144" s="29"/>
      <c r="G144" s="33"/>
      <c r="H144" s="33"/>
      <c r="I144" s="33"/>
      <c r="J144" s="33"/>
      <c r="K144" s="33"/>
      <c r="L144" s="33"/>
      <c r="M144" s="33"/>
      <c r="N144" s="33"/>
      <c r="O144" s="33"/>
      <c r="P144" s="33"/>
      <c r="Q144" s="33"/>
      <c r="R144" s="155"/>
      <c r="S144" s="155"/>
      <c r="T144" s="155"/>
      <c r="U144" s="155"/>
      <c r="V144" s="155"/>
      <c r="W144" s="155"/>
      <c r="X144" s="33"/>
      <c r="Y144" s="33"/>
      <c r="Z144" s="33"/>
      <c r="AA144" s="33"/>
      <c r="AB144" s="33"/>
      <c r="AC144" s="33"/>
      <c r="AD144" s="33"/>
      <c r="AE144" s="33"/>
      <c r="AF144" s="33"/>
      <c r="AG144" s="33"/>
      <c r="AH144" s="33"/>
      <c r="AI144" s="33"/>
      <c r="AJ144" s="33"/>
      <c r="AK144" s="33"/>
      <c r="AL144" s="33"/>
    </row>
    <row r="145" spans="1:38" ht="24">
      <c r="A145" s="29"/>
      <c r="B145" s="29"/>
      <c r="C145" s="29"/>
      <c r="D145" s="29"/>
      <c r="E145" s="29"/>
      <c r="F145" s="29"/>
      <c r="G145" s="33"/>
      <c r="H145" s="33"/>
      <c r="I145" s="33"/>
      <c r="J145" s="33"/>
      <c r="K145" s="33"/>
      <c r="L145" s="33"/>
      <c r="M145" s="33"/>
      <c r="N145" s="33"/>
      <c r="O145" s="33"/>
      <c r="P145" s="33"/>
      <c r="Q145" s="33"/>
      <c r="R145" s="155"/>
      <c r="S145" s="155"/>
      <c r="T145" s="155"/>
      <c r="U145" s="155"/>
      <c r="V145" s="155"/>
      <c r="W145" s="155"/>
      <c r="X145" s="33"/>
      <c r="Y145" s="33"/>
      <c r="Z145" s="33"/>
      <c r="AA145" s="33"/>
      <c r="AB145" s="33"/>
      <c r="AC145" s="33"/>
      <c r="AD145" s="33"/>
      <c r="AE145" s="33"/>
      <c r="AF145" s="33"/>
      <c r="AG145" s="33"/>
      <c r="AH145" s="33"/>
      <c r="AI145" s="33"/>
      <c r="AJ145" s="33"/>
      <c r="AK145" s="33"/>
      <c r="AL145" s="33"/>
    </row>
    <row r="146" spans="1:38" ht="24">
      <c r="A146" s="29"/>
      <c r="B146" s="29"/>
      <c r="C146" s="29"/>
      <c r="D146" s="29"/>
      <c r="E146" s="29"/>
      <c r="F146" s="29"/>
      <c r="G146" s="33"/>
      <c r="H146" s="33"/>
      <c r="I146" s="33"/>
      <c r="J146" s="33"/>
      <c r="K146" s="33"/>
      <c r="L146" s="33"/>
      <c r="M146" s="33"/>
      <c r="N146" s="33"/>
      <c r="O146" s="33"/>
      <c r="P146" s="33"/>
      <c r="Q146" s="33"/>
      <c r="R146" s="155"/>
      <c r="S146" s="155"/>
      <c r="T146" s="155"/>
      <c r="U146" s="155"/>
      <c r="V146" s="155"/>
      <c r="W146" s="155"/>
      <c r="X146" s="33"/>
      <c r="Y146" s="33"/>
      <c r="Z146" s="33"/>
      <c r="AA146" s="33"/>
      <c r="AB146" s="33"/>
      <c r="AC146" s="33"/>
      <c r="AD146" s="33"/>
      <c r="AE146" s="33"/>
      <c r="AF146" s="33"/>
      <c r="AG146" s="33"/>
      <c r="AH146" s="33"/>
      <c r="AI146" s="33"/>
      <c r="AJ146" s="33"/>
      <c r="AK146" s="33"/>
      <c r="AL146" s="33"/>
    </row>
    <row r="147" spans="1:38" ht="24">
      <c r="A147" s="29"/>
      <c r="B147" s="29"/>
      <c r="C147" s="29"/>
      <c r="D147" s="29"/>
      <c r="E147" s="29"/>
      <c r="F147" s="29"/>
      <c r="G147" s="33"/>
      <c r="H147" s="33"/>
      <c r="I147" s="33"/>
      <c r="J147" s="33"/>
      <c r="K147" s="33"/>
      <c r="L147" s="33"/>
      <c r="M147" s="33"/>
      <c r="N147" s="33"/>
      <c r="O147" s="33"/>
      <c r="P147" s="33"/>
      <c r="Q147" s="33"/>
      <c r="R147" s="155"/>
      <c r="S147" s="155"/>
      <c r="T147" s="155"/>
      <c r="U147" s="155"/>
      <c r="V147" s="155"/>
      <c r="W147" s="155"/>
      <c r="X147" s="33"/>
      <c r="Y147" s="33"/>
      <c r="Z147" s="33"/>
      <c r="AA147" s="33"/>
      <c r="AB147" s="33"/>
      <c r="AC147" s="33"/>
      <c r="AD147" s="33"/>
      <c r="AE147" s="33"/>
      <c r="AF147" s="33"/>
      <c r="AG147" s="33"/>
      <c r="AH147" s="33"/>
      <c r="AI147" s="33"/>
      <c r="AJ147" s="33"/>
      <c r="AK147" s="33"/>
      <c r="AL147" s="33"/>
    </row>
    <row r="148" spans="1:38" ht="24">
      <c r="A148" s="29"/>
      <c r="B148" s="29"/>
      <c r="C148" s="29"/>
      <c r="D148" s="29"/>
      <c r="E148" s="29"/>
      <c r="F148" s="29"/>
      <c r="G148" s="33"/>
      <c r="H148" s="33"/>
      <c r="I148" s="33"/>
      <c r="J148" s="33"/>
      <c r="K148" s="33"/>
      <c r="L148" s="33"/>
      <c r="M148" s="33"/>
      <c r="N148" s="33"/>
      <c r="O148" s="33"/>
      <c r="P148" s="33"/>
      <c r="Q148" s="33"/>
      <c r="R148" s="155"/>
      <c r="S148" s="155"/>
      <c r="T148" s="155"/>
      <c r="U148" s="155"/>
      <c r="V148" s="155"/>
      <c r="W148" s="155"/>
      <c r="X148" s="33"/>
      <c r="Y148" s="33"/>
      <c r="Z148" s="33"/>
      <c r="AA148" s="33"/>
      <c r="AB148" s="33"/>
      <c r="AC148" s="33"/>
      <c r="AD148" s="33"/>
      <c r="AE148" s="33"/>
      <c r="AF148" s="33"/>
      <c r="AG148" s="33"/>
      <c r="AH148" s="33"/>
      <c r="AI148" s="33"/>
      <c r="AJ148" s="33"/>
      <c r="AK148" s="33"/>
      <c r="AL148" s="33"/>
    </row>
    <row r="149" spans="1:38" ht="24">
      <c r="A149" s="29"/>
      <c r="B149" s="29"/>
      <c r="C149" s="29"/>
      <c r="D149" s="29"/>
      <c r="E149" s="29"/>
      <c r="F149" s="29"/>
      <c r="G149" s="33"/>
      <c r="H149" s="33"/>
      <c r="I149" s="33"/>
      <c r="J149" s="33"/>
      <c r="K149" s="33"/>
      <c r="L149" s="33"/>
      <c r="M149" s="33"/>
      <c r="N149" s="33"/>
      <c r="O149" s="33"/>
      <c r="P149" s="33"/>
      <c r="Q149" s="33"/>
      <c r="R149" s="155"/>
      <c r="S149" s="155"/>
      <c r="T149" s="155"/>
      <c r="U149" s="155"/>
      <c r="V149" s="155"/>
      <c r="W149" s="155"/>
      <c r="X149" s="33"/>
      <c r="Y149" s="33"/>
      <c r="Z149" s="33"/>
      <c r="AA149" s="33"/>
      <c r="AB149" s="33"/>
      <c r="AC149" s="33"/>
      <c r="AD149" s="33"/>
      <c r="AE149" s="33"/>
      <c r="AF149" s="33"/>
      <c r="AG149" s="33"/>
      <c r="AH149" s="33"/>
      <c r="AI149" s="33"/>
      <c r="AJ149" s="33"/>
      <c r="AK149" s="33"/>
      <c r="AL149" s="33"/>
    </row>
    <row r="150" spans="1:38" ht="24">
      <c r="A150" s="29"/>
      <c r="B150" s="29"/>
      <c r="C150" s="29"/>
      <c r="D150" s="29"/>
      <c r="E150" s="29"/>
      <c r="F150" s="29"/>
      <c r="G150" s="33"/>
      <c r="H150" s="33"/>
      <c r="I150" s="33"/>
      <c r="J150" s="33"/>
      <c r="K150" s="33"/>
      <c r="L150" s="33"/>
      <c r="M150" s="33"/>
      <c r="N150" s="33"/>
      <c r="O150" s="33"/>
      <c r="P150" s="33"/>
      <c r="Q150" s="33"/>
      <c r="R150" s="155"/>
      <c r="S150" s="155"/>
      <c r="T150" s="155"/>
      <c r="U150" s="155"/>
      <c r="V150" s="155"/>
      <c r="W150" s="155"/>
      <c r="X150" s="33"/>
      <c r="Y150" s="33"/>
      <c r="Z150" s="33"/>
      <c r="AA150" s="33"/>
      <c r="AB150" s="33"/>
      <c r="AC150" s="33"/>
      <c r="AD150" s="33"/>
      <c r="AE150" s="33"/>
      <c r="AF150" s="33"/>
      <c r="AG150" s="33"/>
      <c r="AH150" s="33"/>
      <c r="AI150" s="33"/>
      <c r="AJ150" s="33"/>
      <c r="AK150" s="33"/>
      <c r="AL150" s="33"/>
    </row>
    <row r="151" spans="1:38" ht="24">
      <c r="A151" s="29"/>
      <c r="B151" s="29"/>
      <c r="C151" s="29"/>
      <c r="D151" s="29"/>
      <c r="E151" s="29"/>
      <c r="F151" s="29"/>
      <c r="G151" s="33"/>
      <c r="H151" s="33"/>
      <c r="I151" s="33"/>
      <c r="J151" s="33"/>
      <c r="K151" s="33"/>
      <c r="L151" s="33"/>
      <c r="M151" s="33"/>
      <c r="N151" s="33"/>
      <c r="O151" s="33"/>
      <c r="P151" s="33"/>
      <c r="Q151" s="33"/>
      <c r="R151" s="155"/>
      <c r="S151" s="155"/>
      <c r="T151" s="155"/>
      <c r="U151" s="155"/>
      <c r="V151" s="155"/>
      <c r="W151" s="155"/>
      <c r="X151" s="33"/>
      <c r="Y151" s="33"/>
      <c r="Z151" s="33"/>
      <c r="AA151" s="33"/>
      <c r="AB151" s="33"/>
      <c r="AC151" s="33"/>
      <c r="AD151" s="33"/>
      <c r="AE151" s="33"/>
      <c r="AF151" s="33"/>
      <c r="AG151" s="33"/>
      <c r="AH151" s="33"/>
      <c r="AI151" s="33"/>
      <c r="AJ151" s="33"/>
      <c r="AK151" s="33"/>
      <c r="AL151" s="33"/>
    </row>
    <row r="152" spans="1:38" ht="24">
      <c r="A152" s="29"/>
      <c r="B152" s="29"/>
      <c r="C152" s="29"/>
      <c r="D152" s="29"/>
      <c r="E152" s="29"/>
      <c r="F152" s="29"/>
      <c r="G152" s="33"/>
      <c r="H152" s="33"/>
      <c r="I152" s="33"/>
      <c r="J152" s="33"/>
      <c r="K152" s="33"/>
      <c r="L152" s="33"/>
      <c r="M152" s="33"/>
      <c r="N152" s="33"/>
      <c r="O152" s="33"/>
      <c r="P152" s="33"/>
      <c r="Q152" s="33"/>
      <c r="R152" s="155"/>
      <c r="S152" s="155"/>
      <c r="T152" s="155"/>
      <c r="U152" s="155"/>
      <c r="V152" s="155"/>
      <c r="W152" s="155"/>
      <c r="X152" s="33"/>
      <c r="Y152" s="33"/>
      <c r="Z152" s="33"/>
      <c r="AA152" s="33"/>
      <c r="AB152" s="33"/>
      <c r="AC152" s="33"/>
      <c r="AD152" s="33"/>
      <c r="AE152" s="33"/>
      <c r="AF152" s="33"/>
      <c r="AG152" s="33"/>
      <c r="AH152" s="33"/>
      <c r="AI152" s="33"/>
      <c r="AJ152" s="33"/>
      <c r="AK152" s="33"/>
      <c r="AL152" s="33"/>
    </row>
    <row r="153" spans="1:38" ht="24">
      <c r="A153" s="29"/>
      <c r="B153" s="29"/>
      <c r="C153" s="29"/>
      <c r="D153" s="29"/>
      <c r="E153" s="29"/>
      <c r="F153" s="29"/>
      <c r="G153" s="33"/>
      <c r="H153" s="33"/>
      <c r="I153" s="33"/>
      <c r="J153" s="33"/>
      <c r="K153" s="33"/>
      <c r="L153" s="33"/>
      <c r="M153" s="33"/>
      <c r="N153" s="33"/>
      <c r="O153" s="33"/>
      <c r="P153" s="33"/>
      <c r="Q153" s="33"/>
      <c r="R153" s="155"/>
      <c r="S153" s="155"/>
      <c r="T153" s="155"/>
      <c r="U153" s="155"/>
      <c r="V153" s="155"/>
      <c r="W153" s="155"/>
      <c r="X153" s="33"/>
      <c r="Y153" s="33"/>
      <c r="Z153" s="33"/>
      <c r="AA153" s="33"/>
      <c r="AB153" s="33"/>
      <c r="AC153" s="33"/>
      <c r="AD153" s="33"/>
      <c r="AE153" s="33"/>
      <c r="AF153" s="33"/>
      <c r="AG153" s="33"/>
      <c r="AH153" s="33"/>
      <c r="AI153" s="33"/>
      <c r="AJ153" s="33"/>
      <c r="AK153" s="33"/>
      <c r="AL153" s="33"/>
    </row>
    <row r="154" spans="1:38" ht="24">
      <c r="A154" s="29"/>
      <c r="B154" s="29"/>
      <c r="C154" s="29"/>
      <c r="D154" s="29"/>
      <c r="E154" s="29"/>
      <c r="F154" s="29"/>
      <c r="G154" s="33"/>
      <c r="H154" s="33"/>
      <c r="I154" s="33"/>
      <c r="J154" s="33"/>
      <c r="K154" s="33"/>
      <c r="L154" s="33"/>
      <c r="M154" s="33"/>
      <c r="N154" s="33"/>
      <c r="O154" s="33"/>
      <c r="P154" s="33"/>
      <c r="Q154" s="33"/>
      <c r="R154" s="155"/>
      <c r="S154" s="155"/>
      <c r="T154" s="155"/>
      <c r="U154" s="155"/>
      <c r="V154" s="155"/>
      <c r="W154" s="155"/>
      <c r="X154" s="33"/>
      <c r="Y154" s="33"/>
      <c r="Z154" s="33"/>
      <c r="AA154" s="33"/>
      <c r="AB154" s="33"/>
      <c r="AC154" s="33"/>
      <c r="AD154" s="33"/>
      <c r="AE154" s="33"/>
      <c r="AF154" s="33"/>
      <c r="AG154" s="33"/>
      <c r="AH154" s="33"/>
      <c r="AI154" s="33"/>
      <c r="AJ154" s="33"/>
      <c r="AK154" s="33"/>
      <c r="AL154" s="33"/>
    </row>
    <row r="155" spans="1:38" ht="24">
      <c r="A155" s="29"/>
      <c r="B155" s="29"/>
      <c r="C155" s="29"/>
      <c r="D155" s="29"/>
      <c r="E155" s="29"/>
      <c r="F155" s="29"/>
      <c r="G155" s="33"/>
      <c r="H155" s="33"/>
      <c r="I155" s="33"/>
      <c r="J155" s="33"/>
      <c r="K155" s="33"/>
      <c r="L155" s="33"/>
      <c r="M155" s="33"/>
      <c r="N155" s="33"/>
      <c r="O155" s="33"/>
      <c r="P155" s="33"/>
      <c r="Q155" s="33"/>
      <c r="R155" s="155"/>
      <c r="S155" s="155"/>
      <c r="T155" s="155"/>
      <c r="U155" s="155"/>
      <c r="V155" s="155"/>
      <c r="W155" s="155"/>
      <c r="X155" s="33"/>
      <c r="Y155" s="33"/>
      <c r="Z155" s="33"/>
      <c r="AA155" s="33"/>
      <c r="AB155" s="33"/>
      <c r="AC155" s="33"/>
      <c r="AD155" s="33"/>
      <c r="AE155" s="33"/>
      <c r="AF155" s="33"/>
      <c r="AG155" s="33"/>
      <c r="AH155" s="33"/>
      <c r="AI155" s="33"/>
      <c r="AJ155" s="33"/>
      <c r="AK155" s="33"/>
      <c r="AL155" s="33"/>
    </row>
    <row r="156" spans="1:38" ht="24">
      <c r="A156" s="29"/>
      <c r="B156" s="29"/>
      <c r="C156" s="29"/>
      <c r="D156" s="29"/>
      <c r="E156" s="29"/>
      <c r="F156" s="29"/>
      <c r="G156" s="33"/>
      <c r="H156" s="33"/>
      <c r="I156" s="33"/>
      <c r="J156" s="33"/>
      <c r="K156" s="33"/>
      <c r="L156" s="33"/>
      <c r="M156" s="33"/>
      <c r="N156" s="33"/>
      <c r="O156" s="33"/>
      <c r="P156" s="33"/>
      <c r="Q156" s="33"/>
      <c r="R156" s="155"/>
      <c r="S156" s="155"/>
      <c r="T156" s="155"/>
      <c r="U156" s="155"/>
      <c r="V156" s="155"/>
      <c r="W156" s="155"/>
      <c r="X156" s="33"/>
      <c r="Y156" s="33"/>
      <c r="Z156" s="33"/>
      <c r="AA156" s="33"/>
      <c r="AB156" s="33"/>
      <c r="AC156" s="33"/>
      <c r="AD156" s="33"/>
      <c r="AE156" s="33"/>
      <c r="AF156" s="33"/>
      <c r="AG156" s="33"/>
      <c r="AH156" s="33"/>
      <c r="AI156" s="33"/>
      <c r="AJ156" s="33"/>
      <c r="AK156" s="33"/>
      <c r="AL156" s="33"/>
    </row>
    <row r="157" spans="1:38" ht="24">
      <c r="A157" s="29"/>
      <c r="B157" s="29"/>
      <c r="C157" s="29"/>
      <c r="D157" s="29"/>
      <c r="E157" s="29"/>
      <c r="F157" s="29"/>
      <c r="G157" s="33"/>
      <c r="H157" s="33"/>
      <c r="I157" s="33"/>
      <c r="J157" s="33"/>
      <c r="K157" s="33"/>
      <c r="L157" s="33"/>
      <c r="M157" s="33"/>
      <c r="N157" s="33"/>
      <c r="O157" s="33"/>
      <c r="P157" s="33"/>
      <c r="Q157" s="33"/>
      <c r="R157" s="155"/>
      <c r="S157" s="155"/>
      <c r="T157" s="155"/>
      <c r="U157" s="155"/>
      <c r="V157" s="155"/>
      <c r="W157" s="155"/>
      <c r="X157" s="33"/>
      <c r="Y157" s="33"/>
      <c r="Z157" s="33"/>
      <c r="AA157" s="33"/>
      <c r="AB157" s="33"/>
      <c r="AC157" s="33"/>
      <c r="AD157" s="33"/>
      <c r="AE157" s="33"/>
      <c r="AF157" s="33"/>
      <c r="AG157" s="33"/>
      <c r="AH157" s="33"/>
      <c r="AI157" s="33"/>
      <c r="AJ157" s="33"/>
      <c r="AK157" s="33"/>
      <c r="AL157" s="33"/>
    </row>
    <row r="158" spans="1:38" ht="24">
      <c r="A158" s="29"/>
      <c r="B158" s="29"/>
      <c r="C158" s="29"/>
      <c r="D158" s="29"/>
      <c r="E158" s="29"/>
      <c r="F158" s="29"/>
      <c r="G158" s="33"/>
      <c r="H158" s="33"/>
      <c r="I158" s="33"/>
      <c r="J158" s="33"/>
      <c r="K158" s="33"/>
      <c r="L158" s="33"/>
      <c r="M158" s="33"/>
      <c r="N158" s="33"/>
      <c r="O158" s="33"/>
      <c r="P158" s="33"/>
      <c r="Q158" s="33"/>
      <c r="R158" s="155"/>
      <c r="S158" s="155"/>
      <c r="T158" s="155"/>
      <c r="U158" s="155"/>
      <c r="V158" s="155"/>
      <c r="W158" s="155"/>
      <c r="X158" s="33"/>
      <c r="Y158" s="33"/>
      <c r="Z158" s="33"/>
      <c r="AA158" s="33"/>
      <c r="AB158" s="33"/>
      <c r="AC158" s="33"/>
      <c r="AD158" s="33"/>
      <c r="AE158" s="33"/>
      <c r="AF158" s="33"/>
      <c r="AG158" s="33"/>
      <c r="AH158" s="33"/>
      <c r="AI158" s="33"/>
      <c r="AJ158" s="33"/>
      <c r="AK158" s="33"/>
      <c r="AL158" s="33"/>
    </row>
    <row r="159" spans="1:38" ht="24">
      <c r="A159" s="29"/>
      <c r="B159" s="29"/>
      <c r="C159" s="29"/>
      <c r="D159" s="29"/>
      <c r="E159" s="29"/>
      <c r="F159" s="29"/>
      <c r="G159" s="33"/>
      <c r="H159" s="33"/>
      <c r="I159" s="33"/>
      <c r="J159" s="33"/>
      <c r="K159" s="33"/>
      <c r="L159" s="33"/>
      <c r="M159" s="33"/>
      <c r="N159" s="33"/>
      <c r="O159" s="33"/>
      <c r="P159" s="33"/>
      <c r="Q159" s="33"/>
      <c r="R159" s="155"/>
      <c r="S159" s="155"/>
      <c r="T159" s="155"/>
      <c r="U159" s="155"/>
      <c r="V159" s="155"/>
      <c r="W159" s="155"/>
      <c r="X159" s="33"/>
      <c r="Y159" s="33"/>
      <c r="Z159" s="33"/>
      <c r="AA159" s="33"/>
      <c r="AB159" s="33"/>
      <c r="AC159" s="33"/>
      <c r="AD159" s="33"/>
      <c r="AE159" s="33"/>
      <c r="AF159" s="33"/>
      <c r="AG159" s="33"/>
      <c r="AH159" s="33"/>
      <c r="AI159" s="33"/>
      <c r="AJ159" s="33"/>
      <c r="AK159" s="33"/>
      <c r="AL159" s="33"/>
    </row>
    <row r="160" spans="1:38" ht="24">
      <c r="A160" s="29"/>
      <c r="B160" s="29"/>
      <c r="C160" s="29"/>
      <c r="D160" s="29"/>
      <c r="E160" s="29"/>
      <c r="F160" s="29"/>
      <c r="G160" s="33"/>
      <c r="H160" s="33"/>
      <c r="I160" s="33"/>
      <c r="J160" s="33"/>
      <c r="K160" s="33"/>
      <c r="L160" s="33"/>
      <c r="M160" s="33"/>
      <c r="N160" s="33"/>
      <c r="O160" s="33"/>
      <c r="P160" s="33"/>
      <c r="Q160" s="33"/>
      <c r="R160" s="155"/>
      <c r="S160" s="155"/>
      <c r="T160" s="155"/>
      <c r="U160" s="155"/>
      <c r="V160" s="155"/>
      <c r="W160" s="155"/>
      <c r="X160" s="33"/>
      <c r="Y160" s="33"/>
      <c r="Z160" s="33"/>
      <c r="AA160" s="33"/>
      <c r="AB160" s="33"/>
      <c r="AC160" s="33"/>
      <c r="AD160" s="33"/>
      <c r="AE160" s="33"/>
      <c r="AF160" s="33"/>
      <c r="AG160" s="33"/>
      <c r="AH160" s="33"/>
      <c r="AI160" s="33"/>
      <c r="AJ160" s="33"/>
      <c r="AK160" s="33"/>
      <c r="AL160" s="33"/>
    </row>
    <row r="161" spans="1:38" ht="24">
      <c r="A161" s="29"/>
      <c r="B161" s="29"/>
      <c r="C161" s="29"/>
      <c r="D161" s="29"/>
      <c r="E161" s="29"/>
      <c r="F161" s="29"/>
      <c r="G161" s="33"/>
      <c r="H161" s="33"/>
      <c r="I161" s="33"/>
      <c r="J161" s="33"/>
      <c r="K161" s="33"/>
      <c r="L161" s="33"/>
      <c r="M161" s="33"/>
      <c r="N161" s="33"/>
      <c r="O161" s="33"/>
      <c r="P161" s="33"/>
      <c r="Q161" s="33"/>
      <c r="R161" s="155"/>
      <c r="S161" s="155"/>
      <c r="T161" s="155"/>
      <c r="U161" s="155"/>
      <c r="V161" s="155"/>
      <c r="W161" s="155"/>
      <c r="X161" s="33"/>
      <c r="Y161" s="33"/>
      <c r="Z161" s="33"/>
      <c r="AA161" s="33"/>
      <c r="AB161" s="33"/>
      <c r="AC161" s="33"/>
      <c r="AD161" s="33"/>
      <c r="AE161" s="33"/>
      <c r="AF161" s="33"/>
      <c r="AG161" s="33"/>
      <c r="AH161" s="33"/>
      <c r="AI161" s="33"/>
      <c r="AJ161" s="33"/>
      <c r="AK161" s="33"/>
      <c r="AL161" s="33"/>
    </row>
    <row r="162" spans="1:38" ht="24">
      <c r="A162" s="29"/>
      <c r="B162" s="29"/>
      <c r="C162" s="29"/>
      <c r="D162" s="29"/>
      <c r="E162" s="29"/>
      <c r="F162" s="29"/>
      <c r="G162" s="33"/>
      <c r="H162" s="33"/>
      <c r="I162" s="33"/>
      <c r="J162" s="33"/>
      <c r="K162" s="33"/>
      <c r="L162" s="33"/>
      <c r="M162" s="33"/>
      <c r="N162" s="33"/>
      <c r="O162" s="33"/>
      <c r="P162" s="33"/>
      <c r="Q162" s="33"/>
      <c r="R162" s="155"/>
      <c r="S162" s="155"/>
      <c r="T162" s="155"/>
      <c r="U162" s="155"/>
      <c r="V162" s="155"/>
      <c r="W162" s="155"/>
      <c r="X162" s="33"/>
      <c r="Y162" s="33"/>
      <c r="Z162" s="33"/>
      <c r="AA162" s="33"/>
      <c r="AB162" s="33"/>
      <c r="AC162" s="33"/>
      <c r="AD162" s="33"/>
      <c r="AE162" s="33"/>
      <c r="AF162" s="33"/>
      <c r="AG162" s="33"/>
      <c r="AH162" s="33"/>
      <c r="AI162" s="33"/>
      <c r="AJ162" s="33"/>
      <c r="AK162" s="33"/>
      <c r="AL162" s="33"/>
    </row>
    <row r="163" spans="1:38" ht="24">
      <c r="A163" s="29"/>
      <c r="B163" s="29"/>
      <c r="C163" s="29"/>
      <c r="D163" s="29"/>
      <c r="E163" s="29"/>
      <c r="F163" s="29"/>
      <c r="G163" s="33"/>
      <c r="H163" s="33"/>
      <c r="I163" s="33"/>
      <c r="J163" s="33"/>
      <c r="K163" s="33"/>
      <c r="L163" s="33"/>
      <c r="M163" s="33"/>
      <c r="N163" s="33"/>
      <c r="O163" s="33"/>
      <c r="P163" s="33"/>
      <c r="Q163" s="33"/>
      <c r="R163" s="155"/>
      <c r="S163" s="155"/>
      <c r="T163" s="155"/>
      <c r="U163" s="155"/>
      <c r="V163" s="155"/>
      <c r="W163" s="155"/>
      <c r="X163" s="33"/>
      <c r="Y163" s="33"/>
      <c r="Z163" s="33"/>
      <c r="AA163" s="33"/>
      <c r="AB163" s="33"/>
      <c r="AC163" s="33"/>
      <c r="AD163" s="33"/>
      <c r="AE163" s="33"/>
      <c r="AF163" s="33"/>
      <c r="AG163" s="33"/>
      <c r="AH163" s="33"/>
      <c r="AI163" s="33"/>
      <c r="AJ163" s="33"/>
      <c r="AK163" s="33"/>
      <c r="AL163" s="33"/>
    </row>
    <row r="164" spans="1:38" ht="24">
      <c r="A164" s="29"/>
      <c r="B164" s="29"/>
      <c r="C164" s="29"/>
      <c r="D164" s="29"/>
      <c r="E164" s="29"/>
      <c r="F164" s="29"/>
      <c r="G164" s="33"/>
      <c r="H164" s="33"/>
      <c r="I164" s="33"/>
      <c r="J164" s="33"/>
      <c r="K164" s="33"/>
      <c r="L164" s="33"/>
      <c r="M164" s="33"/>
      <c r="N164" s="33"/>
      <c r="O164" s="33"/>
      <c r="P164" s="33"/>
      <c r="Q164" s="33"/>
      <c r="R164" s="155"/>
      <c r="S164" s="155"/>
      <c r="T164" s="155"/>
      <c r="U164" s="155"/>
      <c r="V164" s="155"/>
      <c r="W164" s="155"/>
      <c r="X164" s="33"/>
      <c r="Y164" s="33"/>
      <c r="Z164" s="33"/>
      <c r="AA164" s="33"/>
      <c r="AB164" s="33"/>
      <c r="AC164" s="33"/>
      <c r="AD164" s="33"/>
      <c r="AE164" s="33"/>
      <c r="AF164" s="33"/>
      <c r="AG164" s="33"/>
      <c r="AH164" s="33"/>
      <c r="AI164" s="33"/>
      <c r="AJ164" s="33"/>
      <c r="AK164" s="33"/>
      <c r="AL164" s="33"/>
    </row>
    <row r="165" spans="1:38" ht="24">
      <c r="A165" s="29"/>
      <c r="B165" s="29"/>
      <c r="C165" s="29"/>
      <c r="D165" s="29"/>
      <c r="E165" s="29"/>
      <c r="F165" s="29"/>
      <c r="G165" s="33"/>
      <c r="H165" s="33"/>
      <c r="I165" s="33"/>
      <c r="J165" s="33"/>
      <c r="K165" s="33"/>
      <c r="L165" s="33"/>
      <c r="M165" s="33"/>
      <c r="N165" s="33"/>
      <c r="O165" s="33"/>
      <c r="P165" s="33"/>
      <c r="Q165" s="33"/>
      <c r="R165" s="155"/>
      <c r="S165" s="155"/>
      <c r="T165" s="155"/>
      <c r="U165" s="155"/>
      <c r="V165" s="155"/>
      <c r="W165" s="155"/>
      <c r="X165" s="33"/>
      <c r="Y165" s="33"/>
      <c r="Z165" s="33"/>
      <c r="AA165" s="33"/>
      <c r="AB165" s="33"/>
      <c r="AC165" s="33"/>
      <c r="AD165" s="33"/>
      <c r="AE165" s="33"/>
      <c r="AF165" s="33"/>
      <c r="AG165" s="33"/>
      <c r="AH165" s="33"/>
      <c r="AI165" s="33"/>
      <c r="AJ165" s="33"/>
      <c r="AK165" s="33"/>
      <c r="AL165" s="33"/>
    </row>
    <row r="166" spans="1:38" ht="24">
      <c r="A166" s="29"/>
      <c r="B166" s="29"/>
      <c r="C166" s="29"/>
      <c r="D166" s="29"/>
      <c r="E166" s="29"/>
      <c r="F166" s="29"/>
      <c r="G166" s="33"/>
      <c r="H166" s="33"/>
      <c r="I166" s="33"/>
      <c r="J166" s="33"/>
      <c r="K166" s="33"/>
      <c r="L166" s="33"/>
      <c r="M166" s="33"/>
      <c r="N166" s="33"/>
      <c r="O166" s="33"/>
      <c r="P166" s="33"/>
      <c r="Q166" s="33"/>
      <c r="R166" s="155"/>
      <c r="S166" s="155"/>
      <c r="T166" s="155"/>
      <c r="U166" s="155"/>
      <c r="V166" s="155"/>
      <c r="W166" s="155"/>
      <c r="X166" s="33"/>
      <c r="Y166" s="33"/>
      <c r="Z166" s="33"/>
      <c r="AA166" s="33"/>
      <c r="AB166" s="33"/>
      <c r="AC166" s="33"/>
      <c r="AD166" s="33"/>
      <c r="AE166" s="33"/>
      <c r="AF166" s="33"/>
      <c r="AG166" s="33"/>
      <c r="AH166" s="33"/>
      <c r="AI166" s="33"/>
      <c r="AJ166" s="33"/>
      <c r="AK166" s="33"/>
      <c r="AL166" s="33"/>
    </row>
    <row r="167" spans="1:38" ht="24">
      <c r="A167" s="29"/>
      <c r="B167" s="29"/>
      <c r="C167" s="29"/>
      <c r="D167" s="29"/>
      <c r="E167" s="29"/>
      <c r="F167" s="29"/>
      <c r="G167" s="33"/>
      <c r="H167" s="33"/>
      <c r="I167" s="33"/>
      <c r="J167" s="33"/>
      <c r="K167" s="33"/>
      <c r="L167" s="33"/>
      <c r="M167" s="33"/>
      <c r="N167" s="33"/>
      <c r="O167" s="33"/>
      <c r="P167" s="33"/>
      <c r="Q167" s="33"/>
      <c r="R167" s="155"/>
      <c r="S167" s="155"/>
      <c r="T167" s="155"/>
      <c r="U167" s="155"/>
      <c r="V167" s="155"/>
      <c r="W167" s="155"/>
      <c r="X167" s="33"/>
      <c r="Y167" s="33"/>
      <c r="Z167" s="33"/>
      <c r="AA167" s="33"/>
      <c r="AB167" s="33"/>
      <c r="AC167" s="33"/>
      <c r="AD167" s="33"/>
      <c r="AE167" s="33"/>
      <c r="AF167" s="33"/>
      <c r="AG167" s="33"/>
      <c r="AH167" s="33"/>
      <c r="AI167" s="33"/>
      <c r="AJ167" s="33"/>
      <c r="AK167" s="33"/>
      <c r="AL167" s="33"/>
    </row>
    <row r="168" spans="1:38" ht="24">
      <c r="A168" s="29"/>
      <c r="B168" s="29"/>
      <c r="C168" s="29"/>
      <c r="D168" s="29"/>
      <c r="E168" s="29"/>
      <c r="F168" s="29"/>
      <c r="G168" s="33"/>
      <c r="H168" s="33"/>
      <c r="I168" s="33"/>
      <c r="J168" s="33"/>
      <c r="K168" s="33"/>
      <c r="L168" s="33"/>
      <c r="M168" s="33"/>
      <c r="N168" s="33"/>
      <c r="O168" s="33"/>
      <c r="P168" s="33"/>
      <c r="Q168" s="33"/>
      <c r="R168" s="155"/>
      <c r="S168" s="155"/>
      <c r="T168" s="155"/>
      <c r="U168" s="155"/>
      <c r="V168" s="155"/>
      <c r="W168" s="155"/>
      <c r="X168" s="33"/>
      <c r="Y168" s="33"/>
      <c r="Z168" s="33"/>
      <c r="AA168" s="33"/>
      <c r="AB168" s="33"/>
      <c r="AC168" s="33"/>
      <c r="AD168" s="33"/>
      <c r="AE168" s="33"/>
      <c r="AF168" s="33"/>
      <c r="AG168" s="33"/>
      <c r="AH168" s="33"/>
      <c r="AI168" s="33"/>
      <c r="AJ168" s="33"/>
      <c r="AK168" s="33"/>
      <c r="AL168" s="33"/>
    </row>
    <row r="169" spans="1:38" ht="24">
      <c r="A169" s="29"/>
      <c r="B169" s="29"/>
      <c r="C169" s="29"/>
      <c r="D169" s="29"/>
      <c r="E169" s="29"/>
      <c r="F169" s="29"/>
      <c r="G169" s="33"/>
      <c r="H169" s="33"/>
      <c r="I169" s="33"/>
      <c r="J169" s="33"/>
      <c r="K169" s="33"/>
      <c r="L169" s="33"/>
      <c r="M169" s="33"/>
      <c r="N169" s="33"/>
      <c r="O169" s="33"/>
      <c r="P169" s="33"/>
      <c r="Q169" s="33"/>
      <c r="R169" s="155"/>
      <c r="S169" s="155"/>
      <c r="T169" s="155"/>
      <c r="U169" s="155"/>
      <c r="V169" s="155"/>
      <c r="W169" s="155"/>
      <c r="X169" s="33"/>
      <c r="Y169" s="33"/>
      <c r="Z169" s="33"/>
      <c r="AA169" s="33"/>
      <c r="AB169" s="33"/>
      <c r="AC169" s="33"/>
      <c r="AD169" s="33"/>
      <c r="AE169" s="33"/>
      <c r="AF169" s="33"/>
      <c r="AG169" s="33"/>
      <c r="AH169" s="33"/>
      <c r="AI169" s="33"/>
      <c r="AJ169" s="33"/>
      <c r="AK169" s="33"/>
      <c r="AL169" s="33"/>
    </row>
    <row r="170" spans="1:38" ht="24">
      <c r="A170" s="29"/>
      <c r="B170" s="29"/>
      <c r="C170" s="29"/>
      <c r="D170" s="29"/>
      <c r="E170" s="29"/>
      <c r="F170" s="29"/>
      <c r="G170" s="33"/>
      <c r="H170" s="33"/>
      <c r="I170" s="33"/>
      <c r="J170" s="33"/>
      <c r="K170" s="33"/>
      <c r="L170" s="33"/>
      <c r="M170" s="33"/>
      <c r="N170" s="33"/>
      <c r="O170" s="33"/>
      <c r="P170" s="33"/>
      <c r="Q170" s="33"/>
      <c r="R170" s="155"/>
      <c r="S170" s="155"/>
      <c r="T170" s="155"/>
      <c r="U170" s="155"/>
      <c r="V170" s="155"/>
      <c r="W170" s="155"/>
      <c r="X170" s="33"/>
      <c r="Y170" s="33"/>
      <c r="Z170" s="33"/>
      <c r="AA170" s="33"/>
      <c r="AB170" s="33"/>
      <c r="AC170" s="33"/>
      <c r="AD170" s="33"/>
      <c r="AE170" s="33"/>
      <c r="AF170" s="33"/>
      <c r="AG170" s="33"/>
      <c r="AH170" s="33"/>
      <c r="AI170" s="33"/>
      <c r="AJ170" s="33"/>
      <c r="AK170" s="33"/>
      <c r="AL170" s="33"/>
    </row>
    <row r="171" spans="1:38" ht="24">
      <c r="A171" s="29"/>
      <c r="B171" s="29"/>
      <c r="C171" s="29"/>
      <c r="D171" s="29"/>
      <c r="E171" s="29"/>
      <c r="F171" s="29"/>
      <c r="G171" s="33"/>
      <c r="H171" s="33"/>
      <c r="I171" s="33"/>
      <c r="J171" s="33"/>
      <c r="K171" s="33"/>
      <c r="L171" s="33"/>
      <c r="M171" s="33"/>
      <c r="N171" s="33"/>
      <c r="O171" s="33"/>
      <c r="P171" s="33"/>
      <c r="Q171" s="33"/>
      <c r="R171" s="155"/>
      <c r="S171" s="155"/>
      <c r="T171" s="155"/>
      <c r="U171" s="155"/>
      <c r="V171" s="155"/>
      <c r="W171" s="155"/>
      <c r="X171" s="33"/>
      <c r="Y171" s="33"/>
      <c r="Z171" s="33"/>
      <c r="AA171" s="33"/>
      <c r="AB171" s="33"/>
      <c r="AC171" s="33"/>
      <c r="AD171" s="33"/>
      <c r="AE171" s="33"/>
      <c r="AF171" s="33"/>
      <c r="AG171" s="33"/>
      <c r="AH171" s="33"/>
      <c r="AI171" s="33"/>
      <c r="AJ171" s="33"/>
      <c r="AK171" s="33"/>
      <c r="AL171" s="33"/>
    </row>
    <row r="172" spans="1:38" ht="24">
      <c r="A172" s="29"/>
      <c r="B172" s="29"/>
      <c r="C172" s="29"/>
      <c r="D172" s="29"/>
      <c r="E172" s="29"/>
      <c r="F172" s="29"/>
      <c r="G172" s="33"/>
      <c r="H172" s="33"/>
      <c r="I172" s="33"/>
      <c r="J172" s="33"/>
      <c r="K172" s="33"/>
      <c r="L172" s="33"/>
      <c r="M172" s="33"/>
      <c r="N172" s="33"/>
      <c r="O172" s="33"/>
      <c r="P172" s="33"/>
      <c r="Q172" s="33"/>
      <c r="R172" s="155"/>
      <c r="S172" s="155"/>
      <c r="T172" s="155"/>
      <c r="U172" s="155"/>
      <c r="V172" s="155"/>
      <c r="W172" s="155"/>
      <c r="X172" s="33"/>
      <c r="Y172" s="33"/>
      <c r="Z172" s="33"/>
      <c r="AA172" s="33"/>
      <c r="AB172" s="33"/>
      <c r="AC172" s="33"/>
      <c r="AD172" s="33"/>
      <c r="AE172" s="33"/>
      <c r="AF172" s="33"/>
      <c r="AG172" s="33"/>
      <c r="AH172" s="33"/>
      <c r="AI172" s="33"/>
      <c r="AJ172" s="33"/>
      <c r="AK172" s="33"/>
      <c r="AL172" s="33"/>
    </row>
    <row r="173" spans="1:38" ht="24">
      <c r="A173" s="29"/>
      <c r="B173" s="29"/>
      <c r="C173" s="29"/>
      <c r="D173" s="29"/>
      <c r="E173" s="29"/>
      <c r="F173" s="29"/>
      <c r="G173" s="33"/>
      <c r="H173" s="33"/>
      <c r="I173" s="33"/>
      <c r="J173" s="33"/>
      <c r="K173" s="33"/>
      <c r="L173" s="33"/>
      <c r="M173" s="33"/>
      <c r="N173" s="33"/>
      <c r="O173" s="33"/>
      <c r="P173" s="33"/>
      <c r="Q173" s="33"/>
      <c r="R173" s="155"/>
      <c r="S173" s="155"/>
      <c r="T173" s="155"/>
      <c r="U173" s="155"/>
      <c r="V173" s="155"/>
      <c r="W173" s="155"/>
      <c r="X173" s="33"/>
      <c r="Y173" s="33"/>
      <c r="Z173" s="33"/>
      <c r="AA173" s="33"/>
      <c r="AB173" s="33"/>
      <c r="AC173" s="33"/>
      <c r="AD173" s="33"/>
      <c r="AE173" s="33"/>
      <c r="AF173" s="33"/>
      <c r="AG173" s="33"/>
      <c r="AH173" s="33"/>
      <c r="AI173" s="33"/>
      <c r="AJ173" s="33"/>
      <c r="AK173" s="33"/>
      <c r="AL173" s="33"/>
    </row>
    <row r="174" spans="1:38" ht="24">
      <c r="A174" s="29"/>
      <c r="B174" s="29"/>
      <c r="C174" s="29"/>
      <c r="D174" s="29"/>
      <c r="E174" s="29"/>
      <c r="F174" s="29"/>
      <c r="G174" s="33"/>
      <c r="H174" s="33"/>
      <c r="I174" s="33"/>
      <c r="J174" s="33"/>
      <c r="K174" s="33"/>
      <c r="L174" s="33"/>
      <c r="M174" s="33"/>
      <c r="N174" s="33"/>
      <c r="O174" s="33"/>
      <c r="P174" s="33"/>
      <c r="Q174" s="33"/>
      <c r="R174" s="155"/>
      <c r="S174" s="155"/>
      <c r="T174" s="155"/>
      <c r="U174" s="155"/>
      <c r="V174" s="155"/>
      <c r="W174" s="155"/>
      <c r="X174" s="33"/>
      <c r="Y174" s="33"/>
      <c r="Z174" s="33"/>
      <c r="AA174" s="33"/>
      <c r="AB174" s="33"/>
      <c r="AC174" s="33"/>
      <c r="AD174" s="33"/>
      <c r="AE174" s="33"/>
      <c r="AF174" s="33"/>
      <c r="AG174" s="33"/>
      <c r="AH174" s="33"/>
      <c r="AI174" s="33"/>
      <c r="AJ174" s="33"/>
      <c r="AK174" s="33"/>
      <c r="AL174" s="33"/>
    </row>
    <row r="175" spans="1:38" ht="24">
      <c r="A175" s="29"/>
      <c r="B175" s="29"/>
      <c r="C175" s="29"/>
      <c r="D175" s="29"/>
      <c r="E175" s="29"/>
      <c r="F175" s="29"/>
      <c r="G175" s="33"/>
      <c r="H175" s="33"/>
      <c r="I175" s="33"/>
      <c r="J175" s="33"/>
      <c r="K175" s="33"/>
      <c r="L175" s="33"/>
      <c r="M175" s="33"/>
      <c r="N175" s="33"/>
      <c r="O175" s="33"/>
      <c r="P175" s="33"/>
      <c r="Q175" s="33"/>
      <c r="R175" s="155"/>
      <c r="S175" s="155"/>
      <c r="T175" s="155"/>
      <c r="U175" s="155"/>
      <c r="V175" s="155"/>
      <c r="W175" s="155"/>
      <c r="X175" s="33"/>
      <c r="Y175" s="33"/>
      <c r="Z175" s="33"/>
      <c r="AA175" s="33"/>
      <c r="AB175" s="33"/>
      <c r="AC175" s="33"/>
      <c r="AD175" s="33"/>
      <c r="AE175" s="33"/>
      <c r="AF175" s="33"/>
      <c r="AG175" s="33"/>
      <c r="AH175" s="33"/>
      <c r="AI175" s="33"/>
      <c r="AJ175" s="33"/>
      <c r="AK175" s="33"/>
      <c r="AL175" s="33"/>
    </row>
    <row r="176" spans="1:38" ht="24">
      <c r="A176" s="29"/>
      <c r="B176" s="29"/>
      <c r="C176" s="29"/>
      <c r="D176" s="29"/>
      <c r="E176" s="29"/>
      <c r="F176" s="29"/>
      <c r="G176" s="33"/>
      <c r="H176" s="33"/>
      <c r="I176" s="33"/>
      <c r="J176" s="33"/>
      <c r="K176" s="33"/>
      <c r="L176" s="33"/>
      <c r="M176" s="33"/>
      <c r="N176" s="33"/>
      <c r="O176" s="33"/>
      <c r="P176" s="33"/>
      <c r="Q176" s="33"/>
      <c r="R176" s="155"/>
      <c r="S176" s="155"/>
      <c r="T176" s="155"/>
      <c r="U176" s="155"/>
      <c r="V176" s="155"/>
      <c r="W176" s="155"/>
      <c r="X176" s="33"/>
      <c r="Y176" s="33"/>
      <c r="Z176" s="33"/>
      <c r="AA176" s="33"/>
      <c r="AB176" s="33"/>
      <c r="AC176" s="33"/>
      <c r="AD176" s="33"/>
      <c r="AE176" s="33"/>
      <c r="AF176" s="33"/>
      <c r="AG176" s="33"/>
      <c r="AH176" s="33"/>
      <c r="AI176" s="33"/>
      <c r="AJ176" s="33"/>
      <c r="AK176" s="33"/>
      <c r="AL176" s="33"/>
    </row>
    <row r="177" spans="1:38" ht="24">
      <c r="A177" s="29"/>
      <c r="B177" s="29"/>
      <c r="C177" s="29"/>
      <c r="D177" s="29"/>
      <c r="E177" s="29"/>
      <c r="F177" s="29"/>
      <c r="G177" s="33"/>
      <c r="H177" s="33"/>
      <c r="I177" s="33"/>
      <c r="J177" s="33"/>
      <c r="K177" s="33"/>
      <c r="L177" s="33"/>
      <c r="M177" s="33"/>
      <c r="N177" s="33"/>
      <c r="O177" s="33"/>
      <c r="P177" s="33"/>
      <c r="Q177" s="33"/>
      <c r="R177" s="155"/>
      <c r="S177" s="155"/>
      <c r="T177" s="155"/>
      <c r="U177" s="155"/>
      <c r="V177" s="155"/>
      <c r="W177" s="155"/>
      <c r="X177" s="33"/>
      <c r="Y177" s="33"/>
      <c r="Z177" s="33"/>
      <c r="AA177" s="33"/>
      <c r="AB177" s="33"/>
      <c r="AC177" s="33"/>
      <c r="AD177" s="33"/>
      <c r="AE177" s="33"/>
      <c r="AF177" s="33"/>
      <c r="AG177" s="33"/>
      <c r="AH177" s="33"/>
      <c r="AI177" s="33"/>
      <c r="AJ177" s="33"/>
      <c r="AK177" s="33"/>
      <c r="AL177" s="33"/>
    </row>
    <row r="178" spans="1:38" ht="24">
      <c r="A178" s="29"/>
      <c r="B178" s="29"/>
      <c r="C178" s="29"/>
      <c r="D178" s="29"/>
      <c r="E178" s="29"/>
      <c r="F178" s="29"/>
      <c r="G178" s="33"/>
      <c r="H178" s="33"/>
      <c r="I178" s="33"/>
      <c r="J178" s="33"/>
      <c r="K178" s="33"/>
      <c r="L178" s="33"/>
      <c r="M178" s="33"/>
      <c r="N178" s="33"/>
      <c r="O178" s="33"/>
      <c r="P178" s="33"/>
      <c r="Q178" s="33"/>
      <c r="R178" s="155"/>
      <c r="S178" s="155"/>
      <c r="T178" s="155"/>
      <c r="U178" s="155"/>
      <c r="V178" s="155"/>
      <c r="W178" s="155"/>
      <c r="X178" s="33"/>
      <c r="Y178" s="33"/>
      <c r="Z178" s="33"/>
      <c r="AA178" s="33"/>
      <c r="AB178" s="33"/>
      <c r="AC178" s="33"/>
      <c r="AD178" s="33"/>
      <c r="AE178" s="33"/>
      <c r="AF178" s="33"/>
      <c r="AG178" s="33"/>
      <c r="AH178" s="33"/>
      <c r="AI178" s="33"/>
      <c r="AJ178" s="33"/>
      <c r="AK178" s="33"/>
      <c r="AL178" s="33"/>
    </row>
    <row r="179" spans="1:38" ht="24">
      <c r="A179" s="29"/>
      <c r="B179" s="29"/>
      <c r="C179" s="29"/>
      <c r="D179" s="29"/>
      <c r="E179" s="29"/>
      <c r="F179" s="29"/>
      <c r="G179" s="33"/>
      <c r="H179" s="33"/>
      <c r="I179" s="33"/>
      <c r="J179" s="33"/>
      <c r="K179" s="33"/>
      <c r="L179" s="33"/>
      <c r="M179" s="33"/>
      <c r="N179" s="33"/>
      <c r="O179" s="33"/>
      <c r="P179" s="33"/>
      <c r="Q179" s="33"/>
      <c r="R179" s="155"/>
      <c r="S179" s="155"/>
      <c r="T179" s="155"/>
      <c r="U179" s="155"/>
      <c r="V179" s="155"/>
      <c r="W179" s="155"/>
      <c r="X179" s="33"/>
      <c r="Y179" s="33"/>
      <c r="Z179" s="33"/>
      <c r="AA179" s="33"/>
      <c r="AB179" s="33"/>
      <c r="AC179" s="33"/>
      <c r="AD179" s="33"/>
      <c r="AE179" s="33"/>
      <c r="AF179" s="33"/>
      <c r="AG179" s="33"/>
      <c r="AH179" s="33"/>
      <c r="AI179" s="33"/>
      <c r="AJ179" s="33"/>
      <c r="AK179" s="33"/>
      <c r="AL179" s="33"/>
    </row>
    <row r="180" spans="1:38" ht="24">
      <c r="A180" s="29"/>
      <c r="B180" s="29"/>
      <c r="C180" s="29"/>
      <c r="D180" s="29"/>
      <c r="E180" s="29"/>
      <c r="F180" s="29"/>
      <c r="G180" s="33"/>
      <c r="H180" s="33"/>
      <c r="I180" s="33"/>
      <c r="J180" s="33"/>
      <c r="K180" s="33"/>
      <c r="L180" s="33"/>
      <c r="M180" s="33"/>
      <c r="N180" s="33"/>
      <c r="O180" s="33"/>
      <c r="P180" s="33"/>
      <c r="Q180" s="33"/>
      <c r="R180" s="155"/>
      <c r="S180" s="155"/>
      <c r="T180" s="155"/>
      <c r="U180" s="155"/>
      <c r="V180" s="155"/>
      <c r="W180" s="155"/>
      <c r="X180" s="33"/>
      <c r="Y180" s="33"/>
      <c r="Z180" s="33"/>
      <c r="AA180" s="33"/>
      <c r="AB180" s="33"/>
      <c r="AC180" s="33"/>
      <c r="AD180" s="33"/>
      <c r="AE180" s="33"/>
      <c r="AF180" s="33"/>
      <c r="AG180" s="33"/>
      <c r="AH180" s="33"/>
      <c r="AI180" s="33"/>
      <c r="AJ180" s="33"/>
      <c r="AK180" s="33"/>
      <c r="AL180" s="33"/>
    </row>
    <row r="181" spans="1:38" ht="24">
      <c r="A181" s="29"/>
      <c r="B181" s="29"/>
      <c r="C181" s="29"/>
      <c r="D181" s="29"/>
      <c r="E181" s="29"/>
      <c r="F181" s="29"/>
      <c r="G181" s="33"/>
      <c r="H181" s="33"/>
      <c r="I181" s="33"/>
      <c r="J181" s="33"/>
      <c r="K181" s="33"/>
      <c r="L181" s="33"/>
      <c r="M181" s="33"/>
      <c r="N181" s="33"/>
      <c r="O181" s="33"/>
      <c r="P181" s="33"/>
      <c r="Q181" s="33"/>
      <c r="R181" s="155"/>
      <c r="S181" s="155"/>
      <c r="T181" s="155"/>
      <c r="U181" s="155"/>
      <c r="V181" s="155"/>
      <c r="W181" s="155"/>
      <c r="X181" s="33"/>
      <c r="Y181" s="33"/>
      <c r="Z181" s="33"/>
      <c r="AA181" s="33"/>
      <c r="AB181" s="33"/>
      <c r="AC181" s="33"/>
      <c r="AD181" s="33"/>
      <c r="AE181" s="33"/>
      <c r="AF181" s="33"/>
      <c r="AG181" s="33"/>
      <c r="AH181" s="33"/>
      <c r="AI181" s="33"/>
      <c r="AJ181" s="33"/>
      <c r="AK181" s="33"/>
      <c r="AL181" s="33"/>
    </row>
    <row r="182" spans="1:38" ht="24">
      <c r="A182" s="29"/>
      <c r="B182" s="29"/>
      <c r="C182" s="29"/>
      <c r="D182" s="29"/>
      <c r="E182" s="29"/>
      <c r="F182" s="29"/>
      <c r="G182" s="33"/>
      <c r="H182" s="33"/>
      <c r="I182" s="33"/>
      <c r="J182" s="33"/>
      <c r="K182" s="33"/>
      <c r="L182" s="33"/>
      <c r="M182" s="33"/>
      <c r="N182" s="33"/>
      <c r="O182" s="33"/>
      <c r="P182" s="33"/>
      <c r="Q182" s="33"/>
      <c r="R182" s="155"/>
      <c r="S182" s="155"/>
      <c r="T182" s="155"/>
      <c r="U182" s="155"/>
      <c r="V182" s="155"/>
      <c r="W182" s="155"/>
      <c r="X182" s="33"/>
      <c r="Y182" s="33"/>
      <c r="Z182" s="33"/>
      <c r="AA182" s="33"/>
      <c r="AB182" s="33"/>
      <c r="AC182" s="33"/>
      <c r="AD182" s="33"/>
      <c r="AE182" s="33"/>
      <c r="AF182" s="33"/>
      <c r="AG182" s="33"/>
      <c r="AH182" s="33"/>
      <c r="AI182" s="33"/>
      <c r="AJ182" s="33"/>
      <c r="AK182" s="33"/>
      <c r="AL182" s="33"/>
    </row>
    <row r="183" spans="1:38" ht="24">
      <c r="A183" s="29"/>
      <c r="B183" s="29"/>
      <c r="C183" s="29"/>
      <c r="D183" s="29"/>
      <c r="E183" s="29"/>
      <c r="F183" s="29"/>
      <c r="G183" s="33"/>
      <c r="H183" s="33"/>
      <c r="I183" s="33"/>
      <c r="J183" s="33"/>
      <c r="K183" s="33"/>
      <c r="L183" s="33"/>
      <c r="M183" s="33"/>
      <c r="N183" s="33"/>
      <c r="O183" s="33"/>
      <c r="P183" s="33"/>
      <c r="Q183" s="33"/>
      <c r="R183" s="155"/>
      <c r="S183" s="155"/>
      <c r="T183" s="155"/>
      <c r="U183" s="155"/>
      <c r="V183" s="155"/>
      <c r="W183" s="155"/>
      <c r="X183" s="33"/>
      <c r="Y183" s="33"/>
      <c r="Z183" s="33"/>
      <c r="AA183" s="33"/>
      <c r="AB183" s="33"/>
      <c r="AC183" s="33"/>
      <c r="AD183" s="33"/>
      <c r="AE183" s="33"/>
      <c r="AF183" s="33"/>
      <c r="AG183" s="33"/>
      <c r="AH183" s="33"/>
      <c r="AI183" s="33"/>
      <c r="AJ183" s="33"/>
      <c r="AK183" s="33"/>
      <c r="AL183" s="33"/>
    </row>
    <row r="184" spans="1:38" ht="24">
      <c r="A184" s="29"/>
      <c r="B184" s="29"/>
      <c r="C184" s="29"/>
      <c r="D184" s="29"/>
      <c r="E184" s="29"/>
      <c r="F184" s="29"/>
      <c r="G184" s="33"/>
      <c r="H184" s="33"/>
      <c r="I184" s="33"/>
      <c r="J184" s="33"/>
      <c r="K184" s="33"/>
      <c r="L184" s="33"/>
      <c r="M184" s="33"/>
      <c r="N184" s="33"/>
      <c r="O184" s="33"/>
      <c r="P184" s="33"/>
      <c r="Q184" s="33"/>
      <c r="R184" s="155"/>
      <c r="S184" s="155"/>
      <c r="T184" s="155"/>
      <c r="U184" s="155"/>
      <c r="V184" s="155"/>
      <c r="W184" s="155"/>
      <c r="X184" s="33"/>
      <c r="Y184" s="33"/>
      <c r="Z184" s="33"/>
      <c r="AA184" s="33"/>
      <c r="AB184" s="33"/>
      <c r="AC184" s="33"/>
      <c r="AD184" s="33"/>
      <c r="AE184" s="33"/>
      <c r="AF184" s="33"/>
      <c r="AG184" s="33"/>
      <c r="AH184" s="33"/>
      <c r="AI184" s="33"/>
      <c r="AJ184" s="33"/>
      <c r="AK184" s="33"/>
      <c r="AL184" s="33"/>
    </row>
    <row r="185" spans="1:38" ht="24">
      <c r="A185" s="29"/>
      <c r="B185" s="29"/>
      <c r="C185" s="29"/>
      <c r="D185" s="29"/>
      <c r="E185" s="29"/>
      <c r="F185" s="29"/>
      <c r="G185" s="33"/>
      <c r="H185" s="33"/>
      <c r="I185" s="33"/>
      <c r="J185" s="33"/>
      <c r="K185" s="33"/>
      <c r="L185" s="33"/>
      <c r="M185" s="33"/>
      <c r="N185" s="33"/>
      <c r="O185" s="33"/>
      <c r="P185" s="33"/>
      <c r="Q185" s="33"/>
      <c r="R185" s="155"/>
      <c r="S185" s="155"/>
      <c r="T185" s="155"/>
      <c r="U185" s="155"/>
      <c r="V185" s="155"/>
      <c r="W185" s="155"/>
      <c r="X185" s="33"/>
      <c r="Y185" s="33"/>
      <c r="Z185" s="33"/>
      <c r="AA185" s="33"/>
      <c r="AB185" s="33"/>
      <c r="AC185" s="33"/>
      <c r="AD185" s="33"/>
      <c r="AE185" s="33"/>
      <c r="AF185" s="33"/>
      <c r="AG185" s="33"/>
      <c r="AH185" s="33"/>
      <c r="AI185" s="33"/>
      <c r="AJ185" s="33"/>
      <c r="AK185" s="33"/>
      <c r="AL185" s="33"/>
    </row>
    <row r="186" spans="1:38" ht="24">
      <c r="A186" s="29"/>
      <c r="B186" s="29"/>
      <c r="C186" s="29"/>
      <c r="D186" s="29"/>
      <c r="E186" s="29"/>
      <c r="F186" s="29"/>
      <c r="G186" s="33"/>
      <c r="H186" s="33"/>
      <c r="I186" s="33"/>
      <c r="J186" s="33"/>
      <c r="K186" s="33"/>
      <c r="L186" s="33"/>
      <c r="M186" s="33"/>
      <c r="N186" s="33"/>
      <c r="O186" s="33"/>
      <c r="P186" s="33"/>
      <c r="Q186" s="33"/>
      <c r="R186" s="155"/>
      <c r="S186" s="155"/>
      <c r="T186" s="155"/>
      <c r="U186" s="155"/>
      <c r="V186" s="155"/>
      <c r="W186" s="155"/>
      <c r="X186" s="33"/>
      <c r="Y186" s="33"/>
      <c r="Z186" s="33"/>
      <c r="AA186" s="33"/>
      <c r="AB186" s="33"/>
      <c r="AC186" s="33"/>
      <c r="AD186" s="33"/>
      <c r="AE186" s="33"/>
      <c r="AF186" s="33"/>
      <c r="AG186" s="33"/>
      <c r="AH186" s="33"/>
      <c r="AI186" s="33"/>
      <c r="AJ186" s="33"/>
      <c r="AK186" s="33"/>
      <c r="AL186" s="33"/>
    </row>
    <row r="187" spans="1:38" ht="24">
      <c r="A187" s="29"/>
      <c r="B187" s="29"/>
      <c r="C187" s="29"/>
      <c r="D187" s="29"/>
      <c r="E187" s="29"/>
      <c r="F187" s="29"/>
      <c r="G187" s="33"/>
      <c r="H187" s="33"/>
      <c r="I187" s="33"/>
      <c r="J187" s="33"/>
      <c r="K187" s="33"/>
      <c r="L187" s="33"/>
      <c r="M187" s="33"/>
      <c r="N187" s="33"/>
      <c r="O187" s="33"/>
      <c r="P187" s="33"/>
      <c r="Q187" s="33"/>
      <c r="R187" s="155"/>
      <c r="S187" s="155"/>
      <c r="T187" s="155"/>
      <c r="U187" s="155"/>
      <c r="V187" s="155"/>
      <c r="W187" s="155"/>
      <c r="X187" s="33"/>
      <c r="Y187" s="33"/>
      <c r="Z187" s="33"/>
      <c r="AA187" s="33"/>
      <c r="AB187" s="33"/>
      <c r="AC187" s="33"/>
      <c r="AD187" s="33"/>
      <c r="AE187" s="33"/>
      <c r="AF187" s="33"/>
      <c r="AG187" s="33"/>
      <c r="AH187" s="33"/>
      <c r="AI187" s="33"/>
      <c r="AJ187" s="33"/>
      <c r="AK187" s="33"/>
      <c r="AL187" s="33"/>
    </row>
    <row r="188" spans="1:38" ht="24">
      <c r="A188" s="29"/>
      <c r="B188" s="29"/>
      <c r="C188" s="29"/>
      <c r="D188" s="29"/>
      <c r="E188" s="29"/>
      <c r="F188" s="29"/>
      <c r="G188" s="33"/>
      <c r="H188" s="33"/>
      <c r="I188" s="33"/>
      <c r="J188" s="33"/>
      <c r="K188" s="33"/>
      <c r="L188" s="33"/>
      <c r="M188" s="33"/>
      <c r="N188" s="33"/>
      <c r="O188" s="33"/>
      <c r="P188" s="33"/>
      <c r="Q188" s="33"/>
      <c r="R188" s="155"/>
      <c r="S188" s="155"/>
      <c r="T188" s="155"/>
      <c r="U188" s="155"/>
      <c r="V188" s="155"/>
      <c r="W188" s="155"/>
      <c r="X188" s="33"/>
      <c r="Y188" s="33"/>
      <c r="Z188" s="33"/>
      <c r="AA188" s="33"/>
      <c r="AB188" s="33"/>
      <c r="AC188" s="33"/>
      <c r="AD188" s="33"/>
      <c r="AE188" s="33"/>
      <c r="AF188" s="33"/>
      <c r="AG188" s="33"/>
      <c r="AH188" s="33"/>
      <c r="AI188" s="33"/>
      <c r="AJ188" s="33"/>
      <c r="AK188" s="33"/>
      <c r="AL188" s="33"/>
    </row>
    <row r="189" spans="1:38" ht="24">
      <c r="A189" s="29"/>
      <c r="B189" s="29"/>
      <c r="C189" s="29"/>
      <c r="D189" s="29"/>
      <c r="E189" s="29"/>
      <c r="F189" s="29"/>
      <c r="G189" s="33"/>
      <c r="H189" s="33"/>
      <c r="I189" s="33"/>
      <c r="J189" s="33"/>
      <c r="K189" s="33"/>
      <c r="L189" s="33"/>
      <c r="M189" s="33"/>
      <c r="N189" s="33"/>
      <c r="O189" s="33"/>
      <c r="P189" s="33"/>
      <c r="Q189" s="33"/>
      <c r="R189" s="155"/>
      <c r="S189" s="155"/>
      <c r="T189" s="155"/>
      <c r="U189" s="155"/>
      <c r="V189" s="155"/>
      <c r="W189" s="155"/>
      <c r="X189" s="33"/>
      <c r="Y189" s="33"/>
      <c r="Z189" s="33"/>
      <c r="AA189" s="33"/>
      <c r="AB189" s="33"/>
      <c r="AC189" s="33"/>
      <c r="AD189" s="33"/>
      <c r="AE189" s="33"/>
      <c r="AF189" s="33"/>
      <c r="AG189" s="33"/>
      <c r="AH189" s="33"/>
      <c r="AI189" s="33"/>
      <c r="AJ189" s="33"/>
      <c r="AK189" s="33"/>
      <c r="AL189" s="33"/>
    </row>
    <row r="190" spans="1:38" ht="24">
      <c r="A190" s="29"/>
      <c r="B190" s="29"/>
      <c r="C190" s="29"/>
      <c r="D190" s="29"/>
      <c r="E190" s="29"/>
      <c r="F190" s="29"/>
      <c r="G190" s="33"/>
      <c r="H190" s="33"/>
      <c r="I190" s="33"/>
      <c r="J190" s="33"/>
      <c r="K190" s="33"/>
      <c r="L190" s="33"/>
      <c r="M190" s="33"/>
      <c r="N190" s="33"/>
      <c r="O190" s="33"/>
      <c r="P190" s="33"/>
      <c r="Q190" s="33"/>
      <c r="R190" s="155"/>
      <c r="S190" s="155"/>
      <c r="T190" s="155"/>
      <c r="U190" s="155"/>
      <c r="V190" s="155"/>
      <c r="W190" s="155"/>
      <c r="X190" s="33"/>
      <c r="Y190" s="33"/>
      <c r="Z190" s="33"/>
      <c r="AA190" s="33"/>
      <c r="AB190" s="33"/>
      <c r="AC190" s="33"/>
      <c r="AD190" s="33"/>
      <c r="AE190" s="33"/>
      <c r="AF190" s="33"/>
      <c r="AG190" s="33"/>
      <c r="AH190" s="33"/>
      <c r="AI190" s="33"/>
      <c r="AJ190" s="33"/>
      <c r="AK190" s="33"/>
      <c r="AL190" s="33"/>
    </row>
    <row r="191" spans="1:38" ht="24">
      <c r="A191" s="29"/>
      <c r="B191" s="29"/>
      <c r="C191" s="29"/>
      <c r="D191" s="29"/>
      <c r="E191" s="29"/>
      <c r="F191" s="29"/>
      <c r="G191" s="33"/>
      <c r="H191" s="33"/>
      <c r="I191" s="33"/>
      <c r="J191" s="33"/>
      <c r="K191" s="33"/>
      <c r="L191" s="33"/>
      <c r="M191" s="33"/>
      <c r="N191" s="33"/>
      <c r="O191" s="33"/>
      <c r="P191" s="33"/>
      <c r="Q191" s="33"/>
      <c r="R191" s="155"/>
      <c r="S191" s="155"/>
      <c r="T191" s="155"/>
      <c r="U191" s="155"/>
      <c r="V191" s="155"/>
      <c r="W191" s="155"/>
      <c r="X191" s="33"/>
      <c r="Y191" s="33"/>
      <c r="Z191" s="33"/>
      <c r="AA191" s="33"/>
      <c r="AB191" s="33"/>
      <c r="AC191" s="33"/>
      <c r="AD191" s="33"/>
      <c r="AE191" s="33"/>
      <c r="AF191" s="33"/>
      <c r="AG191" s="33"/>
      <c r="AH191" s="33"/>
      <c r="AI191" s="33"/>
      <c r="AJ191" s="33"/>
      <c r="AK191" s="33"/>
      <c r="AL191" s="33"/>
    </row>
    <row r="192" spans="1:38" ht="24">
      <c r="A192" s="29"/>
      <c r="B192" s="29"/>
      <c r="C192" s="29"/>
      <c r="D192" s="29"/>
      <c r="E192" s="29"/>
      <c r="F192" s="29"/>
      <c r="G192" s="33"/>
      <c r="H192" s="33"/>
      <c r="I192" s="33"/>
      <c r="J192" s="33"/>
      <c r="K192" s="33"/>
      <c r="L192" s="33"/>
      <c r="M192" s="33"/>
      <c r="N192" s="33"/>
      <c r="O192" s="33"/>
      <c r="P192" s="33"/>
      <c r="Q192" s="33"/>
      <c r="R192" s="155"/>
      <c r="S192" s="155"/>
      <c r="T192" s="155"/>
      <c r="U192" s="155"/>
      <c r="V192" s="155"/>
      <c r="W192" s="155"/>
      <c r="X192" s="33"/>
      <c r="Y192" s="33"/>
      <c r="Z192" s="33"/>
      <c r="AA192" s="33"/>
      <c r="AB192" s="33"/>
      <c r="AC192" s="33"/>
      <c r="AD192" s="33"/>
      <c r="AE192" s="33"/>
      <c r="AF192" s="33"/>
      <c r="AG192" s="33"/>
      <c r="AH192" s="33"/>
      <c r="AI192" s="33"/>
      <c r="AJ192" s="33"/>
      <c r="AK192" s="33"/>
      <c r="AL192" s="33"/>
    </row>
    <row r="193" spans="1:38" ht="24">
      <c r="A193" s="29"/>
      <c r="B193" s="29"/>
      <c r="C193" s="29"/>
      <c r="D193" s="29"/>
      <c r="E193" s="29"/>
      <c r="F193" s="29"/>
      <c r="G193" s="33"/>
      <c r="H193" s="33"/>
      <c r="I193" s="33"/>
      <c r="J193" s="33"/>
      <c r="K193" s="33"/>
      <c r="L193" s="33"/>
      <c r="M193" s="33"/>
      <c r="N193" s="33"/>
      <c r="O193" s="33"/>
      <c r="P193" s="33"/>
      <c r="Q193" s="33"/>
      <c r="R193" s="155"/>
      <c r="S193" s="155"/>
      <c r="T193" s="155"/>
      <c r="U193" s="155"/>
      <c r="V193" s="155"/>
      <c r="W193" s="155"/>
      <c r="X193" s="33"/>
      <c r="Y193" s="33"/>
      <c r="Z193" s="33"/>
      <c r="AA193" s="33"/>
      <c r="AB193" s="33"/>
      <c r="AC193" s="33"/>
      <c r="AD193" s="33"/>
      <c r="AE193" s="33"/>
      <c r="AF193" s="33"/>
      <c r="AG193" s="33"/>
      <c r="AH193" s="33"/>
      <c r="AI193" s="33"/>
      <c r="AJ193" s="33"/>
      <c r="AK193" s="33"/>
      <c r="AL193" s="33"/>
    </row>
    <row r="194" spans="1:38" ht="24">
      <c r="A194" s="29"/>
      <c r="B194" s="29"/>
      <c r="C194" s="29"/>
      <c r="D194" s="29"/>
      <c r="E194" s="29"/>
      <c r="F194" s="29"/>
      <c r="G194" s="33"/>
      <c r="H194" s="33"/>
      <c r="I194" s="33"/>
      <c r="J194" s="33"/>
      <c r="K194" s="33"/>
      <c r="L194" s="33"/>
      <c r="M194" s="33"/>
      <c r="N194" s="33"/>
      <c r="O194" s="33"/>
      <c r="P194" s="33"/>
      <c r="Q194" s="33"/>
      <c r="R194" s="155"/>
      <c r="S194" s="155"/>
      <c r="T194" s="155"/>
      <c r="U194" s="155"/>
      <c r="V194" s="155"/>
      <c r="W194" s="155"/>
      <c r="X194" s="33"/>
      <c r="Y194" s="33"/>
      <c r="Z194" s="33"/>
      <c r="AA194" s="33"/>
      <c r="AB194" s="33"/>
      <c r="AC194" s="33"/>
      <c r="AD194" s="33"/>
      <c r="AE194" s="33"/>
      <c r="AF194" s="33"/>
      <c r="AG194" s="33"/>
      <c r="AH194" s="33"/>
      <c r="AI194" s="33"/>
      <c r="AJ194" s="33"/>
      <c r="AK194" s="33"/>
      <c r="AL194" s="33"/>
    </row>
    <row r="195" spans="1:38" ht="24">
      <c r="A195" s="29"/>
      <c r="B195" s="29"/>
      <c r="C195" s="29"/>
      <c r="D195" s="29"/>
      <c r="E195" s="29"/>
      <c r="F195" s="29"/>
      <c r="G195" s="33"/>
      <c r="H195" s="33"/>
      <c r="I195" s="33"/>
      <c r="J195" s="33"/>
      <c r="K195" s="33"/>
      <c r="L195" s="33"/>
      <c r="M195" s="33"/>
      <c r="N195" s="33"/>
      <c r="O195" s="33"/>
      <c r="P195" s="33"/>
      <c r="Q195" s="33"/>
      <c r="R195" s="155"/>
      <c r="S195" s="155"/>
      <c r="T195" s="155"/>
      <c r="U195" s="155"/>
      <c r="V195" s="155"/>
      <c r="W195" s="155"/>
      <c r="X195" s="33"/>
      <c r="Y195" s="33"/>
      <c r="Z195" s="33"/>
      <c r="AA195" s="33"/>
      <c r="AB195" s="33"/>
      <c r="AC195" s="33"/>
      <c r="AD195" s="33"/>
      <c r="AE195" s="33"/>
      <c r="AF195" s="33"/>
      <c r="AG195" s="33"/>
      <c r="AH195" s="33"/>
      <c r="AI195" s="33"/>
      <c r="AJ195" s="33"/>
      <c r="AK195" s="33"/>
      <c r="AL195" s="33"/>
    </row>
    <row r="196" spans="1:38" ht="24">
      <c r="A196" s="29"/>
      <c r="B196" s="29"/>
      <c r="C196" s="29"/>
      <c r="D196" s="29"/>
      <c r="E196" s="29"/>
      <c r="F196" s="29"/>
      <c r="G196" s="33"/>
      <c r="H196" s="33"/>
      <c r="I196" s="33"/>
      <c r="J196" s="33"/>
      <c r="K196" s="33"/>
      <c r="L196" s="33"/>
      <c r="M196" s="33"/>
      <c r="N196" s="33"/>
      <c r="O196" s="33"/>
      <c r="P196" s="33"/>
      <c r="Q196" s="33"/>
      <c r="R196" s="155"/>
      <c r="S196" s="155"/>
      <c r="T196" s="155"/>
      <c r="U196" s="155"/>
      <c r="V196" s="155"/>
      <c r="W196" s="155"/>
      <c r="X196" s="33"/>
      <c r="Y196" s="33"/>
      <c r="Z196" s="33"/>
      <c r="AA196" s="33"/>
      <c r="AB196" s="33"/>
      <c r="AC196" s="33"/>
      <c r="AD196" s="33"/>
      <c r="AE196" s="33"/>
      <c r="AF196" s="33"/>
      <c r="AG196" s="33"/>
      <c r="AH196" s="33"/>
      <c r="AI196" s="33"/>
      <c r="AJ196" s="33"/>
      <c r="AK196" s="33"/>
      <c r="AL196" s="33"/>
    </row>
    <row r="197" spans="1:38" ht="24">
      <c r="A197" s="29"/>
      <c r="B197" s="29"/>
      <c r="C197" s="29"/>
      <c r="D197" s="29"/>
      <c r="E197" s="29"/>
      <c r="F197" s="29"/>
      <c r="G197" s="33"/>
      <c r="H197" s="33"/>
      <c r="I197" s="33"/>
      <c r="J197" s="33"/>
      <c r="K197" s="33"/>
      <c r="L197" s="33"/>
      <c r="M197" s="33"/>
      <c r="N197" s="33"/>
      <c r="O197" s="33"/>
      <c r="P197" s="33"/>
      <c r="Q197" s="33"/>
      <c r="R197" s="155"/>
      <c r="S197" s="155"/>
      <c r="T197" s="155"/>
      <c r="U197" s="155"/>
      <c r="V197" s="155"/>
      <c r="W197" s="155"/>
      <c r="X197" s="33"/>
      <c r="Y197" s="33"/>
      <c r="Z197" s="33"/>
      <c r="AA197" s="33"/>
      <c r="AB197" s="33"/>
      <c r="AC197" s="33"/>
      <c r="AD197" s="33"/>
      <c r="AE197" s="33"/>
      <c r="AF197" s="33"/>
      <c r="AG197" s="33"/>
      <c r="AH197" s="33"/>
      <c r="AI197" s="33"/>
      <c r="AJ197" s="33"/>
      <c r="AK197" s="33"/>
      <c r="AL197" s="33"/>
    </row>
    <row r="198" spans="1:38" ht="24">
      <c r="A198" s="29"/>
      <c r="B198" s="29"/>
      <c r="C198" s="29"/>
      <c r="D198" s="29"/>
      <c r="E198" s="29"/>
      <c r="F198" s="29"/>
      <c r="G198" s="33"/>
      <c r="H198" s="33"/>
      <c r="I198" s="33"/>
      <c r="J198" s="33"/>
      <c r="K198" s="33"/>
      <c r="L198" s="33"/>
      <c r="M198" s="33"/>
      <c r="N198" s="33"/>
      <c r="O198" s="33"/>
      <c r="P198" s="33"/>
      <c r="Q198" s="33"/>
      <c r="R198" s="155"/>
      <c r="S198" s="155"/>
      <c r="T198" s="155"/>
      <c r="U198" s="155"/>
      <c r="V198" s="155"/>
      <c r="W198" s="155"/>
      <c r="X198" s="33"/>
      <c r="Y198" s="33"/>
      <c r="Z198" s="33"/>
      <c r="AA198" s="33"/>
      <c r="AB198" s="33"/>
      <c r="AC198" s="33"/>
      <c r="AD198" s="33"/>
      <c r="AE198" s="33"/>
      <c r="AF198" s="33"/>
      <c r="AG198" s="33"/>
      <c r="AH198" s="33"/>
      <c r="AI198" s="33"/>
      <c r="AJ198" s="33"/>
      <c r="AK198" s="33"/>
      <c r="AL198" s="33"/>
    </row>
    <row r="199" spans="1:38" ht="24">
      <c r="A199" s="29"/>
      <c r="B199" s="29"/>
      <c r="C199" s="29"/>
      <c r="D199" s="29"/>
      <c r="E199" s="29"/>
      <c r="F199" s="29"/>
      <c r="G199" s="33"/>
      <c r="H199" s="33"/>
      <c r="I199" s="33"/>
      <c r="J199" s="33"/>
      <c r="K199" s="33"/>
      <c r="L199" s="33"/>
      <c r="M199" s="33"/>
      <c r="N199" s="33"/>
      <c r="O199" s="33"/>
      <c r="P199" s="33"/>
      <c r="Q199" s="33"/>
      <c r="R199" s="155"/>
      <c r="S199" s="155"/>
      <c r="T199" s="155"/>
      <c r="U199" s="155"/>
      <c r="V199" s="155"/>
      <c r="W199" s="155"/>
      <c r="X199" s="33"/>
      <c r="Y199" s="33"/>
      <c r="Z199" s="33"/>
      <c r="AA199" s="33"/>
      <c r="AB199" s="33"/>
      <c r="AC199" s="33"/>
      <c r="AD199" s="33"/>
      <c r="AE199" s="33"/>
      <c r="AF199" s="33"/>
      <c r="AG199" s="33"/>
      <c r="AH199" s="33"/>
      <c r="AI199" s="33"/>
      <c r="AJ199" s="33"/>
      <c r="AK199" s="33"/>
      <c r="AL199" s="33"/>
    </row>
    <row r="200" spans="1:38" ht="24">
      <c r="A200" s="29"/>
      <c r="B200" s="29"/>
      <c r="C200" s="29"/>
      <c r="D200" s="29"/>
      <c r="E200" s="29"/>
      <c r="F200" s="29"/>
      <c r="G200" s="33"/>
      <c r="H200" s="33"/>
      <c r="I200" s="33"/>
      <c r="J200" s="33"/>
      <c r="K200" s="33"/>
      <c r="L200" s="33"/>
      <c r="M200" s="33"/>
      <c r="N200" s="33"/>
      <c r="O200" s="33"/>
      <c r="P200" s="33"/>
      <c r="Q200" s="33"/>
      <c r="R200" s="155"/>
      <c r="S200" s="155"/>
      <c r="T200" s="155"/>
      <c r="U200" s="155"/>
      <c r="V200" s="155"/>
      <c r="W200" s="155"/>
      <c r="X200" s="33"/>
      <c r="Y200" s="33"/>
      <c r="Z200" s="33"/>
      <c r="AA200" s="33"/>
      <c r="AB200" s="33"/>
      <c r="AC200" s="33"/>
      <c r="AD200" s="33"/>
      <c r="AE200" s="33"/>
      <c r="AF200" s="33"/>
      <c r="AG200" s="33"/>
      <c r="AH200" s="33"/>
      <c r="AI200" s="33"/>
      <c r="AJ200" s="33"/>
      <c r="AK200" s="33"/>
      <c r="AL200" s="33"/>
    </row>
    <row r="201" spans="1:38" ht="24">
      <c r="A201" s="29"/>
      <c r="B201" s="29"/>
      <c r="C201" s="29"/>
      <c r="D201" s="29"/>
      <c r="E201" s="29"/>
      <c r="F201" s="29"/>
      <c r="G201" s="33"/>
      <c r="H201" s="33"/>
      <c r="I201" s="33"/>
      <c r="J201" s="33"/>
      <c r="K201" s="33"/>
      <c r="L201" s="33"/>
      <c r="M201" s="33"/>
      <c r="N201" s="33"/>
      <c r="O201" s="33"/>
      <c r="P201" s="33"/>
      <c r="Q201" s="33"/>
      <c r="R201" s="155"/>
      <c r="S201" s="155"/>
      <c r="T201" s="155"/>
      <c r="U201" s="155"/>
      <c r="V201" s="155"/>
      <c r="W201" s="155"/>
      <c r="X201" s="33"/>
      <c r="Y201" s="33"/>
      <c r="Z201" s="33"/>
      <c r="AA201" s="33"/>
      <c r="AB201" s="33"/>
      <c r="AC201" s="33"/>
      <c r="AD201" s="33"/>
      <c r="AE201" s="33"/>
      <c r="AF201" s="33"/>
      <c r="AG201" s="33"/>
      <c r="AH201" s="33"/>
      <c r="AI201" s="33"/>
      <c r="AJ201" s="33"/>
      <c r="AK201" s="33"/>
      <c r="AL201" s="33"/>
    </row>
    <row r="202" spans="1:38" ht="24">
      <c r="A202" s="29"/>
      <c r="B202" s="29"/>
      <c r="C202" s="29"/>
      <c r="D202" s="29"/>
      <c r="E202" s="29"/>
      <c r="F202" s="29"/>
      <c r="G202" s="33"/>
      <c r="H202" s="33"/>
      <c r="I202" s="33"/>
      <c r="J202" s="33"/>
      <c r="K202" s="33"/>
      <c r="L202" s="33"/>
      <c r="M202" s="33"/>
      <c r="N202" s="33"/>
      <c r="O202" s="33"/>
      <c r="P202" s="33"/>
      <c r="Q202" s="33"/>
      <c r="R202" s="155"/>
      <c r="S202" s="155"/>
      <c r="T202" s="155"/>
      <c r="U202" s="155"/>
      <c r="V202" s="155"/>
      <c r="W202" s="155"/>
      <c r="X202" s="33"/>
      <c r="Y202" s="33"/>
      <c r="Z202" s="33"/>
      <c r="AA202" s="33"/>
      <c r="AB202" s="33"/>
      <c r="AC202" s="33"/>
      <c r="AD202" s="33"/>
      <c r="AE202" s="33"/>
      <c r="AF202" s="33"/>
      <c r="AG202" s="33"/>
      <c r="AH202" s="33"/>
      <c r="AI202" s="33"/>
      <c r="AJ202" s="33"/>
      <c r="AK202" s="33"/>
      <c r="AL202" s="33"/>
    </row>
    <row r="203" spans="1:38" ht="24">
      <c r="A203" s="29"/>
      <c r="B203" s="29"/>
      <c r="C203" s="29"/>
      <c r="D203" s="29"/>
      <c r="E203" s="29"/>
      <c r="F203" s="29"/>
      <c r="G203" s="33"/>
      <c r="H203" s="33"/>
      <c r="I203" s="33"/>
      <c r="J203" s="33"/>
      <c r="K203" s="33"/>
      <c r="L203" s="33"/>
      <c r="M203" s="33"/>
      <c r="N203" s="33"/>
      <c r="O203" s="33"/>
      <c r="P203" s="33"/>
      <c r="Q203" s="33"/>
      <c r="R203" s="155"/>
      <c r="S203" s="155"/>
      <c r="T203" s="155"/>
      <c r="U203" s="155"/>
      <c r="V203" s="155"/>
      <c r="W203" s="155"/>
      <c r="X203" s="33"/>
      <c r="Y203" s="33"/>
      <c r="Z203" s="33"/>
      <c r="AA203" s="33"/>
      <c r="AB203" s="33"/>
      <c r="AC203" s="33"/>
      <c r="AD203" s="33"/>
      <c r="AE203" s="33"/>
      <c r="AF203" s="33"/>
      <c r="AG203" s="33"/>
      <c r="AH203" s="33"/>
      <c r="AI203" s="33"/>
      <c r="AJ203" s="33"/>
      <c r="AK203" s="33"/>
      <c r="AL203" s="33"/>
    </row>
    <row r="204" spans="1:38" ht="24">
      <c r="A204" s="29"/>
      <c r="B204" s="29"/>
      <c r="C204" s="29"/>
      <c r="D204" s="29"/>
      <c r="E204" s="29"/>
      <c r="F204" s="29"/>
      <c r="G204" s="33"/>
      <c r="H204" s="33"/>
      <c r="I204" s="33"/>
      <c r="J204" s="33"/>
      <c r="K204" s="33"/>
      <c r="L204" s="33"/>
      <c r="M204" s="33"/>
      <c r="N204" s="33"/>
      <c r="O204" s="33"/>
      <c r="P204" s="33"/>
      <c r="Q204" s="33"/>
      <c r="R204" s="155"/>
      <c r="S204" s="155"/>
      <c r="T204" s="155"/>
      <c r="U204" s="155"/>
      <c r="V204" s="155"/>
      <c r="W204" s="155"/>
      <c r="X204" s="33"/>
      <c r="Y204" s="33"/>
      <c r="Z204" s="33"/>
      <c r="AA204" s="33"/>
      <c r="AB204" s="33"/>
      <c r="AC204" s="33"/>
      <c r="AD204" s="33"/>
      <c r="AE204" s="33"/>
      <c r="AF204" s="33"/>
      <c r="AG204" s="33"/>
      <c r="AH204" s="33"/>
      <c r="AI204" s="33"/>
      <c r="AJ204" s="33"/>
      <c r="AK204" s="33"/>
      <c r="AL204" s="33"/>
    </row>
    <row r="205" spans="1:38" ht="24">
      <c r="A205" s="29"/>
      <c r="B205" s="29"/>
      <c r="C205" s="29"/>
      <c r="D205" s="29"/>
      <c r="E205" s="29"/>
      <c r="F205" s="29"/>
      <c r="G205" s="33"/>
      <c r="H205" s="33"/>
      <c r="I205" s="33"/>
      <c r="J205" s="33"/>
      <c r="K205" s="33"/>
      <c r="L205" s="33"/>
      <c r="M205" s="33"/>
      <c r="N205" s="33"/>
      <c r="O205" s="33"/>
      <c r="P205" s="33"/>
      <c r="Q205" s="33"/>
      <c r="R205" s="155"/>
      <c r="S205" s="155"/>
      <c r="T205" s="155"/>
      <c r="U205" s="155"/>
      <c r="V205" s="155"/>
      <c r="W205" s="155"/>
      <c r="X205" s="33"/>
      <c r="Y205" s="33"/>
      <c r="Z205" s="33"/>
      <c r="AA205" s="33"/>
      <c r="AB205" s="33"/>
      <c r="AC205" s="33"/>
      <c r="AD205" s="33"/>
      <c r="AE205" s="33"/>
      <c r="AF205" s="33"/>
      <c r="AG205" s="33"/>
      <c r="AH205" s="33"/>
      <c r="AI205" s="33"/>
      <c r="AJ205" s="33"/>
      <c r="AK205" s="33"/>
      <c r="AL205" s="33"/>
    </row>
    <row r="206" spans="1:38" ht="24">
      <c r="A206" s="29"/>
      <c r="B206" s="29"/>
      <c r="C206" s="29"/>
      <c r="D206" s="29"/>
      <c r="E206" s="29"/>
      <c r="F206" s="29"/>
      <c r="G206" s="33"/>
      <c r="H206" s="33"/>
      <c r="I206" s="33"/>
      <c r="J206" s="33"/>
      <c r="K206" s="33"/>
      <c r="L206" s="33"/>
      <c r="M206" s="33"/>
      <c r="N206" s="33"/>
      <c r="O206" s="33"/>
      <c r="P206" s="33"/>
      <c r="Q206" s="33"/>
      <c r="R206" s="155"/>
      <c r="S206" s="155"/>
      <c r="T206" s="155"/>
      <c r="U206" s="155"/>
      <c r="V206" s="155"/>
      <c r="W206" s="155"/>
      <c r="X206" s="33"/>
      <c r="Y206" s="33"/>
      <c r="Z206" s="33"/>
      <c r="AA206" s="33"/>
      <c r="AB206" s="33"/>
      <c r="AC206" s="33"/>
      <c r="AD206" s="33"/>
      <c r="AE206" s="33"/>
      <c r="AF206" s="33"/>
      <c r="AG206" s="33"/>
      <c r="AH206" s="33"/>
      <c r="AI206" s="33"/>
      <c r="AJ206" s="33"/>
      <c r="AK206" s="33"/>
      <c r="AL206" s="33"/>
    </row>
    <row r="207" spans="1:38" ht="24">
      <c r="A207" s="29"/>
      <c r="B207" s="29"/>
      <c r="C207" s="29"/>
      <c r="D207" s="29"/>
      <c r="E207" s="29"/>
      <c r="F207" s="29"/>
      <c r="G207" s="33"/>
      <c r="H207" s="33"/>
      <c r="I207" s="33"/>
      <c r="J207" s="33"/>
      <c r="K207" s="33"/>
      <c r="L207" s="33"/>
      <c r="M207" s="33"/>
      <c r="N207" s="33"/>
      <c r="O207" s="33"/>
      <c r="P207" s="33"/>
      <c r="Q207" s="33"/>
      <c r="R207" s="155"/>
      <c r="S207" s="155"/>
      <c r="T207" s="155"/>
      <c r="U207" s="155"/>
      <c r="V207" s="155"/>
      <c r="W207" s="155"/>
      <c r="X207" s="33"/>
      <c r="Y207" s="33"/>
      <c r="Z207" s="33"/>
      <c r="AA207" s="33"/>
      <c r="AB207" s="33"/>
      <c r="AC207" s="33"/>
      <c r="AD207" s="33"/>
      <c r="AE207" s="33"/>
      <c r="AF207" s="33"/>
      <c r="AG207" s="33"/>
      <c r="AH207" s="33"/>
      <c r="AI207" s="33"/>
      <c r="AJ207" s="33"/>
      <c r="AK207" s="33"/>
      <c r="AL207" s="33"/>
    </row>
    <row r="208" spans="1:38" ht="24">
      <c r="A208" s="29"/>
      <c r="B208" s="29"/>
      <c r="C208" s="29"/>
      <c r="D208" s="29"/>
      <c r="E208" s="29"/>
      <c r="F208" s="29"/>
      <c r="G208" s="33"/>
      <c r="H208" s="33"/>
      <c r="I208" s="33"/>
      <c r="J208" s="33"/>
      <c r="K208" s="33"/>
      <c r="L208" s="33"/>
      <c r="M208" s="33"/>
      <c r="N208" s="33"/>
      <c r="O208" s="33"/>
      <c r="P208" s="33"/>
      <c r="Q208" s="33"/>
      <c r="R208" s="155"/>
      <c r="S208" s="155"/>
      <c r="T208" s="155"/>
      <c r="U208" s="155"/>
      <c r="V208" s="155"/>
      <c r="W208" s="155"/>
      <c r="X208" s="33"/>
      <c r="Y208" s="33"/>
      <c r="Z208" s="33"/>
      <c r="AA208" s="33"/>
      <c r="AB208" s="33"/>
      <c r="AC208" s="33"/>
      <c r="AD208" s="33"/>
      <c r="AE208" s="33"/>
      <c r="AF208" s="33"/>
      <c r="AG208" s="33"/>
      <c r="AH208" s="33"/>
      <c r="AI208" s="33"/>
      <c r="AJ208" s="33"/>
      <c r="AK208" s="33"/>
      <c r="AL208" s="33"/>
    </row>
    <row r="209" spans="1:38" ht="24">
      <c r="A209" s="29"/>
      <c r="B209" s="29"/>
      <c r="C209" s="29"/>
      <c r="D209" s="29"/>
      <c r="E209" s="29"/>
      <c r="F209" s="29"/>
      <c r="G209" s="33"/>
      <c r="H209" s="33"/>
      <c r="I209" s="33"/>
      <c r="J209" s="33"/>
      <c r="K209" s="33"/>
      <c r="L209" s="33"/>
      <c r="M209" s="33"/>
      <c r="N209" s="33"/>
      <c r="O209" s="33"/>
      <c r="P209" s="33"/>
      <c r="Q209" s="33"/>
      <c r="R209" s="155"/>
      <c r="S209" s="155"/>
      <c r="T209" s="155"/>
      <c r="U209" s="155"/>
      <c r="V209" s="155"/>
      <c r="W209" s="155"/>
      <c r="X209" s="33"/>
      <c r="Y209" s="33"/>
      <c r="Z209" s="33"/>
      <c r="AA209" s="33"/>
      <c r="AB209" s="33"/>
      <c r="AC209" s="33"/>
      <c r="AD209" s="33"/>
      <c r="AE209" s="33"/>
      <c r="AF209" s="33"/>
      <c r="AG209" s="33"/>
      <c r="AH209" s="33"/>
      <c r="AI209" s="33"/>
      <c r="AJ209" s="33"/>
      <c r="AK209" s="33"/>
      <c r="AL209" s="33"/>
    </row>
    <row r="210" spans="1:38" ht="24">
      <c r="A210" s="29"/>
      <c r="B210" s="29"/>
      <c r="C210" s="29"/>
      <c r="D210" s="29"/>
      <c r="E210" s="29"/>
      <c r="F210" s="29"/>
      <c r="G210" s="33"/>
      <c r="H210" s="33"/>
      <c r="I210" s="33"/>
      <c r="J210" s="33"/>
      <c r="K210" s="33"/>
      <c r="L210" s="33"/>
      <c r="M210" s="33"/>
      <c r="N210" s="33"/>
      <c r="O210" s="33"/>
      <c r="P210" s="33"/>
      <c r="Q210" s="33"/>
      <c r="R210" s="155"/>
      <c r="S210" s="155"/>
      <c r="T210" s="155"/>
      <c r="U210" s="155"/>
      <c r="V210" s="155"/>
      <c r="W210" s="155"/>
      <c r="X210" s="33"/>
      <c r="Y210" s="33"/>
      <c r="Z210" s="33"/>
      <c r="AA210" s="33"/>
      <c r="AB210" s="33"/>
      <c r="AC210" s="33"/>
      <c r="AD210" s="33"/>
      <c r="AE210" s="33"/>
      <c r="AF210" s="33"/>
      <c r="AG210" s="33"/>
      <c r="AH210" s="33"/>
      <c r="AI210" s="33"/>
      <c r="AJ210" s="33"/>
      <c r="AK210" s="33"/>
      <c r="AL210" s="33"/>
    </row>
    <row r="211" spans="1:38" ht="24">
      <c r="A211" s="29"/>
      <c r="B211" s="29"/>
      <c r="C211" s="29"/>
      <c r="D211" s="29"/>
      <c r="E211" s="29"/>
      <c r="F211" s="29"/>
      <c r="G211" s="33"/>
      <c r="H211" s="33"/>
      <c r="I211" s="33"/>
      <c r="J211" s="33"/>
      <c r="K211" s="33"/>
      <c r="L211" s="33"/>
      <c r="M211" s="33"/>
      <c r="N211" s="33"/>
      <c r="O211" s="33"/>
      <c r="P211" s="33"/>
      <c r="Q211" s="33"/>
      <c r="R211" s="155"/>
      <c r="S211" s="155"/>
      <c r="T211" s="155"/>
      <c r="U211" s="155"/>
      <c r="V211" s="155"/>
      <c r="W211" s="155"/>
      <c r="X211" s="33"/>
      <c r="Y211" s="33"/>
      <c r="Z211" s="33"/>
      <c r="AA211" s="33"/>
      <c r="AB211" s="33"/>
      <c r="AC211" s="33"/>
      <c r="AD211" s="33"/>
      <c r="AE211" s="33"/>
      <c r="AF211" s="33"/>
      <c r="AG211" s="33"/>
      <c r="AH211" s="33"/>
      <c r="AI211" s="33"/>
      <c r="AJ211" s="33"/>
      <c r="AK211" s="33"/>
      <c r="AL211" s="33"/>
    </row>
    <row r="212" spans="1:38" ht="24">
      <c r="A212" s="29"/>
      <c r="B212" s="29"/>
      <c r="C212" s="29"/>
      <c r="D212" s="29"/>
      <c r="E212" s="29"/>
      <c r="F212" s="29"/>
      <c r="G212" s="33"/>
      <c r="H212" s="33"/>
      <c r="I212" s="33"/>
      <c r="J212" s="33"/>
      <c r="K212" s="33"/>
      <c r="L212" s="33"/>
      <c r="M212" s="33"/>
      <c r="N212" s="33"/>
      <c r="O212" s="33"/>
      <c r="P212" s="33"/>
      <c r="Q212" s="33"/>
      <c r="R212" s="155"/>
      <c r="S212" s="155"/>
      <c r="T212" s="155"/>
      <c r="U212" s="155"/>
      <c r="V212" s="155"/>
      <c r="W212" s="155"/>
      <c r="X212" s="33"/>
      <c r="Y212" s="33"/>
      <c r="Z212" s="33"/>
      <c r="AA212" s="33"/>
      <c r="AB212" s="33"/>
      <c r="AC212" s="33"/>
      <c r="AD212" s="33"/>
      <c r="AE212" s="33"/>
      <c r="AF212" s="33"/>
      <c r="AG212" s="33"/>
      <c r="AH212" s="33"/>
      <c r="AI212" s="33"/>
      <c r="AJ212" s="33"/>
      <c r="AK212" s="33"/>
      <c r="AL212" s="33"/>
    </row>
    <row r="213" spans="1:38" ht="24">
      <c r="A213" s="29"/>
      <c r="B213" s="29"/>
      <c r="C213" s="29"/>
      <c r="D213" s="29"/>
      <c r="E213" s="29"/>
      <c r="F213" s="29"/>
      <c r="G213" s="33"/>
      <c r="H213" s="33"/>
      <c r="I213" s="33"/>
      <c r="J213" s="33"/>
      <c r="K213" s="33"/>
      <c r="L213" s="33"/>
      <c r="M213" s="33"/>
      <c r="N213" s="33"/>
      <c r="O213" s="33"/>
      <c r="P213" s="33"/>
      <c r="Q213" s="33"/>
      <c r="R213" s="155"/>
      <c r="S213" s="155"/>
      <c r="T213" s="155"/>
      <c r="U213" s="155"/>
      <c r="V213" s="155"/>
      <c r="W213" s="155"/>
      <c r="X213" s="33"/>
      <c r="Y213" s="33"/>
      <c r="Z213" s="33"/>
      <c r="AA213" s="33"/>
      <c r="AB213" s="33"/>
      <c r="AC213" s="33"/>
      <c r="AD213" s="33"/>
      <c r="AE213" s="33"/>
      <c r="AF213" s="33"/>
      <c r="AG213" s="33"/>
      <c r="AH213" s="33"/>
      <c r="AI213" s="33"/>
      <c r="AJ213" s="33"/>
      <c r="AK213" s="33"/>
      <c r="AL213" s="33"/>
    </row>
    <row r="214" spans="1:38" ht="24">
      <c r="A214" s="29"/>
      <c r="B214" s="29"/>
      <c r="C214" s="29"/>
      <c r="D214" s="29"/>
      <c r="E214" s="29"/>
      <c r="F214" s="29"/>
      <c r="G214" s="33"/>
      <c r="H214" s="33"/>
      <c r="I214" s="33"/>
      <c r="J214" s="33"/>
      <c r="K214" s="33"/>
      <c r="L214" s="33"/>
      <c r="M214" s="33"/>
      <c r="N214" s="33"/>
      <c r="O214" s="33"/>
      <c r="P214" s="33"/>
      <c r="Q214" s="33"/>
      <c r="R214" s="155"/>
      <c r="S214" s="155"/>
      <c r="T214" s="155"/>
      <c r="U214" s="155"/>
      <c r="V214" s="155"/>
      <c r="W214" s="155"/>
      <c r="X214" s="33"/>
      <c r="Y214" s="33"/>
      <c r="Z214" s="33"/>
      <c r="AA214" s="33"/>
      <c r="AB214" s="33"/>
      <c r="AC214" s="33"/>
      <c r="AD214" s="33"/>
      <c r="AE214" s="33"/>
      <c r="AF214" s="33"/>
      <c r="AG214" s="33"/>
      <c r="AH214" s="33"/>
      <c r="AI214" s="33"/>
      <c r="AJ214" s="33"/>
      <c r="AK214" s="33"/>
      <c r="AL214" s="33"/>
    </row>
    <row r="215" spans="1:38" ht="24">
      <c r="A215" s="29"/>
      <c r="B215" s="29"/>
      <c r="C215" s="29"/>
      <c r="D215" s="29"/>
      <c r="E215" s="29"/>
      <c r="F215" s="29"/>
      <c r="G215" s="33"/>
      <c r="H215" s="33"/>
      <c r="I215" s="33"/>
      <c r="J215" s="33"/>
      <c r="K215" s="33"/>
      <c r="L215" s="33"/>
      <c r="M215" s="33"/>
      <c r="N215" s="33"/>
      <c r="O215" s="33"/>
      <c r="P215" s="33"/>
      <c r="Q215" s="33"/>
      <c r="R215" s="155"/>
      <c r="S215" s="155"/>
      <c r="T215" s="155"/>
      <c r="U215" s="155"/>
      <c r="V215" s="155"/>
      <c r="W215" s="155"/>
      <c r="X215" s="33"/>
      <c r="Y215" s="33"/>
      <c r="Z215" s="33"/>
      <c r="AA215" s="33"/>
      <c r="AB215" s="33"/>
      <c r="AC215" s="33"/>
      <c r="AD215" s="33"/>
      <c r="AE215" s="33"/>
      <c r="AF215" s="33"/>
      <c r="AG215" s="33"/>
      <c r="AH215" s="33"/>
      <c r="AI215" s="33"/>
      <c r="AJ215" s="33"/>
      <c r="AK215" s="33"/>
      <c r="AL215" s="33"/>
    </row>
    <row r="216" spans="1:38" ht="24">
      <c r="A216" s="29"/>
      <c r="B216" s="29"/>
      <c r="C216" s="29"/>
      <c r="D216" s="29"/>
      <c r="E216" s="29"/>
      <c r="F216" s="29"/>
      <c r="G216" s="33"/>
      <c r="H216" s="33"/>
      <c r="I216" s="33"/>
      <c r="J216" s="33"/>
      <c r="K216" s="33"/>
      <c r="L216" s="33"/>
      <c r="M216" s="33"/>
      <c r="N216" s="33"/>
      <c r="O216" s="33"/>
      <c r="P216" s="33"/>
      <c r="Q216" s="33"/>
      <c r="R216" s="155"/>
      <c r="S216" s="155"/>
      <c r="T216" s="155"/>
      <c r="U216" s="155"/>
      <c r="V216" s="155"/>
      <c r="W216" s="155"/>
      <c r="X216" s="33"/>
      <c r="Y216" s="33"/>
      <c r="Z216" s="33"/>
      <c r="AA216" s="33"/>
      <c r="AB216" s="33"/>
      <c r="AC216" s="33"/>
      <c r="AD216" s="33"/>
      <c r="AE216" s="33"/>
      <c r="AF216" s="33"/>
      <c r="AG216" s="33"/>
      <c r="AH216" s="33"/>
      <c r="AI216" s="33"/>
      <c r="AJ216" s="33"/>
      <c r="AK216" s="33"/>
      <c r="AL216" s="33"/>
    </row>
    <row r="217" spans="1:38" ht="24">
      <c r="A217" s="29"/>
      <c r="B217" s="29"/>
      <c r="C217" s="29"/>
      <c r="D217" s="29"/>
      <c r="E217" s="29"/>
      <c r="F217" s="29"/>
      <c r="G217" s="33"/>
      <c r="H217" s="33"/>
      <c r="I217" s="33"/>
      <c r="J217" s="33"/>
      <c r="K217" s="33"/>
      <c r="L217" s="33"/>
      <c r="M217" s="33"/>
      <c r="N217" s="33"/>
      <c r="O217" s="33"/>
      <c r="P217" s="33"/>
      <c r="Q217" s="33"/>
      <c r="R217" s="155"/>
      <c r="S217" s="155"/>
      <c r="T217" s="155"/>
      <c r="U217" s="155"/>
      <c r="V217" s="155"/>
      <c r="W217" s="155"/>
      <c r="X217" s="33"/>
      <c r="Y217" s="33"/>
      <c r="Z217" s="33"/>
      <c r="AA217" s="33"/>
      <c r="AB217" s="33"/>
      <c r="AC217" s="33"/>
      <c r="AD217" s="33"/>
      <c r="AE217" s="33"/>
      <c r="AF217" s="33"/>
      <c r="AG217" s="33"/>
      <c r="AH217" s="33"/>
      <c r="AI217" s="33"/>
      <c r="AJ217" s="33"/>
      <c r="AK217" s="33"/>
      <c r="AL217" s="33"/>
    </row>
    <row r="218" spans="1:38" ht="24">
      <c r="A218" s="29"/>
      <c r="B218" s="29"/>
      <c r="C218" s="29"/>
      <c r="D218" s="29"/>
      <c r="E218" s="29"/>
      <c r="F218" s="29"/>
      <c r="G218" s="33"/>
      <c r="H218" s="33"/>
      <c r="I218" s="33"/>
      <c r="J218" s="33"/>
      <c r="K218" s="33"/>
      <c r="L218" s="33"/>
      <c r="M218" s="33"/>
      <c r="N218" s="33"/>
      <c r="O218" s="33"/>
      <c r="P218" s="33"/>
      <c r="Q218" s="33"/>
      <c r="R218" s="155"/>
      <c r="S218" s="155"/>
      <c r="T218" s="155"/>
      <c r="U218" s="155"/>
      <c r="V218" s="155"/>
      <c r="W218" s="155"/>
      <c r="X218" s="33"/>
      <c r="Y218" s="33"/>
      <c r="Z218" s="33"/>
      <c r="AA218" s="33"/>
      <c r="AB218" s="33"/>
      <c r="AC218" s="33"/>
      <c r="AD218" s="33"/>
      <c r="AE218" s="33"/>
      <c r="AF218" s="33"/>
      <c r="AG218" s="33"/>
      <c r="AH218" s="33"/>
      <c r="AI218" s="33"/>
      <c r="AJ218" s="33"/>
      <c r="AK218" s="33"/>
      <c r="AL218" s="33"/>
    </row>
    <row r="219" spans="1:38" ht="24">
      <c r="A219" s="29"/>
      <c r="B219" s="29"/>
      <c r="C219" s="29"/>
      <c r="D219" s="29"/>
      <c r="E219" s="29"/>
      <c r="F219" s="29"/>
      <c r="G219" s="33"/>
      <c r="H219" s="33"/>
      <c r="I219" s="33"/>
      <c r="J219" s="33"/>
      <c r="K219" s="33"/>
      <c r="L219" s="33"/>
      <c r="M219" s="33"/>
      <c r="N219" s="33"/>
      <c r="O219" s="33"/>
      <c r="P219" s="33"/>
      <c r="Q219" s="33"/>
      <c r="R219" s="155"/>
      <c r="S219" s="155"/>
      <c r="T219" s="155"/>
      <c r="U219" s="155"/>
      <c r="V219" s="155"/>
      <c r="W219" s="155"/>
      <c r="X219" s="33"/>
      <c r="Y219" s="33"/>
      <c r="Z219" s="33"/>
      <c r="AA219" s="33"/>
      <c r="AB219" s="33"/>
      <c r="AC219" s="33"/>
      <c r="AD219" s="33"/>
      <c r="AE219" s="33"/>
      <c r="AF219" s="33"/>
      <c r="AG219" s="33"/>
      <c r="AH219" s="33"/>
      <c r="AI219" s="33"/>
      <c r="AJ219" s="33"/>
      <c r="AK219" s="33"/>
      <c r="AL219" s="33"/>
    </row>
    <row r="220" spans="1:38" ht="24">
      <c r="A220" s="29"/>
      <c r="B220" s="29"/>
      <c r="C220" s="29"/>
      <c r="D220" s="29"/>
      <c r="E220" s="29"/>
      <c r="F220" s="29"/>
      <c r="G220" s="33"/>
      <c r="H220" s="33"/>
      <c r="I220" s="33"/>
      <c r="J220" s="33"/>
      <c r="K220" s="33"/>
      <c r="L220" s="33"/>
      <c r="M220" s="33"/>
      <c r="N220" s="33"/>
      <c r="O220" s="33"/>
      <c r="P220" s="33"/>
      <c r="Q220" s="33"/>
      <c r="R220" s="155"/>
      <c r="S220" s="155"/>
      <c r="T220" s="155"/>
      <c r="U220" s="155"/>
      <c r="V220" s="155"/>
      <c r="W220" s="155"/>
      <c r="X220" s="33"/>
      <c r="Y220" s="33"/>
      <c r="Z220" s="33"/>
      <c r="AA220" s="33"/>
      <c r="AB220" s="33"/>
      <c r="AC220" s="33"/>
      <c r="AD220" s="33"/>
      <c r="AE220" s="33"/>
      <c r="AF220" s="33"/>
      <c r="AG220" s="33"/>
      <c r="AH220" s="33"/>
      <c r="AI220" s="33"/>
      <c r="AJ220" s="33"/>
      <c r="AK220" s="33"/>
      <c r="AL220" s="33"/>
    </row>
    <row r="221" spans="1:38" ht="24">
      <c r="A221" s="29"/>
      <c r="B221" s="29"/>
      <c r="C221" s="29"/>
      <c r="D221" s="29"/>
      <c r="E221" s="29"/>
      <c r="F221" s="29"/>
      <c r="G221" s="33"/>
      <c r="H221" s="33"/>
      <c r="I221" s="33"/>
      <c r="J221" s="33"/>
      <c r="K221" s="33"/>
      <c r="L221" s="33"/>
      <c r="M221" s="33"/>
      <c r="N221" s="33"/>
      <c r="O221" s="33"/>
      <c r="P221" s="33"/>
      <c r="Q221" s="33"/>
      <c r="R221" s="155"/>
      <c r="S221" s="155"/>
      <c r="T221" s="155"/>
      <c r="U221" s="155"/>
      <c r="V221" s="155"/>
      <c r="W221" s="155"/>
      <c r="X221" s="33"/>
      <c r="Y221" s="33"/>
      <c r="Z221" s="33"/>
      <c r="AA221" s="33"/>
      <c r="AB221" s="33"/>
      <c r="AC221" s="33"/>
      <c r="AD221" s="33"/>
      <c r="AE221" s="33"/>
      <c r="AF221" s="33"/>
      <c r="AG221" s="33"/>
      <c r="AH221" s="33"/>
      <c r="AI221" s="33"/>
      <c r="AJ221" s="33"/>
      <c r="AK221" s="33"/>
      <c r="AL221" s="33"/>
    </row>
    <row r="222" spans="1:38" ht="24">
      <c r="A222" s="29"/>
      <c r="B222" s="29"/>
      <c r="C222" s="29"/>
      <c r="D222" s="29"/>
      <c r="E222" s="29"/>
      <c r="F222" s="29"/>
      <c r="G222" s="33"/>
      <c r="H222" s="33"/>
      <c r="I222" s="33"/>
      <c r="J222" s="33"/>
      <c r="K222" s="33"/>
      <c r="L222" s="33"/>
      <c r="M222" s="33"/>
      <c r="N222" s="33"/>
      <c r="O222" s="33"/>
      <c r="P222" s="33"/>
      <c r="Q222" s="33"/>
      <c r="R222" s="155"/>
      <c r="S222" s="155"/>
      <c r="T222" s="155"/>
      <c r="U222" s="155"/>
      <c r="V222" s="155"/>
      <c r="W222" s="155"/>
      <c r="X222" s="33"/>
      <c r="Y222" s="33"/>
      <c r="Z222" s="33"/>
      <c r="AA222" s="33"/>
      <c r="AB222" s="33"/>
      <c r="AC222" s="33"/>
      <c r="AD222" s="33"/>
      <c r="AE222" s="33"/>
      <c r="AF222" s="33"/>
      <c r="AG222" s="33"/>
      <c r="AH222" s="33"/>
      <c r="AI222" s="33"/>
      <c r="AJ222" s="33"/>
      <c r="AK222" s="33"/>
      <c r="AL222" s="33"/>
    </row>
    <row r="223" spans="1:38" ht="24">
      <c r="A223" s="29"/>
      <c r="B223" s="29"/>
      <c r="C223" s="29"/>
      <c r="D223" s="29"/>
      <c r="E223" s="29"/>
      <c r="F223" s="29"/>
      <c r="G223" s="33"/>
      <c r="H223" s="33"/>
      <c r="I223" s="33"/>
      <c r="J223" s="33"/>
      <c r="K223" s="33"/>
      <c r="L223" s="33"/>
      <c r="M223" s="33"/>
      <c r="N223" s="33"/>
      <c r="O223" s="33"/>
      <c r="P223" s="33"/>
      <c r="Q223" s="33"/>
      <c r="R223" s="155"/>
      <c r="S223" s="155"/>
      <c r="T223" s="155"/>
      <c r="U223" s="155"/>
      <c r="V223" s="155"/>
      <c r="W223" s="155"/>
      <c r="X223" s="33"/>
      <c r="Y223" s="33"/>
      <c r="Z223" s="33"/>
      <c r="AA223" s="33"/>
      <c r="AB223" s="33"/>
      <c r="AC223" s="33"/>
      <c r="AD223" s="33"/>
      <c r="AE223" s="33"/>
      <c r="AF223" s="33"/>
      <c r="AG223" s="33"/>
      <c r="AH223" s="33"/>
      <c r="AI223" s="33"/>
      <c r="AJ223" s="33"/>
      <c r="AK223" s="33"/>
      <c r="AL223" s="33"/>
    </row>
    <row r="224" spans="1:38" ht="24">
      <c r="A224" s="29"/>
      <c r="B224" s="29"/>
      <c r="C224" s="29"/>
      <c r="D224" s="29"/>
      <c r="E224" s="29"/>
      <c r="F224" s="29"/>
      <c r="G224" s="33"/>
      <c r="H224" s="33"/>
      <c r="I224" s="33"/>
      <c r="J224" s="33"/>
      <c r="K224" s="33"/>
      <c r="L224" s="33"/>
      <c r="M224" s="33"/>
      <c r="N224" s="33"/>
      <c r="O224" s="33"/>
      <c r="P224" s="33"/>
      <c r="Q224" s="33"/>
      <c r="R224" s="155"/>
      <c r="S224" s="155"/>
      <c r="T224" s="155"/>
      <c r="U224" s="155"/>
      <c r="V224" s="155"/>
      <c r="W224" s="155"/>
      <c r="X224" s="33"/>
      <c r="Y224" s="33"/>
      <c r="Z224" s="33"/>
      <c r="AA224" s="33"/>
      <c r="AB224" s="33"/>
      <c r="AC224" s="33"/>
      <c r="AD224" s="33"/>
      <c r="AE224" s="33"/>
      <c r="AF224" s="33"/>
      <c r="AG224" s="33"/>
      <c r="AH224" s="33"/>
      <c r="AI224" s="33"/>
      <c r="AJ224" s="33"/>
      <c r="AK224" s="33"/>
      <c r="AL224" s="33"/>
    </row>
    <row r="225" spans="1:38" ht="24">
      <c r="A225" s="29"/>
      <c r="B225" s="29"/>
      <c r="C225" s="29"/>
      <c r="D225" s="29"/>
      <c r="E225" s="29"/>
      <c r="F225" s="29"/>
      <c r="G225" s="33"/>
      <c r="H225" s="33"/>
      <c r="I225" s="33"/>
      <c r="J225" s="33"/>
      <c r="K225" s="33"/>
      <c r="L225" s="33"/>
      <c r="M225" s="33"/>
      <c r="N225" s="33"/>
      <c r="O225" s="33"/>
      <c r="P225" s="33"/>
      <c r="Q225" s="33"/>
      <c r="R225" s="155"/>
      <c r="S225" s="155"/>
      <c r="T225" s="155"/>
      <c r="U225" s="155"/>
      <c r="V225" s="155"/>
      <c r="W225" s="155"/>
      <c r="X225" s="33"/>
      <c r="Y225" s="33"/>
      <c r="Z225" s="33"/>
      <c r="AA225" s="33"/>
      <c r="AB225" s="33"/>
      <c r="AC225" s="33"/>
      <c r="AD225" s="33"/>
      <c r="AE225" s="33"/>
      <c r="AF225" s="33"/>
      <c r="AG225" s="33"/>
      <c r="AH225" s="33"/>
      <c r="AI225" s="33"/>
      <c r="AJ225" s="33"/>
      <c r="AK225" s="33"/>
      <c r="AL225" s="33"/>
    </row>
    <row r="226" spans="1:38" ht="24">
      <c r="A226" s="29"/>
      <c r="B226" s="29"/>
      <c r="C226" s="29"/>
      <c r="D226" s="29"/>
      <c r="E226" s="29"/>
      <c r="F226" s="29"/>
      <c r="G226" s="33"/>
      <c r="H226" s="33"/>
      <c r="I226" s="33"/>
      <c r="J226" s="33"/>
      <c r="K226" s="33"/>
      <c r="L226" s="33"/>
      <c r="M226" s="33"/>
      <c r="N226" s="33"/>
      <c r="O226" s="33"/>
      <c r="P226" s="33"/>
      <c r="Q226" s="33"/>
      <c r="R226" s="155"/>
      <c r="S226" s="155"/>
      <c r="T226" s="155"/>
      <c r="U226" s="155"/>
      <c r="V226" s="155"/>
      <c r="W226" s="155"/>
      <c r="X226" s="33"/>
      <c r="Y226" s="33"/>
      <c r="Z226" s="33"/>
      <c r="AA226" s="33"/>
      <c r="AB226" s="33"/>
      <c r="AC226" s="33"/>
      <c r="AD226" s="33"/>
      <c r="AE226" s="33"/>
      <c r="AF226" s="33"/>
      <c r="AG226" s="33"/>
      <c r="AH226" s="33"/>
      <c r="AI226" s="33"/>
      <c r="AJ226" s="33"/>
      <c r="AK226" s="33"/>
      <c r="AL226" s="33"/>
    </row>
    <row r="227" spans="1:38" ht="24">
      <c r="A227" s="29"/>
      <c r="B227" s="29"/>
      <c r="C227" s="29"/>
      <c r="D227" s="29"/>
      <c r="E227" s="29"/>
      <c r="F227" s="29"/>
      <c r="G227" s="33"/>
      <c r="H227" s="33"/>
      <c r="I227" s="33"/>
      <c r="J227" s="33"/>
      <c r="K227" s="33"/>
      <c r="L227" s="33"/>
      <c r="M227" s="33"/>
      <c r="N227" s="33"/>
      <c r="O227" s="33"/>
      <c r="P227" s="33"/>
      <c r="Q227" s="33"/>
      <c r="R227" s="155"/>
      <c r="S227" s="155"/>
      <c r="T227" s="155"/>
      <c r="U227" s="155"/>
      <c r="V227" s="155"/>
      <c r="W227" s="155"/>
      <c r="X227" s="33"/>
      <c r="Y227" s="33"/>
      <c r="Z227" s="33"/>
      <c r="AA227" s="33"/>
      <c r="AB227" s="33"/>
      <c r="AC227" s="33"/>
      <c r="AD227" s="33"/>
      <c r="AE227" s="33"/>
      <c r="AF227" s="33"/>
      <c r="AG227" s="33"/>
      <c r="AH227" s="33"/>
      <c r="AI227" s="33"/>
      <c r="AJ227" s="33"/>
      <c r="AK227" s="33"/>
      <c r="AL227" s="33"/>
    </row>
    <row r="228" spans="1:38" ht="24">
      <c r="A228" s="29"/>
      <c r="B228" s="29"/>
      <c r="C228" s="29"/>
      <c r="D228" s="29"/>
      <c r="E228" s="29"/>
      <c r="F228" s="29"/>
      <c r="G228" s="33"/>
      <c r="H228" s="33"/>
      <c r="I228" s="33"/>
      <c r="J228" s="33"/>
      <c r="K228" s="33"/>
      <c r="L228" s="33"/>
      <c r="M228" s="33"/>
      <c r="N228" s="33"/>
      <c r="O228" s="33"/>
      <c r="P228" s="33"/>
      <c r="Q228" s="33"/>
      <c r="R228" s="155"/>
      <c r="S228" s="155"/>
      <c r="T228" s="155"/>
      <c r="U228" s="155"/>
      <c r="V228" s="155"/>
      <c r="W228" s="155"/>
      <c r="X228" s="33"/>
      <c r="Y228" s="33"/>
      <c r="Z228" s="33"/>
      <c r="AA228" s="33"/>
      <c r="AB228" s="33"/>
      <c r="AC228" s="33"/>
      <c r="AD228" s="33"/>
      <c r="AE228" s="33"/>
      <c r="AF228" s="33"/>
      <c r="AG228" s="33"/>
      <c r="AH228" s="33"/>
      <c r="AI228" s="33"/>
      <c r="AJ228" s="33"/>
      <c r="AK228" s="33"/>
      <c r="AL228" s="33"/>
    </row>
    <row r="229" spans="1:38" ht="24">
      <c r="A229" s="29"/>
      <c r="B229" s="29"/>
      <c r="C229" s="29"/>
      <c r="D229" s="29"/>
      <c r="E229" s="29"/>
      <c r="F229" s="29"/>
      <c r="G229" s="33"/>
      <c r="H229" s="33"/>
      <c r="I229" s="33"/>
      <c r="J229" s="33"/>
      <c r="K229" s="33"/>
      <c r="L229" s="33"/>
      <c r="M229" s="33"/>
      <c r="N229" s="33"/>
      <c r="O229" s="33"/>
      <c r="P229" s="33"/>
      <c r="Q229" s="33"/>
      <c r="R229" s="155"/>
      <c r="S229" s="155"/>
      <c r="T229" s="155"/>
      <c r="U229" s="155"/>
      <c r="V229" s="155"/>
      <c r="W229" s="155"/>
      <c r="X229" s="33"/>
      <c r="Y229" s="33"/>
      <c r="Z229" s="33"/>
      <c r="AA229" s="33"/>
      <c r="AB229" s="33"/>
      <c r="AC229" s="33"/>
      <c r="AD229" s="33"/>
      <c r="AE229" s="33"/>
      <c r="AF229" s="33"/>
      <c r="AG229" s="33"/>
      <c r="AH229" s="33"/>
      <c r="AI229" s="33"/>
      <c r="AJ229" s="33"/>
      <c r="AK229" s="33"/>
      <c r="AL229" s="33"/>
    </row>
    <row r="230" spans="1:38" ht="24">
      <c r="A230" s="29"/>
      <c r="B230" s="29"/>
      <c r="C230" s="29"/>
      <c r="D230" s="29"/>
      <c r="E230" s="29"/>
      <c r="F230" s="29"/>
      <c r="G230" s="33"/>
      <c r="H230" s="33"/>
      <c r="I230" s="33"/>
      <c r="J230" s="33"/>
      <c r="K230" s="33"/>
      <c r="L230" s="33"/>
      <c r="M230" s="33"/>
      <c r="N230" s="33"/>
      <c r="O230" s="33"/>
      <c r="P230" s="33"/>
      <c r="Q230" s="33"/>
      <c r="R230" s="155"/>
      <c r="S230" s="155"/>
      <c r="T230" s="155"/>
      <c r="U230" s="155"/>
      <c r="V230" s="155"/>
      <c r="W230" s="155"/>
      <c r="X230" s="33"/>
      <c r="Y230" s="33"/>
      <c r="Z230" s="33"/>
      <c r="AA230" s="33"/>
      <c r="AB230" s="33"/>
      <c r="AC230" s="33"/>
      <c r="AD230" s="33"/>
      <c r="AE230" s="33"/>
      <c r="AF230" s="33"/>
      <c r="AG230" s="33"/>
      <c r="AH230" s="33"/>
      <c r="AI230" s="33"/>
      <c r="AJ230" s="33"/>
      <c r="AK230" s="33"/>
      <c r="AL230" s="33"/>
    </row>
    <row r="231" spans="1:38" ht="24">
      <c r="A231" s="29"/>
      <c r="B231" s="29"/>
      <c r="C231" s="29"/>
      <c r="D231" s="29"/>
      <c r="E231" s="29"/>
      <c r="F231" s="29"/>
      <c r="G231" s="33"/>
      <c r="H231" s="33"/>
      <c r="I231" s="33"/>
      <c r="J231" s="33"/>
      <c r="K231" s="33"/>
      <c r="L231" s="33"/>
      <c r="M231" s="33"/>
      <c r="N231" s="33"/>
      <c r="O231" s="33"/>
      <c r="P231" s="33"/>
      <c r="Q231" s="33"/>
      <c r="R231" s="155"/>
      <c r="S231" s="155"/>
      <c r="T231" s="155"/>
      <c r="U231" s="155"/>
      <c r="V231" s="155"/>
      <c r="W231" s="155"/>
      <c r="X231" s="33"/>
      <c r="Y231" s="33"/>
      <c r="Z231" s="33"/>
      <c r="AA231" s="33"/>
      <c r="AB231" s="33"/>
      <c r="AC231" s="33"/>
      <c r="AD231" s="33"/>
      <c r="AE231" s="33"/>
      <c r="AF231" s="33"/>
      <c r="AG231" s="33"/>
      <c r="AH231" s="33"/>
      <c r="AI231" s="33"/>
      <c r="AJ231" s="33"/>
      <c r="AK231" s="33"/>
      <c r="AL231" s="33"/>
    </row>
    <row r="232" spans="1:38" ht="24">
      <c r="A232" s="29"/>
      <c r="B232" s="29"/>
      <c r="C232" s="29"/>
      <c r="D232" s="29"/>
      <c r="E232" s="29"/>
      <c r="F232" s="29"/>
      <c r="G232" s="33"/>
      <c r="H232" s="33"/>
      <c r="I232" s="33"/>
      <c r="J232" s="33"/>
      <c r="K232" s="33"/>
      <c r="L232" s="33"/>
      <c r="M232" s="33"/>
      <c r="N232" s="33"/>
      <c r="O232" s="33"/>
      <c r="P232" s="33"/>
      <c r="Q232" s="33"/>
      <c r="R232" s="155"/>
      <c r="S232" s="155"/>
      <c r="T232" s="155"/>
      <c r="U232" s="155"/>
      <c r="V232" s="155"/>
      <c r="W232" s="155"/>
      <c r="X232" s="33"/>
      <c r="Y232" s="33"/>
      <c r="Z232" s="33"/>
      <c r="AA232" s="33"/>
      <c r="AB232" s="33"/>
      <c r="AC232" s="33"/>
      <c r="AD232" s="33"/>
      <c r="AE232" s="33"/>
      <c r="AF232" s="33"/>
      <c r="AG232" s="33"/>
      <c r="AH232" s="33"/>
      <c r="AI232" s="33"/>
      <c r="AJ232" s="33"/>
      <c r="AK232" s="33"/>
      <c r="AL232" s="33"/>
    </row>
    <row r="233" spans="1:38" ht="24">
      <c r="A233" s="29"/>
      <c r="B233" s="29"/>
      <c r="C233" s="29"/>
      <c r="D233" s="29"/>
      <c r="E233" s="29"/>
      <c r="F233" s="29"/>
      <c r="G233" s="33"/>
      <c r="H233" s="33"/>
      <c r="I233" s="33"/>
      <c r="J233" s="33"/>
      <c r="K233" s="33"/>
      <c r="L233" s="33"/>
      <c r="M233" s="33"/>
      <c r="N233" s="33"/>
      <c r="O233" s="33"/>
      <c r="P233" s="33"/>
      <c r="Q233" s="33"/>
      <c r="R233" s="155"/>
      <c r="S233" s="155"/>
      <c r="T233" s="155"/>
      <c r="U233" s="155"/>
      <c r="V233" s="155"/>
      <c r="W233" s="155"/>
      <c r="X233" s="33"/>
      <c r="Y233" s="33"/>
      <c r="Z233" s="33"/>
      <c r="AA233" s="33"/>
      <c r="AB233" s="33"/>
      <c r="AC233" s="33"/>
      <c r="AD233" s="33"/>
      <c r="AE233" s="33"/>
      <c r="AF233" s="33"/>
      <c r="AG233" s="33"/>
      <c r="AH233" s="33"/>
      <c r="AI233" s="33"/>
      <c r="AJ233" s="33"/>
      <c r="AK233" s="33"/>
      <c r="AL233" s="33"/>
    </row>
    <row r="234" spans="1:38" ht="24">
      <c r="A234" s="29"/>
      <c r="B234" s="29"/>
      <c r="C234" s="29"/>
      <c r="D234" s="29"/>
      <c r="E234" s="29"/>
      <c r="F234" s="29"/>
      <c r="G234" s="33"/>
      <c r="H234" s="33"/>
      <c r="I234" s="33"/>
      <c r="J234" s="33"/>
      <c r="K234" s="33"/>
      <c r="L234" s="33"/>
      <c r="M234" s="33"/>
      <c r="N234" s="33"/>
      <c r="O234" s="33"/>
      <c r="P234" s="33"/>
      <c r="Q234" s="33"/>
      <c r="R234" s="155"/>
      <c r="S234" s="155"/>
      <c r="T234" s="155"/>
      <c r="U234" s="155"/>
      <c r="V234" s="155"/>
      <c r="W234" s="155"/>
      <c r="X234" s="33"/>
      <c r="Y234" s="33"/>
      <c r="Z234" s="33"/>
      <c r="AA234" s="33"/>
      <c r="AB234" s="33"/>
      <c r="AC234" s="33"/>
      <c r="AD234" s="33"/>
      <c r="AE234" s="33"/>
      <c r="AF234" s="33"/>
      <c r="AG234" s="33"/>
      <c r="AH234" s="33"/>
      <c r="AI234" s="33"/>
      <c r="AJ234" s="33"/>
      <c r="AK234" s="33"/>
      <c r="AL234" s="33"/>
    </row>
    <row r="235" spans="1:38" ht="24">
      <c r="A235" s="29"/>
      <c r="B235" s="29"/>
      <c r="C235" s="29"/>
      <c r="D235" s="29"/>
      <c r="E235" s="29"/>
      <c r="F235" s="29"/>
      <c r="G235" s="33"/>
      <c r="H235" s="33"/>
      <c r="I235" s="33"/>
      <c r="J235" s="33"/>
      <c r="K235" s="33"/>
      <c r="L235" s="33"/>
      <c r="M235" s="33"/>
      <c r="N235" s="33"/>
      <c r="O235" s="33"/>
      <c r="P235" s="33"/>
      <c r="Q235" s="33"/>
      <c r="R235" s="155"/>
      <c r="S235" s="155"/>
      <c r="T235" s="155"/>
      <c r="U235" s="155"/>
      <c r="V235" s="155"/>
      <c r="W235" s="155"/>
      <c r="X235" s="33"/>
      <c r="Y235" s="33"/>
      <c r="Z235" s="33"/>
      <c r="AA235" s="33"/>
      <c r="AB235" s="33"/>
      <c r="AC235" s="33"/>
      <c r="AD235" s="33"/>
      <c r="AE235" s="33"/>
      <c r="AF235" s="33"/>
      <c r="AG235" s="33"/>
      <c r="AH235" s="33"/>
      <c r="AI235" s="33"/>
      <c r="AJ235" s="33"/>
      <c r="AK235" s="33"/>
      <c r="AL235" s="33"/>
    </row>
    <row r="236" spans="1:38" ht="24">
      <c r="A236" s="29"/>
      <c r="B236" s="29"/>
      <c r="C236" s="29"/>
      <c r="D236" s="29"/>
      <c r="E236" s="29"/>
      <c r="F236" s="29"/>
      <c r="G236" s="33"/>
      <c r="H236" s="33"/>
      <c r="I236" s="33"/>
      <c r="J236" s="33"/>
      <c r="K236" s="33"/>
      <c r="L236" s="33"/>
      <c r="M236" s="33"/>
      <c r="N236" s="33"/>
      <c r="O236" s="33"/>
      <c r="P236" s="33"/>
      <c r="Q236" s="33"/>
      <c r="R236" s="155"/>
      <c r="S236" s="155"/>
      <c r="T236" s="155"/>
      <c r="U236" s="155"/>
      <c r="V236" s="155"/>
      <c r="W236" s="155"/>
      <c r="X236" s="33"/>
      <c r="Y236" s="33"/>
      <c r="Z236" s="33"/>
      <c r="AA236" s="33"/>
      <c r="AB236" s="33"/>
      <c r="AC236" s="33"/>
      <c r="AD236" s="33"/>
      <c r="AE236" s="33"/>
      <c r="AF236" s="33"/>
      <c r="AG236" s="33"/>
      <c r="AH236" s="33"/>
      <c r="AI236" s="33"/>
      <c r="AJ236" s="33"/>
      <c r="AK236" s="33"/>
      <c r="AL236" s="33"/>
    </row>
    <row r="237" spans="1:38" ht="24">
      <c r="A237" s="29"/>
      <c r="B237" s="29"/>
      <c r="C237" s="29"/>
      <c r="D237" s="29"/>
      <c r="E237" s="29"/>
      <c r="F237" s="29"/>
      <c r="G237" s="33"/>
      <c r="H237" s="33"/>
      <c r="I237" s="33"/>
      <c r="J237" s="33"/>
      <c r="K237" s="33"/>
      <c r="L237" s="33"/>
      <c r="M237" s="33"/>
      <c r="N237" s="33"/>
      <c r="O237" s="33"/>
      <c r="P237" s="33"/>
      <c r="Q237" s="33"/>
      <c r="R237" s="155"/>
      <c r="S237" s="155"/>
      <c r="T237" s="155"/>
      <c r="U237" s="155"/>
      <c r="V237" s="155"/>
      <c r="W237" s="155"/>
      <c r="X237" s="33"/>
      <c r="Y237" s="33"/>
      <c r="Z237" s="33"/>
      <c r="AA237" s="33"/>
      <c r="AB237" s="33"/>
      <c r="AC237" s="33"/>
      <c r="AD237" s="33"/>
      <c r="AE237" s="33"/>
      <c r="AF237" s="33"/>
      <c r="AG237" s="33"/>
      <c r="AH237" s="33"/>
      <c r="AI237" s="33"/>
      <c r="AJ237" s="33"/>
      <c r="AK237" s="33"/>
      <c r="AL237" s="33"/>
    </row>
    <row r="238" spans="1:38" ht="24">
      <c r="A238" s="29"/>
      <c r="B238" s="29"/>
      <c r="C238" s="29"/>
      <c r="D238" s="29"/>
      <c r="E238" s="29"/>
      <c r="F238" s="29"/>
      <c r="G238" s="33"/>
      <c r="H238" s="33"/>
      <c r="I238" s="33"/>
      <c r="J238" s="33"/>
      <c r="K238" s="33"/>
      <c r="L238" s="33"/>
      <c r="M238" s="33"/>
      <c r="N238" s="33"/>
      <c r="O238" s="33"/>
      <c r="P238" s="33"/>
      <c r="Q238" s="33"/>
      <c r="R238" s="155"/>
      <c r="S238" s="155"/>
      <c r="T238" s="155"/>
      <c r="U238" s="155"/>
      <c r="V238" s="155"/>
      <c r="W238" s="155"/>
      <c r="X238" s="33"/>
      <c r="Y238" s="33"/>
      <c r="Z238" s="33"/>
      <c r="AA238" s="33"/>
      <c r="AB238" s="33"/>
      <c r="AC238" s="33"/>
      <c r="AD238" s="33"/>
      <c r="AE238" s="33"/>
      <c r="AF238" s="33"/>
      <c r="AG238" s="33"/>
      <c r="AH238" s="33"/>
      <c r="AI238" s="33"/>
      <c r="AJ238" s="33"/>
      <c r="AK238" s="33"/>
      <c r="AL238" s="33"/>
    </row>
    <row r="239" spans="1:38" ht="24">
      <c r="A239" s="29"/>
      <c r="B239" s="29"/>
      <c r="C239" s="29"/>
      <c r="D239" s="29"/>
      <c r="E239" s="29"/>
      <c r="F239" s="29"/>
      <c r="G239" s="33"/>
      <c r="H239" s="33"/>
      <c r="I239" s="33"/>
      <c r="J239" s="33"/>
      <c r="K239" s="33"/>
      <c r="L239" s="33"/>
      <c r="M239" s="33"/>
      <c r="N239" s="33"/>
      <c r="O239" s="33"/>
      <c r="P239" s="33"/>
      <c r="Q239" s="33"/>
      <c r="R239" s="155"/>
      <c r="S239" s="155"/>
      <c r="T239" s="155"/>
      <c r="U239" s="155"/>
      <c r="V239" s="155"/>
      <c r="W239" s="155"/>
      <c r="X239" s="33"/>
      <c r="Y239" s="33"/>
      <c r="Z239" s="33"/>
      <c r="AA239" s="33"/>
      <c r="AB239" s="33"/>
      <c r="AC239" s="33"/>
      <c r="AD239" s="33"/>
      <c r="AE239" s="33"/>
      <c r="AF239" s="33"/>
      <c r="AG239" s="33"/>
      <c r="AH239" s="33"/>
      <c r="AI239" s="33"/>
      <c r="AJ239" s="33"/>
      <c r="AK239" s="33"/>
      <c r="AL239" s="33"/>
    </row>
    <row r="240" spans="1:38" ht="24">
      <c r="A240" s="29"/>
      <c r="B240" s="29"/>
      <c r="C240" s="29"/>
      <c r="D240" s="29"/>
      <c r="E240" s="29"/>
      <c r="F240" s="29"/>
      <c r="G240" s="33"/>
      <c r="H240" s="33"/>
      <c r="I240" s="33"/>
      <c r="J240" s="33"/>
      <c r="K240" s="33"/>
      <c r="L240" s="33"/>
      <c r="M240" s="33"/>
      <c r="N240" s="33"/>
      <c r="O240" s="33"/>
      <c r="P240" s="33"/>
      <c r="Q240" s="33"/>
      <c r="R240" s="155"/>
      <c r="S240" s="155"/>
      <c r="T240" s="155"/>
      <c r="U240" s="155"/>
      <c r="V240" s="155"/>
      <c r="W240" s="155"/>
      <c r="X240" s="33"/>
      <c r="Y240" s="33"/>
      <c r="Z240" s="33"/>
      <c r="AA240" s="33"/>
      <c r="AB240" s="33"/>
      <c r="AC240" s="33"/>
      <c r="AD240" s="33"/>
      <c r="AE240" s="33"/>
      <c r="AF240" s="33"/>
      <c r="AG240" s="33"/>
      <c r="AH240" s="33"/>
      <c r="AI240" s="33"/>
      <c r="AJ240" s="33"/>
      <c r="AK240" s="33"/>
      <c r="AL240" s="33"/>
    </row>
    <row r="241" spans="1:38" ht="24">
      <c r="A241" s="29"/>
      <c r="B241" s="29"/>
      <c r="C241" s="29"/>
      <c r="D241" s="29"/>
      <c r="E241" s="29"/>
      <c r="F241" s="29"/>
      <c r="G241" s="33"/>
      <c r="H241" s="33"/>
      <c r="I241" s="33"/>
      <c r="J241" s="33"/>
      <c r="K241" s="33"/>
      <c r="L241" s="33"/>
      <c r="M241" s="33"/>
      <c r="N241" s="33"/>
      <c r="O241" s="33"/>
      <c r="P241" s="33"/>
      <c r="Q241" s="33"/>
      <c r="R241" s="155"/>
      <c r="S241" s="155"/>
      <c r="T241" s="155"/>
      <c r="U241" s="155"/>
      <c r="V241" s="155"/>
      <c r="W241" s="155"/>
      <c r="X241" s="33"/>
      <c r="Y241" s="33"/>
      <c r="Z241" s="33"/>
      <c r="AA241" s="33"/>
      <c r="AB241" s="33"/>
      <c r="AC241" s="33"/>
      <c r="AD241" s="33"/>
      <c r="AE241" s="33"/>
      <c r="AF241" s="33"/>
      <c r="AG241" s="33"/>
      <c r="AH241" s="33"/>
      <c r="AI241" s="33"/>
      <c r="AJ241" s="33"/>
      <c r="AK241" s="33"/>
      <c r="AL241" s="33"/>
    </row>
    <row r="242" spans="1:38" ht="24">
      <c r="A242" s="29"/>
      <c r="B242" s="29"/>
      <c r="C242" s="29"/>
      <c r="D242" s="29"/>
      <c r="E242" s="29"/>
      <c r="F242" s="29"/>
      <c r="G242" s="33"/>
      <c r="H242" s="33"/>
      <c r="I242" s="33"/>
      <c r="J242" s="33"/>
      <c r="K242" s="33"/>
      <c r="L242" s="33"/>
      <c r="M242" s="33"/>
      <c r="N242" s="33"/>
      <c r="O242" s="33"/>
      <c r="P242" s="33"/>
      <c r="Q242" s="33"/>
      <c r="R242" s="155"/>
      <c r="S242" s="155"/>
      <c r="T242" s="155"/>
      <c r="U242" s="155"/>
      <c r="V242" s="155"/>
      <c r="W242" s="155"/>
      <c r="X242" s="33"/>
      <c r="Y242" s="33"/>
      <c r="Z242" s="33"/>
      <c r="AA242" s="33"/>
      <c r="AB242" s="33"/>
      <c r="AC242" s="33"/>
      <c r="AD242" s="33"/>
      <c r="AE242" s="33"/>
      <c r="AF242" s="33"/>
      <c r="AG242" s="33"/>
      <c r="AH242" s="33"/>
      <c r="AI242" s="33"/>
      <c r="AJ242" s="33"/>
      <c r="AK242" s="33"/>
      <c r="AL242" s="33"/>
    </row>
    <row r="243" spans="1:38" ht="24">
      <c r="A243" s="29"/>
      <c r="B243" s="29"/>
      <c r="C243" s="29"/>
      <c r="D243" s="29"/>
      <c r="E243" s="29"/>
      <c r="F243" s="29"/>
      <c r="G243" s="33"/>
      <c r="H243" s="33"/>
      <c r="I243" s="33"/>
      <c r="J243" s="33"/>
      <c r="K243" s="33"/>
      <c r="L243" s="33"/>
      <c r="M243" s="33"/>
      <c r="N243" s="33"/>
      <c r="O243" s="33"/>
      <c r="P243" s="33"/>
      <c r="Q243" s="33"/>
      <c r="R243" s="155"/>
      <c r="S243" s="155"/>
      <c r="T243" s="155"/>
      <c r="U243" s="155"/>
      <c r="V243" s="155"/>
      <c r="W243" s="155"/>
      <c r="X243" s="33"/>
      <c r="Y243" s="33"/>
      <c r="Z243" s="33"/>
      <c r="AA243" s="33"/>
      <c r="AB243" s="33"/>
      <c r="AC243" s="33"/>
      <c r="AD243" s="33"/>
      <c r="AE243" s="33"/>
      <c r="AF243" s="33"/>
      <c r="AG243" s="33"/>
      <c r="AH243" s="33"/>
      <c r="AI243" s="33"/>
      <c r="AJ243" s="33"/>
      <c r="AK243" s="33"/>
      <c r="AL243" s="33"/>
    </row>
    <row r="244" spans="1:38" ht="24">
      <c r="A244" s="29"/>
      <c r="B244" s="29"/>
      <c r="C244" s="29"/>
      <c r="D244" s="29"/>
      <c r="E244" s="29"/>
      <c r="F244" s="29"/>
      <c r="G244" s="33"/>
      <c r="H244" s="33"/>
      <c r="I244" s="33"/>
      <c r="J244" s="33"/>
      <c r="K244" s="33"/>
      <c r="L244" s="33"/>
      <c r="M244" s="33"/>
      <c r="N244" s="33"/>
      <c r="O244" s="33"/>
      <c r="P244" s="33"/>
      <c r="Q244" s="33"/>
      <c r="R244" s="155"/>
      <c r="S244" s="155"/>
      <c r="T244" s="155"/>
      <c r="U244" s="155"/>
      <c r="V244" s="155"/>
      <c r="W244" s="155"/>
      <c r="X244" s="33"/>
      <c r="Y244" s="33"/>
      <c r="Z244" s="33"/>
      <c r="AA244" s="33"/>
      <c r="AB244" s="33"/>
      <c r="AC244" s="33"/>
      <c r="AD244" s="33"/>
      <c r="AE244" s="33"/>
      <c r="AF244" s="33"/>
      <c r="AG244" s="33"/>
      <c r="AH244" s="33"/>
      <c r="AI244" s="33"/>
      <c r="AJ244" s="33"/>
      <c r="AK244" s="33"/>
      <c r="AL244" s="33"/>
    </row>
    <row r="245" spans="1:38" ht="24">
      <c r="A245" s="29"/>
      <c r="B245" s="29"/>
      <c r="C245" s="29"/>
      <c r="D245" s="29"/>
      <c r="E245" s="29"/>
      <c r="F245" s="29"/>
      <c r="G245" s="33"/>
      <c r="H245" s="33"/>
      <c r="I245" s="33"/>
      <c r="J245" s="33"/>
      <c r="K245" s="33"/>
      <c r="L245" s="33"/>
      <c r="M245" s="33"/>
      <c r="N245" s="33"/>
      <c r="O245" s="33"/>
      <c r="P245" s="33"/>
      <c r="Q245" s="33"/>
      <c r="R245" s="155"/>
      <c r="S245" s="155"/>
      <c r="T245" s="155"/>
      <c r="U245" s="155"/>
      <c r="V245" s="155"/>
      <c r="W245" s="155"/>
      <c r="X245" s="33"/>
      <c r="Y245" s="33"/>
      <c r="Z245" s="33"/>
      <c r="AA245" s="33"/>
      <c r="AB245" s="33"/>
      <c r="AC245" s="33"/>
      <c r="AD245" s="33"/>
      <c r="AE245" s="33"/>
      <c r="AF245" s="33"/>
      <c r="AG245" s="33"/>
      <c r="AH245" s="33"/>
      <c r="AI245" s="33"/>
      <c r="AJ245" s="33"/>
      <c r="AK245" s="33"/>
      <c r="AL245" s="33"/>
    </row>
    <row r="246" spans="1:38" ht="24">
      <c r="A246" s="29"/>
      <c r="B246" s="29"/>
      <c r="C246" s="29"/>
      <c r="D246" s="29"/>
      <c r="E246" s="29"/>
      <c r="F246" s="29"/>
      <c r="G246" s="33"/>
      <c r="H246" s="33"/>
      <c r="I246" s="33"/>
      <c r="J246" s="33"/>
      <c r="K246" s="33"/>
      <c r="L246" s="33"/>
      <c r="M246" s="33"/>
      <c r="N246" s="33"/>
      <c r="O246" s="33"/>
      <c r="P246" s="33"/>
      <c r="Q246" s="33"/>
      <c r="R246" s="155"/>
      <c r="S246" s="155"/>
      <c r="T246" s="155"/>
      <c r="U246" s="155"/>
      <c r="V246" s="155"/>
      <c r="W246" s="155"/>
      <c r="X246" s="33"/>
      <c r="Y246" s="33"/>
      <c r="Z246" s="33"/>
      <c r="AA246" s="33"/>
      <c r="AB246" s="33"/>
      <c r="AC246" s="33"/>
      <c r="AD246" s="33"/>
      <c r="AE246" s="33"/>
      <c r="AF246" s="33"/>
      <c r="AG246" s="33"/>
      <c r="AH246" s="33"/>
      <c r="AI246" s="33"/>
      <c r="AJ246" s="33"/>
      <c r="AK246" s="33"/>
      <c r="AL246" s="33"/>
    </row>
    <row r="247" spans="1:38" ht="24">
      <c r="A247" s="29"/>
      <c r="B247" s="29"/>
      <c r="C247" s="29"/>
      <c r="D247" s="29"/>
      <c r="E247" s="29"/>
      <c r="F247" s="29"/>
      <c r="G247" s="33"/>
      <c r="H247" s="33"/>
      <c r="I247" s="33"/>
      <c r="J247" s="33"/>
      <c r="K247" s="33"/>
      <c r="L247" s="33"/>
      <c r="M247" s="33"/>
      <c r="N247" s="33"/>
      <c r="O247" s="33"/>
      <c r="P247" s="33"/>
      <c r="Q247" s="33"/>
      <c r="R247" s="155"/>
      <c r="S247" s="155"/>
      <c r="T247" s="155"/>
      <c r="U247" s="155"/>
      <c r="V247" s="155"/>
      <c r="W247" s="155"/>
      <c r="X247" s="33"/>
      <c r="Y247" s="33"/>
      <c r="Z247" s="33"/>
      <c r="AA247" s="33"/>
      <c r="AB247" s="33"/>
      <c r="AC247" s="33"/>
      <c r="AD247" s="33"/>
      <c r="AE247" s="33"/>
      <c r="AF247" s="33"/>
      <c r="AG247" s="33"/>
      <c r="AH247" s="33"/>
      <c r="AI247" s="33"/>
      <c r="AJ247" s="33"/>
      <c r="AK247" s="33"/>
      <c r="AL247" s="33"/>
    </row>
    <row r="248" spans="1:38" ht="24">
      <c r="A248" s="29"/>
      <c r="B248" s="29"/>
      <c r="C248" s="29"/>
      <c r="D248" s="29"/>
      <c r="E248" s="29"/>
      <c r="F248" s="29"/>
      <c r="G248" s="33"/>
      <c r="H248" s="33"/>
      <c r="I248" s="33"/>
      <c r="J248" s="33"/>
      <c r="K248" s="33"/>
      <c r="L248" s="33"/>
      <c r="M248" s="33"/>
      <c r="N248" s="33"/>
      <c r="O248" s="33"/>
      <c r="P248" s="33"/>
      <c r="Q248" s="33"/>
      <c r="R248" s="155"/>
      <c r="S248" s="155"/>
      <c r="T248" s="155"/>
      <c r="U248" s="155"/>
      <c r="V248" s="155"/>
      <c r="W248" s="155"/>
      <c r="X248" s="33"/>
      <c r="Y248" s="33"/>
      <c r="Z248" s="33"/>
      <c r="AA248" s="33"/>
      <c r="AB248" s="33"/>
      <c r="AC248" s="33"/>
      <c r="AD248" s="33"/>
      <c r="AE248" s="33"/>
      <c r="AF248" s="33"/>
      <c r="AG248" s="33"/>
      <c r="AH248" s="33"/>
      <c r="AI248" s="33"/>
      <c r="AJ248" s="33"/>
      <c r="AK248" s="33"/>
      <c r="AL248" s="33"/>
    </row>
    <row r="249" spans="1:38" ht="24">
      <c r="A249" s="29"/>
      <c r="B249" s="29"/>
      <c r="C249" s="29"/>
      <c r="D249" s="29"/>
      <c r="E249" s="29"/>
      <c r="F249" s="29"/>
      <c r="G249" s="33"/>
      <c r="H249" s="33"/>
      <c r="I249" s="33"/>
      <c r="J249" s="33"/>
      <c r="K249" s="33"/>
      <c r="L249" s="33"/>
      <c r="M249" s="33"/>
      <c r="N249" s="33"/>
      <c r="O249" s="33"/>
      <c r="P249" s="33"/>
      <c r="Q249" s="33"/>
      <c r="R249" s="155"/>
      <c r="S249" s="155"/>
      <c r="T249" s="155"/>
      <c r="U249" s="155"/>
      <c r="V249" s="155"/>
      <c r="W249" s="155"/>
      <c r="X249" s="33"/>
      <c r="Y249" s="33"/>
      <c r="Z249" s="33"/>
      <c r="AA249" s="33"/>
      <c r="AB249" s="33"/>
      <c r="AC249" s="33"/>
      <c r="AD249" s="33"/>
      <c r="AE249" s="33"/>
      <c r="AF249" s="33"/>
      <c r="AG249" s="33"/>
      <c r="AH249" s="33"/>
      <c r="AI249" s="33"/>
      <c r="AJ249" s="33"/>
      <c r="AK249" s="33"/>
      <c r="AL249" s="33"/>
    </row>
    <row r="250" spans="1:38" ht="24">
      <c r="A250" s="29"/>
      <c r="B250" s="29"/>
      <c r="C250" s="29"/>
      <c r="D250" s="29"/>
      <c r="E250" s="29"/>
      <c r="F250" s="29"/>
      <c r="G250" s="33"/>
      <c r="H250" s="33"/>
      <c r="I250" s="33"/>
      <c r="J250" s="33"/>
      <c r="K250" s="33"/>
      <c r="L250" s="33"/>
      <c r="M250" s="33"/>
      <c r="N250" s="33"/>
      <c r="O250" s="33"/>
      <c r="P250" s="33"/>
      <c r="Q250" s="33"/>
      <c r="R250" s="155"/>
      <c r="S250" s="155"/>
      <c r="T250" s="155"/>
      <c r="U250" s="155"/>
      <c r="V250" s="155"/>
      <c r="W250" s="155"/>
      <c r="X250" s="33"/>
      <c r="Y250" s="33"/>
      <c r="Z250" s="33"/>
      <c r="AA250" s="33"/>
      <c r="AB250" s="33"/>
      <c r="AC250" s="33"/>
      <c r="AD250" s="33"/>
      <c r="AE250" s="33"/>
      <c r="AF250" s="33"/>
      <c r="AG250" s="33"/>
      <c r="AH250" s="33"/>
      <c r="AI250" s="33"/>
      <c r="AJ250" s="33"/>
      <c r="AK250" s="33"/>
      <c r="AL250" s="33"/>
    </row>
    <row r="251" spans="1:38" ht="24">
      <c r="A251" s="29"/>
      <c r="B251" s="29"/>
      <c r="C251" s="29"/>
      <c r="D251" s="29"/>
      <c r="E251" s="29"/>
      <c r="F251" s="29"/>
      <c r="G251" s="33"/>
      <c r="H251" s="33"/>
      <c r="I251" s="33"/>
      <c r="J251" s="33"/>
      <c r="K251" s="33"/>
      <c r="L251" s="33"/>
      <c r="M251" s="33"/>
      <c r="N251" s="33"/>
      <c r="O251" s="33"/>
      <c r="P251" s="33"/>
      <c r="Q251" s="33"/>
      <c r="R251" s="155"/>
      <c r="S251" s="155"/>
      <c r="T251" s="155"/>
      <c r="U251" s="155"/>
      <c r="V251" s="155"/>
      <c r="W251" s="155"/>
      <c r="X251" s="33"/>
      <c r="Y251" s="33"/>
      <c r="Z251" s="33"/>
      <c r="AA251" s="33"/>
      <c r="AB251" s="33"/>
      <c r="AC251" s="33"/>
      <c r="AD251" s="33"/>
      <c r="AE251" s="33"/>
      <c r="AF251" s="33"/>
      <c r="AG251" s="33"/>
      <c r="AH251" s="33"/>
      <c r="AI251" s="33"/>
      <c r="AJ251" s="33"/>
      <c r="AK251" s="33"/>
      <c r="AL251" s="33"/>
    </row>
    <row r="252" spans="1:38" ht="24">
      <c r="A252" s="29"/>
      <c r="B252" s="29"/>
      <c r="C252" s="29"/>
      <c r="D252" s="29"/>
      <c r="E252" s="29"/>
      <c r="F252" s="29"/>
      <c r="G252" s="33"/>
      <c r="H252" s="33"/>
      <c r="I252" s="33"/>
      <c r="J252" s="33"/>
      <c r="K252" s="33"/>
      <c r="L252" s="33"/>
      <c r="M252" s="33"/>
      <c r="N252" s="33"/>
      <c r="O252" s="33"/>
      <c r="P252" s="33"/>
      <c r="Q252" s="33"/>
      <c r="R252" s="155"/>
      <c r="S252" s="155"/>
      <c r="T252" s="155"/>
      <c r="U252" s="155"/>
      <c r="V252" s="155"/>
      <c r="W252" s="155"/>
      <c r="X252" s="33"/>
      <c r="Y252" s="33"/>
      <c r="Z252" s="33"/>
      <c r="AA252" s="33"/>
      <c r="AB252" s="33"/>
      <c r="AC252" s="33"/>
      <c r="AD252" s="33"/>
      <c r="AE252" s="33"/>
      <c r="AF252" s="33"/>
      <c r="AG252" s="33"/>
      <c r="AH252" s="33"/>
      <c r="AI252" s="33"/>
      <c r="AJ252" s="33"/>
      <c r="AK252" s="33"/>
      <c r="AL252" s="33"/>
    </row>
    <row r="253" spans="1:38" ht="24">
      <c r="A253" s="29"/>
      <c r="B253" s="29"/>
      <c r="C253" s="29"/>
      <c r="D253" s="29"/>
      <c r="E253" s="29"/>
      <c r="F253" s="29"/>
      <c r="G253" s="33"/>
      <c r="H253" s="33"/>
      <c r="I253" s="33"/>
      <c r="J253" s="33"/>
      <c r="K253" s="33"/>
      <c r="L253" s="33"/>
      <c r="M253" s="33"/>
      <c r="N253" s="33"/>
      <c r="O253" s="33"/>
      <c r="P253" s="33"/>
      <c r="Q253" s="33"/>
      <c r="R253" s="155"/>
      <c r="S253" s="155"/>
      <c r="T253" s="155"/>
      <c r="U253" s="155"/>
      <c r="V253" s="155"/>
      <c r="W253" s="155"/>
      <c r="X253" s="33"/>
      <c r="Y253" s="33"/>
      <c r="Z253" s="33"/>
      <c r="AA253" s="33"/>
      <c r="AB253" s="33"/>
      <c r="AC253" s="33"/>
      <c r="AD253" s="33"/>
      <c r="AE253" s="33"/>
      <c r="AF253" s="33"/>
      <c r="AG253" s="33"/>
      <c r="AH253" s="33"/>
      <c r="AI253" s="33"/>
      <c r="AJ253" s="33"/>
      <c r="AK253" s="33"/>
      <c r="AL253" s="33"/>
    </row>
    <row r="254" spans="1:38" ht="24">
      <c r="A254" s="29"/>
      <c r="B254" s="29"/>
      <c r="C254" s="29"/>
      <c r="D254" s="29"/>
      <c r="E254" s="29"/>
      <c r="F254" s="29"/>
      <c r="G254" s="33"/>
      <c r="H254" s="33"/>
      <c r="I254" s="33"/>
      <c r="J254" s="33"/>
      <c r="K254" s="33"/>
      <c r="L254" s="33"/>
      <c r="M254" s="33"/>
      <c r="N254" s="33"/>
      <c r="O254" s="33"/>
      <c r="P254" s="33"/>
      <c r="Q254" s="33"/>
      <c r="R254" s="155"/>
      <c r="S254" s="155"/>
      <c r="T254" s="155"/>
      <c r="U254" s="155"/>
      <c r="V254" s="155"/>
      <c r="W254" s="155"/>
      <c r="X254" s="33"/>
      <c r="Y254" s="33"/>
      <c r="Z254" s="33"/>
      <c r="AA254" s="33"/>
      <c r="AB254" s="33"/>
      <c r="AC254" s="33"/>
      <c r="AD254" s="33"/>
      <c r="AE254" s="33"/>
      <c r="AF254" s="33"/>
      <c r="AG254" s="33"/>
      <c r="AH254" s="33"/>
      <c r="AI254" s="33"/>
      <c r="AJ254" s="33"/>
      <c r="AK254" s="33"/>
      <c r="AL254" s="33"/>
    </row>
    <row r="255" spans="1:38" ht="24">
      <c r="A255" s="29"/>
      <c r="B255" s="29"/>
      <c r="C255" s="29"/>
      <c r="D255" s="29"/>
      <c r="E255" s="29"/>
      <c r="F255" s="29"/>
      <c r="G255" s="33"/>
      <c r="H255" s="33"/>
      <c r="I255" s="33"/>
      <c r="J255" s="33"/>
      <c r="K255" s="33"/>
      <c r="L255" s="33"/>
      <c r="M255" s="33"/>
      <c r="N255" s="33"/>
      <c r="O255" s="33"/>
      <c r="P255" s="33"/>
      <c r="Q255" s="33"/>
      <c r="R255" s="155"/>
      <c r="S255" s="155"/>
      <c r="T255" s="155"/>
      <c r="U255" s="155"/>
      <c r="V255" s="155"/>
      <c r="W255" s="155"/>
      <c r="X255" s="33"/>
      <c r="Y255" s="33"/>
      <c r="Z255" s="33"/>
      <c r="AA255" s="33"/>
      <c r="AB255" s="33"/>
      <c r="AC255" s="33"/>
      <c r="AD255" s="33"/>
      <c r="AE255" s="33"/>
      <c r="AF255" s="33"/>
      <c r="AG255" s="33"/>
      <c r="AH255" s="33"/>
      <c r="AI255" s="33"/>
      <c r="AJ255" s="33"/>
      <c r="AK255" s="33"/>
      <c r="AL255" s="33"/>
    </row>
    <row r="256" spans="1:38" ht="24">
      <c r="A256" s="29"/>
      <c r="B256" s="29"/>
      <c r="C256" s="29"/>
      <c r="D256" s="29"/>
      <c r="E256" s="29"/>
      <c r="F256" s="29"/>
      <c r="G256" s="33"/>
      <c r="H256" s="33"/>
      <c r="I256" s="33"/>
      <c r="J256" s="33"/>
      <c r="K256" s="33"/>
      <c r="L256" s="33"/>
      <c r="M256" s="33"/>
      <c r="N256" s="33"/>
      <c r="O256" s="33"/>
      <c r="P256" s="33"/>
      <c r="Q256" s="33"/>
      <c r="R256" s="155"/>
      <c r="S256" s="155"/>
      <c r="T256" s="155"/>
      <c r="U256" s="155"/>
      <c r="V256" s="155"/>
      <c r="W256" s="155"/>
      <c r="X256" s="33"/>
      <c r="Y256" s="33"/>
      <c r="Z256" s="33"/>
      <c r="AA256" s="33"/>
      <c r="AB256" s="33"/>
      <c r="AC256" s="33"/>
      <c r="AD256" s="33"/>
      <c r="AE256" s="33"/>
      <c r="AF256" s="33"/>
      <c r="AG256" s="33"/>
      <c r="AH256" s="33"/>
      <c r="AI256" s="33"/>
      <c r="AJ256" s="33"/>
      <c r="AK256" s="33"/>
      <c r="AL256" s="33"/>
    </row>
    <row r="257" spans="1:38" ht="24">
      <c r="A257" s="29"/>
      <c r="B257" s="29"/>
      <c r="C257" s="29"/>
      <c r="D257" s="29"/>
      <c r="E257" s="29"/>
      <c r="F257" s="29"/>
      <c r="G257" s="33"/>
      <c r="H257" s="33"/>
      <c r="I257" s="33"/>
      <c r="J257" s="33"/>
      <c r="K257" s="33"/>
      <c r="L257" s="33"/>
      <c r="M257" s="33"/>
      <c r="N257" s="33"/>
      <c r="O257" s="33"/>
      <c r="P257" s="33"/>
      <c r="Q257" s="33"/>
      <c r="R257" s="155"/>
      <c r="S257" s="155"/>
      <c r="T257" s="155"/>
      <c r="U257" s="155"/>
      <c r="V257" s="155"/>
      <c r="W257" s="155"/>
      <c r="X257" s="33"/>
      <c r="Y257" s="33"/>
      <c r="Z257" s="33"/>
      <c r="AA257" s="33"/>
      <c r="AB257" s="33"/>
      <c r="AC257" s="33"/>
      <c r="AD257" s="33"/>
      <c r="AE257" s="33"/>
      <c r="AF257" s="33"/>
      <c r="AG257" s="33"/>
      <c r="AH257" s="33"/>
      <c r="AI257" s="33"/>
      <c r="AJ257" s="33"/>
      <c r="AK257" s="33"/>
      <c r="AL257" s="33"/>
    </row>
    <row r="258" spans="1:38" ht="24">
      <c r="A258" s="29"/>
      <c r="B258" s="29"/>
      <c r="C258" s="29"/>
      <c r="D258" s="29"/>
      <c r="E258" s="29"/>
      <c r="F258" s="29"/>
      <c r="G258" s="33"/>
      <c r="H258" s="33"/>
      <c r="I258" s="33"/>
      <c r="J258" s="33"/>
      <c r="K258" s="33"/>
      <c r="L258" s="33"/>
      <c r="M258" s="33"/>
      <c r="N258" s="33"/>
      <c r="O258" s="33"/>
      <c r="P258" s="33"/>
      <c r="Q258" s="33"/>
      <c r="R258" s="155"/>
      <c r="S258" s="155"/>
      <c r="T258" s="155"/>
      <c r="U258" s="155"/>
      <c r="V258" s="155"/>
      <c r="W258" s="155"/>
      <c r="X258" s="33"/>
      <c r="Y258" s="33"/>
      <c r="Z258" s="33"/>
      <c r="AA258" s="33"/>
      <c r="AB258" s="33"/>
      <c r="AC258" s="33"/>
      <c r="AD258" s="33"/>
      <c r="AE258" s="33"/>
      <c r="AF258" s="33"/>
      <c r="AG258" s="33"/>
      <c r="AH258" s="33"/>
      <c r="AI258" s="33"/>
      <c r="AJ258" s="33"/>
      <c r="AK258" s="33"/>
      <c r="AL258" s="33"/>
    </row>
    <row r="259" spans="1:38" ht="24">
      <c r="A259" s="29"/>
      <c r="B259" s="29"/>
      <c r="C259" s="29"/>
      <c r="D259" s="29"/>
      <c r="E259" s="29"/>
      <c r="F259" s="29"/>
      <c r="G259" s="33"/>
      <c r="H259" s="33"/>
      <c r="I259" s="33"/>
      <c r="J259" s="33"/>
      <c r="K259" s="33"/>
      <c r="L259" s="33"/>
      <c r="M259" s="33"/>
      <c r="N259" s="33"/>
      <c r="O259" s="33"/>
      <c r="P259" s="33"/>
      <c r="Q259" s="33"/>
      <c r="R259" s="155"/>
      <c r="S259" s="155"/>
      <c r="T259" s="155"/>
      <c r="U259" s="155"/>
      <c r="V259" s="155"/>
      <c r="W259" s="155"/>
      <c r="X259" s="33"/>
      <c r="Y259" s="33"/>
      <c r="Z259" s="33"/>
      <c r="AA259" s="33"/>
      <c r="AB259" s="33"/>
      <c r="AC259" s="33"/>
      <c r="AD259" s="33"/>
      <c r="AE259" s="33"/>
      <c r="AF259" s="33"/>
      <c r="AG259" s="33"/>
      <c r="AH259" s="33"/>
      <c r="AI259" s="33"/>
      <c r="AJ259" s="33"/>
      <c r="AK259" s="33"/>
      <c r="AL259" s="33"/>
    </row>
    <row r="260" spans="1:38" ht="24">
      <c r="A260" s="29"/>
      <c r="B260" s="29"/>
      <c r="C260" s="29"/>
      <c r="D260" s="29"/>
      <c r="E260" s="29"/>
      <c r="F260" s="29"/>
      <c r="G260" s="33"/>
      <c r="H260" s="33"/>
      <c r="I260" s="33"/>
      <c r="J260" s="33"/>
      <c r="K260" s="33"/>
      <c r="L260" s="33"/>
      <c r="M260" s="33"/>
      <c r="N260" s="33"/>
      <c r="O260" s="33"/>
      <c r="P260" s="33"/>
      <c r="Q260" s="33"/>
      <c r="R260" s="155"/>
      <c r="S260" s="155"/>
      <c r="T260" s="155"/>
      <c r="U260" s="155"/>
      <c r="V260" s="155"/>
      <c r="W260" s="155"/>
      <c r="X260" s="33"/>
      <c r="Y260" s="33"/>
      <c r="Z260" s="33"/>
      <c r="AA260" s="33"/>
      <c r="AB260" s="33"/>
      <c r="AC260" s="33"/>
      <c r="AD260" s="33"/>
      <c r="AE260" s="33"/>
      <c r="AF260" s="33"/>
      <c r="AG260" s="33"/>
      <c r="AH260" s="33"/>
      <c r="AI260" s="33"/>
      <c r="AJ260" s="33"/>
      <c r="AK260" s="33"/>
      <c r="AL260" s="33"/>
    </row>
    <row r="261" spans="1:38" ht="24">
      <c r="A261" s="29"/>
      <c r="B261" s="29"/>
      <c r="C261" s="29"/>
      <c r="D261" s="29"/>
      <c r="E261" s="29"/>
      <c r="F261" s="29"/>
      <c r="G261" s="33"/>
      <c r="H261" s="33"/>
      <c r="I261" s="33"/>
      <c r="J261" s="33"/>
      <c r="K261" s="33"/>
      <c r="L261" s="33"/>
      <c r="M261" s="33"/>
      <c r="N261" s="33"/>
      <c r="O261" s="33"/>
      <c r="P261" s="33"/>
      <c r="Q261" s="33"/>
      <c r="R261" s="155"/>
      <c r="S261" s="155"/>
      <c r="T261" s="155"/>
      <c r="U261" s="155"/>
      <c r="V261" s="155"/>
      <c r="W261" s="155"/>
      <c r="X261" s="33"/>
      <c r="Y261" s="33"/>
      <c r="Z261" s="33"/>
      <c r="AA261" s="33"/>
      <c r="AB261" s="33"/>
      <c r="AC261" s="33"/>
      <c r="AD261" s="33"/>
      <c r="AE261" s="33"/>
      <c r="AF261" s="33"/>
      <c r="AG261" s="33"/>
      <c r="AH261" s="33"/>
      <c r="AI261" s="33"/>
      <c r="AJ261" s="33"/>
      <c r="AK261" s="33"/>
      <c r="AL261" s="33"/>
    </row>
    <row r="262" spans="1:38" ht="24">
      <c r="A262" s="29"/>
      <c r="B262" s="29"/>
      <c r="C262" s="29"/>
      <c r="D262" s="29"/>
      <c r="E262" s="29"/>
      <c r="F262" s="29"/>
      <c r="G262" s="33"/>
      <c r="H262" s="33"/>
      <c r="I262" s="33"/>
      <c r="J262" s="33"/>
      <c r="K262" s="33"/>
      <c r="L262" s="33"/>
      <c r="M262" s="33"/>
      <c r="N262" s="33"/>
      <c r="O262" s="33"/>
      <c r="P262" s="33"/>
      <c r="Q262" s="33"/>
      <c r="R262" s="155"/>
      <c r="S262" s="155"/>
      <c r="T262" s="155"/>
      <c r="U262" s="155"/>
      <c r="V262" s="155"/>
      <c r="W262" s="155"/>
      <c r="X262" s="33"/>
      <c r="Y262" s="33"/>
      <c r="Z262" s="33"/>
      <c r="AA262" s="33"/>
      <c r="AB262" s="33"/>
      <c r="AC262" s="33"/>
      <c r="AD262" s="33"/>
      <c r="AE262" s="33"/>
      <c r="AF262" s="33"/>
      <c r="AG262" s="33"/>
      <c r="AH262" s="33"/>
      <c r="AI262" s="33"/>
      <c r="AJ262" s="33"/>
      <c r="AK262" s="33"/>
      <c r="AL262" s="33"/>
    </row>
    <row r="263" spans="1:38" ht="24">
      <c r="A263" s="29"/>
      <c r="B263" s="29"/>
      <c r="C263" s="29"/>
      <c r="D263" s="29"/>
      <c r="E263" s="29"/>
      <c r="F263" s="29"/>
      <c r="G263" s="33"/>
      <c r="H263" s="33"/>
      <c r="I263" s="33"/>
      <c r="J263" s="33"/>
      <c r="K263" s="33"/>
      <c r="L263" s="33"/>
      <c r="M263" s="33"/>
      <c r="N263" s="33"/>
      <c r="O263" s="33"/>
      <c r="P263" s="33"/>
      <c r="Q263" s="33"/>
      <c r="R263" s="155"/>
      <c r="S263" s="155"/>
      <c r="T263" s="155"/>
      <c r="U263" s="155"/>
      <c r="V263" s="155"/>
      <c r="W263" s="155"/>
      <c r="X263" s="33"/>
      <c r="Y263" s="33"/>
      <c r="Z263" s="33"/>
      <c r="AA263" s="33"/>
      <c r="AB263" s="33"/>
      <c r="AC263" s="33"/>
      <c r="AD263" s="33"/>
      <c r="AE263" s="33"/>
      <c r="AF263" s="33"/>
      <c r="AG263" s="33"/>
      <c r="AH263" s="33"/>
      <c r="AI263" s="33"/>
      <c r="AJ263" s="33"/>
      <c r="AK263" s="33"/>
      <c r="AL263" s="33"/>
    </row>
    <row r="264" spans="1:38" ht="24">
      <c r="A264" s="29"/>
      <c r="B264" s="29"/>
      <c r="C264" s="29"/>
      <c r="D264" s="29"/>
      <c r="E264" s="29"/>
      <c r="F264" s="29"/>
      <c r="G264" s="33"/>
      <c r="H264" s="33"/>
      <c r="I264" s="33"/>
      <c r="J264" s="33"/>
      <c r="K264" s="33"/>
      <c r="L264" s="33"/>
      <c r="M264" s="33"/>
      <c r="N264" s="33"/>
      <c r="O264" s="33"/>
      <c r="P264" s="33"/>
      <c r="Q264" s="33"/>
      <c r="R264" s="155"/>
      <c r="S264" s="155"/>
      <c r="T264" s="155"/>
      <c r="U264" s="155"/>
      <c r="V264" s="155"/>
      <c r="W264" s="155"/>
      <c r="X264" s="33"/>
      <c r="Y264" s="33"/>
      <c r="Z264" s="33"/>
      <c r="AA264" s="33"/>
      <c r="AB264" s="33"/>
      <c r="AC264" s="33"/>
      <c r="AD264" s="33"/>
      <c r="AE264" s="33"/>
      <c r="AF264" s="33"/>
      <c r="AG264" s="33"/>
      <c r="AH264" s="33"/>
      <c r="AI264" s="33"/>
      <c r="AJ264" s="33"/>
      <c r="AK264" s="33"/>
      <c r="AL264" s="33"/>
    </row>
    <row r="265" spans="1:38" ht="24">
      <c r="A265" s="29"/>
      <c r="B265" s="29"/>
      <c r="C265" s="29"/>
      <c r="D265" s="29"/>
      <c r="E265" s="29"/>
      <c r="F265" s="29"/>
      <c r="G265" s="33"/>
      <c r="H265" s="33"/>
      <c r="I265" s="33"/>
      <c r="J265" s="33"/>
      <c r="K265" s="33"/>
      <c r="L265" s="33"/>
      <c r="M265" s="33"/>
      <c r="N265" s="33"/>
      <c r="O265" s="33"/>
      <c r="P265" s="33"/>
      <c r="Q265" s="33"/>
      <c r="R265" s="155"/>
      <c r="S265" s="155"/>
      <c r="T265" s="155"/>
      <c r="U265" s="155"/>
      <c r="V265" s="155"/>
      <c r="W265" s="155"/>
      <c r="X265" s="33"/>
      <c r="Y265" s="33"/>
      <c r="Z265" s="33"/>
      <c r="AA265" s="33"/>
      <c r="AB265" s="33"/>
      <c r="AC265" s="33"/>
      <c r="AD265" s="33"/>
      <c r="AE265" s="33"/>
      <c r="AF265" s="33"/>
      <c r="AG265" s="33"/>
      <c r="AH265" s="33"/>
      <c r="AI265" s="33"/>
      <c r="AJ265" s="33"/>
      <c r="AK265" s="33"/>
      <c r="AL265" s="33"/>
    </row>
    <row r="266" spans="1:38" ht="24">
      <c r="A266" s="29"/>
      <c r="B266" s="29"/>
      <c r="C266" s="29"/>
      <c r="D266" s="29"/>
      <c r="E266" s="29"/>
      <c r="F266" s="29"/>
      <c r="G266" s="33"/>
      <c r="H266" s="33"/>
      <c r="I266" s="33"/>
      <c r="J266" s="33"/>
      <c r="K266" s="33"/>
      <c r="L266" s="33"/>
      <c r="M266" s="33"/>
      <c r="N266" s="33"/>
      <c r="O266" s="33"/>
      <c r="P266" s="33"/>
      <c r="Q266" s="33"/>
      <c r="R266" s="155"/>
      <c r="S266" s="155"/>
      <c r="T266" s="155"/>
      <c r="U266" s="155"/>
      <c r="V266" s="155"/>
      <c r="W266" s="155"/>
      <c r="X266" s="33"/>
      <c r="Y266" s="33"/>
      <c r="Z266" s="33"/>
      <c r="AA266" s="33"/>
      <c r="AB266" s="33"/>
      <c r="AC266" s="33"/>
      <c r="AD266" s="33"/>
      <c r="AE266" s="33"/>
      <c r="AF266" s="33"/>
      <c r="AG266" s="33"/>
      <c r="AH266" s="33"/>
      <c r="AI266" s="33"/>
      <c r="AJ266" s="33"/>
      <c r="AK266" s="33"/>
      <c r="AL266" s="33"/>
    </row>
    <row r="267" spans="1:38" ht="24">
      <c r="A267" s="29"/>
      <c r="B267" s="29"/>
      <c r="C267" s="29"/>
      <c r="D267" s="29"/>
      <c r="E267" s="29"/>
      <c r="F267" s="29"/>
      <c r="G267" s="33"/>
      <c r="H267" s="33"/>
      <c r="I267" s="33"/>
      <c r="J267" s="33"/>
      <c r="K267" s="33"/>
      <c r="L267" s="33"/>
      <c r="M267" s="33"/>
      <c r="N267" s="33"/>
      <c r="O267" s="33"/>
      <c r="P267" s="33"/>
      <c r="Q267" s="33"/>
      <c r="R267" s="155"/>
      <c r="S267" s="155"/>
      <c r="T267" s="155"/>
      <c r="U267" s="155"/>
      <c r="V267" s="155"/>
      <c r="W267" s="155"/>
      <c r="X267" s="33"/>
      <c r="Y267" s="33"/>
      <c r="Z267" s="33"/>
      <c r="AA267" s="33"/>
      <c r="AB267" s="33"/>
      <c r="AC267" s="33"/>
      <c r="AD267" s="33"/>
      <c r="AE267" s="33"/>
      <c r="AF267" s="33"/>
      <c r="AG267" s="33"/>
      <c r="AH267" s="33"/>
      <c r="AI267" s="33"/>
      <c r="AJ267" s="33"/>
      <c r="AK267" s="33"/>
      <c r="AL267" s="33"/>
    </row>
    <row r="268" spans="1:38" ht="24">
      <c r="A268" s="29"/>
      <c r="B268" s="29"/>
      <c r="C268" s="29"/>
      <c r="D268" s="29"/>
      <c r="E268" s="29"/>
      <c r="F268" s="29"/>
      <c r="G268" s="33"/>
      <c r="H268" s="33"/>
      <c r="I268" s="33"/>
      <c r="J268" s="33"/>
      <c r="K268" s="33"/>
      <c r="L268" s="33"/>
      <c r="M268" s="33"/>
      <c r="N268" s="33"/>
      <c r="O268" s="33"/>
      <c r="P268" s="33"/>
      <c r="Q268" s="33"/>
      <c r="R268" s="155"/>
      <c r="S268" s="155"/>
      <c r="T268" s="155"/>
      <c r="U268" s="155"/>
      <c r="V268" s="155"/>
      <c r="W268" s="155"/>
      <c r="X268" s="33"/>
      <c r="Y268" s="33"/>
      <c r="Z268" s="33"/>
      <c r="AA268" s="33"/>
      <c r="AB268" s="33"/>
      <c r="AC268" s="33"/>
      <c r="AD268" s="33"/>
      <c r="AE268" s="33"/>
      <c r="AF268" s="33"/>
      <c r="AG268" s="33"/>
      <c r="AH268" s="33"/>
      <c r="AI268" s="33"/>
      <c r="AJ268" s="33"/>
      <c r="AK268" s="33"/>
      <c r="AL268" s="33"/>
    </row>
    <row r="269" spans="1:38" ht="24">
      <c r="A269" s="29"/>
      <c r="B269" s="29"/>
      <c r="C269" s="29"/>
      <c r="D269" s="29"/>
      <c r="E269" s="29"/>
      <c r="F269" s="29"/>
      <c r="G269" s="33"/>
      <c r="H269" s="33"/>
      <c r="I269" s="33"/>
      <c r="J269" s="33"/>
      <c r="K269" s="33"/>
      <c r="L269" s="33"/>
      <c r="M269" s="33"/>
      <c r="N269" s="33"/>
      <c r="O269" s="33"/>
      <c r="P269" s="33"/>
      <c r="Q269" s="33"/>
      <c r="R269" s="155"/>
      <c r="S269" s="155"/>
      <c r="T269" s="155"/>
      <c r="U269" s="155"/>
      <c r="V269" s="155"/>
      <c r="W269" s="155"/>
      <c r="X269" s="33"/>
      <c r="Y269" s="33"/>
      <c r="Z269" s="33"/>
      <c r="AA269" s="33"/>
      <c r="AB269" s="33"/>
      <c r="AC269" s="33"/>
      <c r="AD269" s="33"/>
      <c r="AE269" s="33"/>
      <c r="AF269" s="33"/>
      <c r="AG269" s="33"/>
      <c r="AH269" s="33"/>
      <c r="AI269" s="33"/>
      <c r="AJ269" s="33"/>
      <c r="AK269" s="33"/>
      <c r="AL269" s="33"/>
    </row>
    <row r="270" spans="1:38" ht="24">
      <c r="A270" s="29"/>
      <c r="B270" s="29"/>
      <c r="C270" s="29"/>
      <c r="D270" s="29"/>
      <c r="E270" s="29"/>
      <c r="F270" s="29"/>
      <c r="G270" s="33"/>
      <c r="H270" s="33"/>
      <c r="I270" s="33"/>
      <c r="J270" s="33"/>
      <c r="K270" s="33"/>
      <c r="L270" s="33"/>
      <c r="M270" s="33"/>
      <c r="N270" s="33"/>
      <c r="O270" s="33"/>
      <c r="P270" s="33"/>
      <c r="Q270" s="33"/>
      <c r="R270" s="155"/>
      <c r="S270" s="155"/>
      <c r="T270" s="155"/>
      <c r="U270" s="155"/>
      <c r="V270" s="155"/>
      <c r="W270" s="155"/>
      <c r="X270" s="33"/>
      <c r="Y270" s="33"/>
      <c r="Z270" s="33"/>
      <c r="AA270" s="33"/>
      <c r="AB270" s="33"/>
      <c r="AC270" s="33"/>
      <c r="AD270" s="33"/>
      <c r="AE270" s="33"/>
      <c r="AF270" s="33"/>
      <c r="AG270" s="33"/>
      <c r="AH270" s="33"/>
      <c r="AI270" s="33"/>
      <c r="AJ270" s="33"/>
      <c r="AK270" s="33"/>
      <c r="AL270" s="33"/>
    </row>
    <row r="271" spans="1:38" ht="24">
      <c r="A271" s="29"/>
      <c r="B271" s="29"/>
      <c r="C271" s="29"/>
      <c r="D271" s="29"/>
      <c r="E271" s="29"/>
      <c r="F271" s="29"/>
      <c r="G271" s="33"/>
      <c r="H271" s="33"/>
      <c r="I271" s="33"/>
      <c r="J271" s="33"/>
      <c r="K271" s="33"/>
      <c r="L271" s="33"/>
      <c r="M271" s="33"/>
      <c r="N271" s="33"/>
      <c r="O271" s="33"/>
      <c r="P271" s="33"/>
      <c r="Q271" s="33"/>
      <c r="R271" s="155"/>
      <c r="S271" s="155"/>
      <c r="T271" s="155"/>
      <c r="U271" s="155"/>
      <c r="V271" s="155"/>
      <c r="W271" s="155"/>
      <c r="X271" s="33"/>
      <c r="Y271" s="33"/>
      <c r="Z271" s="33"/>
      <c r="AA271" s="33"/>
      <c r="AB271" s="33"/>
      <c r="AC271" s="33"/>
      <c r="AD271" s="33"/>
      <c r="AE271" s="33"/>
      <c r="AF271" s="33"/>
      <c r="AG271" s="33"/>
      <c r="AH271" s="33"/>
      <c r="AI271" s="33"/>
      <c r="AJ271" s="33"/>
      <c r="AK271" s="33"/>
      <c r="AL271" s="33"/>
    </row>
    <row r="272" spans="1:38" ht="24">
      <c r="A272" s="29"/>
      <c r="B272" s="29"/>
      <c r="C272" s="29"/>
      <c r="D272" s="29"/>
      <c r="E272" s="29"/>
      <c r="F272" s="29"/>
      <c r="G272" s="33"/>
      <c r="H272" s="33"/>
      <c r="I272" s="33"/>
      <c r="J272" s="33"/>
      <c r="K272" s="33"/>
      <c r="L272" s="33"/>
      <c r="M272" s="33"/>
      <c r="N272" s="33"/>
      <c r="O272" s="33"/>
      <c r="P272" s="33"/>
      <c r="Q272" s="33"/>
      <c r="R272" s="155"/>
      <c r="S272" s="155"/>
      <c r="T272" s="155"/>
      <c r="U272" s="155"/>
      <c r="V272" s="155"/>
      <c r="W272" s="155"/>
      <c r="X272" s="33"/>
      <c r="Y272" s="33"/>
      <c r="Z272" s="33"/>
      <c r="AA272" s="33"/>
      <c r="AB272" s="33"/>
      <c r="AC272" s="33"/>
      <c r="AD272" s="33"/>
      <c r="AE272" s="33"/>
      <c r="AF272" s="33"/>
      <c r="AG272" s="33"/>
      <c r="AH272" s="33"/>
      <c r="AI272" s="33"/>
      <c r="AJ272" s="33"/>
      <c r="AK272" s="33"/>
      <c r="AL272" s="33"/>
    </row>
    <row r="273" spans="1:38" ht="24">
      <c r="A273" s="29"/>
      <c r="B273" s="29"/>
      <c r="C273" s="29"/>
      <c r="D273" s="29"/>
      <c r="E273" s="29"/>
      <c r="F273" s="29"/>
      <c r="G273" s="33"/>
      <c r="H273" s="33"/>
      <c r="I273" s="33"/>
      <c r="J273" s="33"/>
      <c r="K273" s="33"/>
      <c r="L273" s="33"/>
      <c r="M273" s="33"/>
      <c r="N273" s="33"/>
      <c r="O273" s="33"/>
      <c r="P273" s="33"/>
      <c r="Q273" s="33"/>
      <c r="R273" s="155"/>
      <c r="S273" s="155"/>
      <c r="T273" s="155"/>
      <c r="U273" s="155"/>
      <c r="V273" s="155"/>
      <c r="W273" s="155"/>
      <c r="X273" s="33"/>
      <c r="Y273" s="33"/>
      <c r="Z273" s="33"/>
      <c r="AA273" s="33"/>
      <c r="AB273" s="33"/>
      <c r="AC273" s="33"/>
      <c r="AD273" s="33"/>
      <c r="AE273" s="33"/>
      <c r="AF273" s="33"/>
      <c r="AG273" s="33"/>
      <c r="AH273" s="33"/>
      <c r="AI273" s="33"/>
      <c r="AJ273" s="33"/>
      <c r="AK273" s="33"/>
      <c r="AL273" s="33"/>
    </row>
    <row r="274" spans="1:38" ht="24">
      <c r="A274" s="29"/>
      <c r="B274" s="29"/>
      <c r="C274" s="29"/>
      <c r="D274" s="29"/>
      <c r="E274" s="29"/>
      <c r="F274" s="29"/>
      <c r="G274" s="33"/>
      <c r="H274" s="33"/>
      <c r="I274" s="33"/>
      <c r="J274" s="33"/>
      <c r="K274" s="33"/>
      <c r="L274" s="33"/>
      <c r="M274" s="33"/>
      <c r="N274" s="33"/>
      <c r="O274" s="33"/>
      <c r="P274" s="33"/>
      <c r="Q274" s="33"/>
      <c r="R274" s="155"/>
      <c r="S274" s="155"/>
      <c r="T274" s="155"/>
      <c r="U274" s="155"/>
      <c r="V274" s="155"/>
      <c r="W274" s="155"/>
      <c r="X274" s="33"/>
      <c r="Y274" s="33"/>
      <c r="Z274" s="33"/>
      <c r="AA274" s="33"/>
      <c r="AB274" s="33"/>
      <c r="AC274" s="33"/>
      <c r="AD274" s="33"/>
      <c r="AE274" s="33"/>
      <c r="AF274" s="33"/>
      <c r="AG274" s="33"/>
      <c r="AH274" s="33"/>
      <c r="AI274" s="33"/>
      <c r="AJ274" s="33"/>
      <c r="AK274" s="33"/>
      <c r="AL274" s="33"/>
    </row>
    <row r="275" spans="1:38" ht="24">
      <c r="A275" s="29"/>
      <c r="B275" s="29"/>
      <c r="C275" s="29"/>
      <c r="D275" s="29"/>
      <c r="E275" s="29"/>
      <c r="F275" s="29"/>
      <c r="G275" s="33"/>
      <c r="H275" s="33"/>
      <c r="I275" s="33"/>
      <c r="J275" s="33"/>
      <c r="K275" s="33"/>
      <c r="L275" s="33"/>
      <c r="M275" s="33"/>
      <c r="N275" s="33"/>
      <c r="O275" s="33"/>
      <c r="P275" s="33"/>
      <c r="Q275" s="33"/>
      <c r="R275" s="155"/>
      <c r="S275" s="155"/>
      <c r="T275" s="155"/>
      <c r="U275" s="155"/>
      <c r="V275" s="155"/>
      <c r="W275" s="155"/>
      <c r="X275" s="33"/>
      <c r="Y275" s="33"/>
      <c r="Z275" s="33"/>
      <c r="AA275" s="33"/>
      <c r="AB275" s="33"/>
      <c r="AC275" s="33"/>
      <c r="AD275" s="33"/>
      <c r="AE275" s="33"/>
      <c r="AF275" s="33"/>
      <c r="AG275" s="33"/>
      <c r="AH275" s="33"/>
      <c r="AI275" s="33"/>
      <c r="AJ275" s="33"/>
      <c r="AK275" s="33"/>
      <c r="AL275" s="33"/>
    </row>
    <row r="276" spans="1:38" ht="24">
      <c r="A276" s="29"/>
      <c r="B276" s="29"/>
      <c r="C276" s="29"/>
      <c r="D276" s="29"/>
      <c r="E276" s="29"/>
      <c r="F276" s="29"/>
      <c r="G276" s="33"/>
      <c r="H276" s="33"/>
      <c r="I276" s="33"/>
      <c r="J276" s="33"/>
      <c r="K276" s="33"/>
      <c r="L276" s="33"/>
      <c r="M276" s="33"/>
      <c r="N276" s="33"/>
      <c r="O276" s="33"/>
      <c r="P276" s="33"/>
      <c r="Q276" s="33"/>
      <c r="R276" s="155"/>
      <c r="S276" s="155"/>
      <c r="T276" s="155"/>
      <c r="U276" s="155"/>
      <c r="V276" s="155"/>
      <c r="W276" s="155"/>
      <c r="X276" s="33"/>
      <c r="Y276" s="33"/>
      <c r="Z276" s="33"/>
      <c r="AA276" s="33"/>
      <c r="AB276" s="33"/>
      <c r="AC276" s="33"/>
      <c r="AD276" s="33"/>
      <c r="AE276" s="33"/>
      <c r="AF276" s="33"/>
      <c r="AG276" s="33"/>
      <c r="AH276" s="33"/>
      <c r="AI276" s="33"/>
      <c r="AJ276" s="33"/>
      <c r="AK276" s="33"/>
      <c r="AL276" s="33"/>
    </row>
    <row r="277" spans="1:38" ht="24">
      <c r="A277" s="29"/>
      <c r="B277" s="29"/>
      <c r="C277" s="29"/>
      <c r="D277" s="29"/>
      <c r="E277" s="29"/>
      <c r="F277" s="29"/>
      <c r="G277" s="33"/>
      <c r="H277" s="33"/>
      <c r="I277" s="33"/>
      <c r="J277" s="33"/>
      <c r="K277" s="33"/>
      <c r="L277" s="33"/>
      <c r="M277" s="33"/>
      <c r="N277" s="33"/>
      <c r="O277" s="33"/>
      <c r="P277" s="33"/>
      <c r="Q277" s="33"/>
      <c r="R277" s="155"/>
      <c r="S277" s="155"/>
      <c r="T277" s="155"/>
      <c r="U277" s="155"/>
      <c r="V277" s="155"/>
      <c r="W277" s="155"/>
      <c r="X277" s="33"/>
      <c r="Y277" s="33"/>
      <c r="Z277" s="33"/>
      <c r="AA277" s="33"/>
      <c r="AB277" s="33"/>
      <c r="AC277" s="33"/>
      <c r="AD277" s="33"/>
      <c r="AE277" s="33"/>
      <c r="AF277" s="33"/>
      <c r="AG277" s="33"/>
      <c r="AH277" s="33"/>
      <c r="AI277" s="33"/>
      <c r="AJ277" s="33"/>
      <c r="AK277" s="33"/>
      <c r="AL277" s="33"/>
    </row>
    <row r="278" spans="1:38" ht="24">
      <c r="A278" s="29"/>
      <c r="B278" s="29"/>
      <c r="C278" s="29"/>
      <c r="D278" s="29"/>
      <c r="E278" s="29"/>
      <c r="F278" s="29"/>
      <c r="G278" s="33"/>
      <c r="H278" s="33"/>
      <c r="I278" s="33"/>
      <c r="J278" s="33"/>
      <c r="K278" s="33"/>
      <c r="L278" s="33"/>
      <c r="M278" s="33"/>
      <c r="N278" s="33"/>
      <c r="O278" s="33"/>
      <c r="P278" s="33"/>
      <c r="Q278" s="33"/>
      <c r="R278" s="155"/>
      <c r="S278" s="155"/>
      <c r="T278" s="155"/>
      <c r="U278" s="155"/>
      <c r="V278" s="155"/>
      <c r="W278" s="155"/>
      <c r="X278" s="33"/>
      <c r="Y278" s="33"/>
      <c r="Z278" s="33"/>
      <c r="AA278" s="33"/>
      <c r="AB278" s="33"/>
      <c r="AC278" s="33"/>
      <c r="AD278" s="33"/>
      <c r="AE278" s="33"/>
      <c r="AF278" s="33"/>
      <c r="AG278" s="33"/>
      <c r="AH278" s="33"/>
      <c r="AI278" s="33"/>
      <c r="AJ278" s="33"/>
      <c r="AK278" s="33"/>
      <c r="AL278" s="33"/>
    </row>
    <row r="279" spans="1:38" ht="24">
      <c r="A279" s="29"/>
      <c r="B279" s="29"/>
      <c r="C279" s="29"/>
      <c r="D279" s="29"/>
      <c r="E279" s="29"/>
      <c r="F279" s="29"/>
      <c r="G279" s="33"/>
      <c r="H279" s="33"/>
      <c r="I279" s="33"/>
      <c r="J279" s="33"/>
      <c r="K279" s="33"/>
      <c r="L279" s="33"/>
      <c r="M279" s="33"/>
      <c r="N279" s="33"/>
      <c r="O279" s="33"/>
      <c r="P279" s="33"/>
      <c r="Q279" s="33"/>
      <c r="R279" s="155"/>
      <c r="S279" s="155"/>
      <c r="T279" s="155"/>
      <c r="U279" s="155"/>
      <c r="V279" s="155"/>
      <c r="W279" s="155"/>
      <c r="X279" s="33"/>
      <c r="Y279" s="33"/>
      <c r="Z279" s="33"/>
      <c r="AA279" s="33"/>
      <c r="AB279" s="33"/>
      <c r="AC279" s="33"/>
      <c r="AD279" s="33"/>
      <c r="AE279" s="33"/>
      <c r="AF279" s="33"/>
      <c r="AG279" s="33"/>
      <c r="AH279" s="33"/>
      <c r="AI279" s="33"/>
      <c r="AJ279" s="33"/>
      <c r="AK279" s="33"/>
      <c r="AL279" s="33"/>
    </row>
    <row r="280" spans="1:38" ht="24">
      <c r="A280" s="29"/>
      <c r="B280" s="29"/>
      <c r="C280" s="29"/>
      <c r="D280" s="29"/>
      <c r="E280" s="29"/>
      <c r="F280" s="29"/>
      <c r="G280" s="33"/>
      <c r="H280" s="33"/>
      <c r="I280" s="33"/>
      <c r="J280" s="33"/>
      <c r="K280" s="33"/>
      <c r="L280" s="33"/>
      <c r="M280" s="33"/>
      <c r="N280" s="33"/>
      <c r="O280" s="33"/>
      <c r="P280" s="33"/>
      <c r="Q280" s="33"/>
      <c r="R280" s="155"/>
      <c r="S280" s="155"/>
      <c r="T280" s="155"/>
      <c r="U280" s="155"/>
      <c r="V280" s="155"/>
      <c r="W280" s="155"/>
      <c r="X280" s="33"/>
      <c r="Y280" s="33"/>
      <c r="Z280" s="33"/>
      <c r="AA280" s="33"/>
      <c r="AB280" s="33"/>
      <c r="AC280" s="33"/>
      <c r="AD280" s="33"/>
      <c r="AE280" s="33"/>
      <c r="AF280" s="33"/>
      <c r="AG280" s="33"/>
      <c r="AH280" s="33"/>
      <c r="AI280" s="33"/>
      <c r="AJ280" s="33"/>
      <c r="AK280" s="33"/>
      <c r="AL280" s="33"/>
    </row>
    <row r="281" spans="1:38" ht="24">
      <c r="A281" s="29"/>
      <c r="B281" s="29"/>
      <c r="C281" s="29"/>
      <c r="D281" s="29"/>
      <c r="E281" s="29"/>
      <c r="F281" s="29"/>
      <c r="G281" s="33"/>
      <c r="H281" s="33"/>
      <c r="I281" s="33"/>
      <c r="J281" s="33"/>
      <c r="K281" s="33"/>
      <c r="L281" s="33"/>
      <c r="M281" s="33"/>
      <c r="N281" s="33"/>
      <c r="O281" s="33"/>
      <c r="P281" s="33"/>
      <c r="Q281" s="33"/>
      <c r="R281" s="155"/>
      <c r="S281" s="155"/>
      <c r="T281" s="155"/>
      <c r="U281" s="155"/>
      <c r="V281" s="155"/>
      <c r="W281" s="155"/>
      <c r="X281" s="33"/>
      <c r="Y281" s="33"/>
      <c r="Z281" s="33"/>
      <c r="AA281" s="33"/>
      <c r="AB281" s="33"/>
      <c r="AC281" s="33"/>
      <c r="AD281" s="33"/>
      <c r="AE281" s="33"/>
      <c r="AF281" s="33"/>
      <c r="AG281" s="33"/>
      <c r="AH281" s="33"/>
      <c r="AI281" s="33"/>
      <c r="AJ281" s="33"/>
      <c r="AK281" s="33"/>
      <c r="AL281" s="33"/>
    </row>
    <row r="282" spans="1:38" ht="24">
      <c r="A282" s="29"/>
      <c r="B282" s="29"/>
      <c r="C282" s="29"/>
      <c r="D282" s="29"/>
      <c r="E282" s="29"/>
      <c r="F282" s="29"/>
      <c r="G282" s="33"/>
      <c r="H282" s="33"/>
      <c r="I282" s="33"/>
      <c r="J282" s="33"/>
      <c r="K282" s="33"/>
      <c r="L282" s="33"/>
      <c r="M282" s="33"/>
      <c r="N282" s="33"/>
      <c r="O282" s="33"/>
      <c r="P282" s="33"/>
      <c r="Q282" s="33"/>
      <c r="R282" s="155"/>
      <c r="S282" s="155"/>
      <c r="T282" s="155"/>
      <c r="U282" s="155"/>
      <c r="V282" s="155"/>
      <c r="W282" s="155"/>
      <c r="X282" s="33"/>
      <c r="Y282" s="33"/>
      <c r="Z282" s="33"/>
      <c r="AA282" s="33"/>
      <c r="AB282" s="33"/>
      <c r="AC282" s="33"/>
      <c r="AD282" s="33"/>
      <c r="AE282" s="33"/>
      <c r="AF282" s="33"/>
      <c r="AG282" s="33"/>
      <c r="AH282" s="33"/>
      <c r="AI282" s="33"/>
      <c r="AJ282" s="33"/>
      <c r="AK282" s="33"/>
      <c r="AL282" s="33"/>
    </row>
    <row r="283" spans="1:38" ht="24">
      <c r="A283" s="29"/>
      <c r="B283" s="29"/>
      <c r="C283" s="29"/>
      <c r="D283" s="29"/>
      <c r="E283" s="29"/>
      <c r="F283" s="29"/>
      <c r="G283" s="33"/>
      <c r="H283" s="33"/>
      <c r="I283" s="33"/>
      <c r="J283" s="33"/>
      <c r="K283" s="33"/>
      <c r="L283" s="33"/>
      <c r="M283" s="33"/>
      <c r="N283" s="33"/>
      <c r="O283" s="33"/>
      <c r="P283" s="33"/>
      <c r="Q283" s="33"/>
      <c r="R283" s="155"/>
      <c r="S283" s="155"/>
      <c r="T283" s="155"/>
      <c r="U283" s="155"/>
      <c r="V283" s="155"/>
      <c r="W283" s="155"/>
      <c r="X283" s="33"/>
      <c r="Y283" s="33"/>
      <c r="Z283" s="33"/>
      <c r="AA283" s="33"/>
      <c r="AB283" s="33"/>
      <c r="AC283" s="33"/>
      <c r="AD283" s="33"/>
      <c r="AE283" s="33"/>
      <c r="AF283" s="33"/>
      <c r="AG283" s="33"/>
      <c r="AH283" s="33"/>
      <c r="AI283" s="33"/>
      <c r="AJ283" s="33"/>
      <c r="AK283" s="33"/>
      <c r="AL283" s="33"/>
    </row>
    <row r="284" spans="1:38" ht="24">
      <c r="A284" s="29"/>
      <c r="B284" s="29"/>
      <c r="C284" s="29"/>
      <c r="D284" s="29"/>
      <c r="E284" s="29"/>
      <c r="F284" s="29"/>
      <c r="G284" s="33"/>
      <c r="H284" s="33"/>
      <c r="I284" s="33"/>
      <c r="J284" s="33"/>
      <c r="K284" s="33"/>
      <c r="L284" s="33"/>
      <c r="M284" s="33"/>
      <c r="N284" s="33"/>
      <c r="O284" s="33"/>
      <c r="P284" s="33"/>
      <c r="Q284" s="33"/>
      <c r="R284" s="155"/>
      <c r="S284" s="155"/>
      <c r="T284" s="155"/>
      <c r="U284" s="155"/>
      <c r="V284" s="155"/>
      <c r="W284" s="155"/>
      <c r="X284" s="33"/>
      <c r="Y284" s="33"/>
      <c r="Z284" s="33"/>
      <c r="AA284" s="33"/>
      <c r="AB284" s="33"/>
      <c r="AC284" s="33"/>
      <c r="AD284" s="33"/>
      <c r="AE284" s="33"/>
      <c r="AF284" s="33"/>
      <c r="AG284" s="33"/>
      <c r="AH284" s="33"/>
      <c r="AI284" s="33"/>
      <c r="AJ284" s="33"/>
      <c r="AK284" s="33"/>
      <c r="AL284" s="33"/>
    </row>
    <row r="285" spans="1:38" ht="24">
      <c r="A285" s="29"/>
      <c r="B285" s="29"/>
      <c r="C285" s="29"/>
      <c r="D285" s="29"/>
      <c r="E285" s="29"/>
      <c r="F285" s="29"/>
      <c r="G285" s="33"/>
      <c r="H285" s="33"/>
      <c r="I285" s="33"/>
      <c r="J285" s="33"/>
      <c r="K285" s="33"/>
      <c r="L285" s="33"/>
      <c r="M285" s="33"/>
      <c r="N285" s="33"/>
      <c r="O285" s="33"/>
      <c r="P285" s="33"/>
      <c r="Q285" s="33"/>
      <c r="R285" s="155"/>
      <c r="S285" s="155"/>
      <c r="T285" s="155"/>
      <c r="U285" s="155"/>
      <c r="V285" s="155"/>
      <c r="W285" s="155"/>
      <c r="X285" s="33"/>
      <c r="Y285" s="33"/>
      <c r="Z285" s="33"/>
      <c r="AA285" s="33"/>
      <c r="AB285" s="33"/>
      <c r="AC285" s="33"/>
      <c r="AD285" s="33"/>
      <c r="AE285" s="33"/>
      <c r="AF285" s="33"/>
      <c r="AG285" s="33"/>
      <c r="AH285" s="33"/>
      <c r="AI285" s="33"/>
      <c r="AJ285" s="33"/>
      <c r="AK285" s="33"/>
      <c r="AL285" s="33"/>
    </row>
    <row r="286" spans="1:38" ht="24">
      <c r="A286" s="29"/>
      <c r="B286" s="29"/>
      <c r="C286" s="29"/>
      <c r="D286" s="29"/>
      <c r="E286" s="29"/>
      <c r="F286" s="29"/>
      <c r="G286" s="33"/>
      <c r="H286" s="33"/>
      <c r="I286" s="33"/>
      <c r="J286" s="33"/>
      <c r="K286" s="33"/>
      <c r="L286" s="33"/>
      <c r="M286" s="33"/>
      <c r="N286" s="33"/>
      <c r="O286" s="33"/>
      <c r="P286" s="33"/>
      <c r="Q286" s="33"/>
      <c r="R286" s="155"/>
      <c r="S286" s="155"/>
      <c r="T286" s="155"/>
      <c r="U286" s="155"/>
      <c r="V286" s="155"/>
      <c r="W286" s="155"/>
      <c r="X286" s="33"/>
      <c r="Y286" s="33"/>
      <c r="Z286" s="33"/>
      <c r="AA286" s="33"/>
      <c r="AB286" s="33"/>
      <c r="AC286" s="33"/>
      <c r="AD286" s="33"/>
      <c r="AE286" s="33"/>
      <c r="AF286" s="33"/>
      <c r="AG286" s="33"/>
      <c r="AH286" s="33"/>
      <c r="AI286" s="33"/>
      <c r="AJ286" s="33"/>
      <c r="AK286" s="33"/>
      <c r="AL286" s="33"/>
    </row>
    <row r="287" spans="1:38" ht="24">
      <c r="A287" s="29"/>
      <c r="B287" s="29"/>
      <c r="C287" s="29"/>
      <c r="D287" s="29"/>
      <c r="E287" s="29"/>
      <c r="F287" s="29"/>
      <c r="G287" s="33"/>
      <c r="H287" s="33"/>
      <c r="I287" s="33"/>
      <c r="J287" s="33"/>
      <c r="K287" s="33"/>
      <c r="L287" s="33"/>
      <c r="M287" s="33"/>
      <c r="N287" s="33"/>
      <c r="O287" s="33"/>
      <c r="P287" s="33"/>
      <c r="Q287" s="33"/>
      <c r="R287" s="155"/>
      <c r="S287" s="155"/>
      <c r="T287" s="155"/>
      <c r="U287" s="155"/>
      <c r="V287" s="155"/>
      <c r="W287" s="155"/>
      <c r="X287" s="33"/>
      <c r="Y287" s="33"/>
      <c r="Z287" s="33"/>
      <c r="AA287" s="33"/>
      <c r="AB287" s="33"/>
      <c r="AC287" s="33"/>
      <c r="AD287" s="33"/>
      <c r="AE287" s="33"/>
      <c r="AF287" s="33"/>
      <c r="AG287" s="33"/>
      <c r="AH287" s="33"/>
      <c r="AI287" s="33"/>
      <c r="AJ287" s="33"/>
      <c r="AK287" s="33"/>
      <c r="AL287" s="33"/>
    </row>
    <row r="288" spans="1:38" ht="24">
      <c r="A288" s="29"/>
      <c r="B288" s="29"/>
      <c r="C288" s="29"/>
      <c r="D288" s="29"/>
      <c r="E288" s="29"/>
      <c r="F288" s="29"/>
      <c r="G288" s="33"/>
      <c r="H288" s="33"/>
      <c r="I288" s="33"/>
      <c r="J288" s="33"/>
      <c r="K288" s="33"/>
      <c r="L288" s="33"/>
      <c r="M288" s="33"/>
      <c r="N288" s="33"/>
      <c r="O288" s="33"/>
      <c r="P288" s="33"/>
      <c r="Q288" s="33"/>
      <c r="R288" s="155"/>
      <c r="S288" s="155"/>
      <c r="T288" s="155"/>
      <c r="U288" s="155"/>
      <c r="V288" s="155"/>
      <c r="W288" s="155"/>
      <c r="X288" s="33"/>
      <c r="Y288" s="33"/>
      <c r="Z288" s="33"/>
      <c r="AA288" s="33"/>
      <c r="AB288" s="33"/>
      <c r="AC288" s="33"/>
      <c r="AD288" s="33"/>
      <c r="AE288" s="33"/>
      <c r="AF288" s="33"/>
      <c r="AG288" s="33"/>
      <c r="AH288" s="33"/>
      <c r="AI288" s="33"/>
      <c r="AJ288" s="33"/>
      <c r="AK288" s="33"/>
      <c r="AL288" s="33"/>
    </row>
    <row r="289" spans="1:38" ht="24">
      <c r="A289" s="29"/>
      <c r="B289" s="29"/>
      <c r="C289" s="29"/>
      <c r="D289" s="29"/>
      <c r="E289" s="29"/>
      <c r="F289" s="29"/>
      <c r="G289" s="33"/>
      <c r="H289" s="33"/>
      <c r="I289" s="33"/>
      <c r="J289" s="33"/>
      <c r="K289" s="33"/>
      <c r="L289" s="33"/>
      <c r="M289" s="33"/>
      <c r="N289" s="33"/>
      <c r="O289" s="33"/>
      <c r="P289" s="33"/>
      <c r="Q289" s="33"/>
      <c r="R289" s="155"/>
      <c r="S289" s="155"/>
      <c r="T289" s="155"/>
      <c r="U289" s="155"/>
      <c r="V289" s="155"/>
      <c r="W289" s="155"/>
      <c r="X289" s="33"/>
      <c r="Y289" s="33"/>
      <c r="Z289" s="33"/>
      <c r="AA289" s="33"/>
      <c r="AB289" s="33"/>
      <c r="AC289" s="33"/>
      <c r="AD289" s="33"/>
      <c r="AE289" s="33"/>
      <c r="AF289" s="33"/>
      <c r="AG289" s="33"/>
      <c r="AH289" s="33"/>
      <c r="AI289" s="33"/>
      <c r="AJ289" s="33"/>
      <c r="AK289" s="33"/>
      <c r="AL289" s="33"/>
    </row>
    <row r="290" spans="1:38" ht="24">
      <c r="A290" s="29"/>
      <c r="B290" s="29"/>
      <c r="C290" s="29"/>
      <c r="D290" s="29"/>
      <c r="E290" s="29"/>
      <c r="F290" s="29"/>
      <c r="G290" s="33"/>
      <c r="H290" s="33"/>
      <c r="I290" s="33"/>
      <c r="J290" s="33"/>
      <c r="K290" s="33"/>
      <c r="L290" s="33"/>
      <c r="M290" s="33"/>
      <c r="N290" s="33"/>
      <c r="O290" s="33"/>
      <c r="P290" s="33"/>
      <c r="Q290" s="33"/>
      <c r="R290" s="155"/>
      <c r="S290" s="155"/>
      <c r="T290" s="155"/>
      <c r="U290" s="155"/>
      <c r="V290" s="155"/>
      <c r="W290" s="155"/>
      <c r="X290" s="33"/>
      <c r="Y290" s="33"/>
      <c r="Z290" s="33"/>
      <c r="AA290" s="33"/>
      <c r="AB290" s="33"/>
      <c r="AC290" s="33"/>
      <c r="AD290" s="33"/>
      <c r="AE290" s="33"/>
      <c r="AF290" s="33"/>
      <c r="AG290" s="33"/>
      <c r="AH290" s="33"/>
      <c r="AI290" s="33"/>
      <c r="AJ290" s="33"/>
      <c r="AK290" s="33"/>
      <c r="AL290" s="33"/>
    </row>
    <row r="291" spans="1:38" ht="24">
      <c r="A291" s="29"/>
      <c r="B291" s="29"/>
      <c r="C291" s="29"/>
      <c r="D291" s="29"/>
      <c r="E291" s="29"/>
      <c r="F291" s="29"/>
      <c r="G291" s="33"/>
      <c r="H291" s="33"/>
      <c r="I291" s="33"/>
      <c r="J291" s="33"/>
      <c r="K291" s="33"/>
      <c r="L291" s="33"/>
      <c r="M291" s="33"/>
      <c r="N291" s="33"/>
      <c r="O291" s="33"/>
      <c r="P291" s="33"/>
      <c r="Q291" s="33"/>
      <c r="R291" s="155"/>
      <c r="S291" s="155"/>
      <c r="T291" s="155"/>
      <c r="U291" s="155"/>
      <c r="V291" s="155"/>
      <c r="W291" s="155"/>
      <c r="X291" s="33"/>
      <c r="Y291" s="33"/>
      <c r="Z291" s="33"/>
      <c r="AA291" s="33"/>
      <c r="AB291" s="33"/>
      <c r="AC291" s="33"/>
      <c r="AD291" s="33"/>
      <c r="AE291" s="33"/>
      <c r="AF291" s="33"/>
      <c r="AG291" s="33"/>
      <c r="AH291" s="33"/>
      <c r="AI291" s="33"/>
      <c r="AJ291" s="33"/>
      <c r="AK291" s="33"/>
      <c r="AL291" s="33"/>
    </row>
    <row r="292" spans="1:38" ht="24">
      <c r="A292" s="29"/>
      <c r="B292" s="29"/>
      <c r="C292" s="29"/>
      <c r="D292" s="29"/>
      <c r="E292" s="29"/>
      <c r="F292" s="29"/>
      <c r="G292" s="33"/>
      <c r="H292" s="33"/>
      <c r="I292" s="33"/>
      <c r="J292" s="33"/>
      <c r="K292" s="33"/>
      <c r="L292" s="33"/>
      <c r="M292" s="33"/>
      <c r="N292" s="33"/>
      <c r="O292" s="33"/>
      <c r="P292" s="33"/>
      <c r="Q292" s="33"/>
      <c r="R292" s="155"/>
      <c r="S292" s="155"/>
      <c r="T292" s="155"/>
      <c r="U292" s="155"/>
      <c r="V292" s="155"/>
      <c r="W292" s="155"/>
      <c r="X292" s="33"/>
      <c r="Y292" s="33"/>
      <c r="Z292" s="33"/>
      <c r="AA292" s="33"/>
      <c r="AB292" s="33"/>
      <c r="AC292" s="33"/>
      <c r="AD292" s="33"/>
      <c r="AE292" s="33"/>
      <c r="AF292" s="33"/>
      <c r="AG292" s="33"/>
      <c r="AH292" s="33"/>
      <c r="AI292" s="33"/>
      <c r="AJ292" s="33"/>
      <c r="AK292" s="33"/>
      <c r="AL292" s="33"/>
    </row>
    <row r="293" spans="1:38" ht="24">
      <c r="A293" s="29"/>
      <c r="B293" s="29"/>
      <c r="C293" s="29"/>
      <c r="D293" s="29"/>
      <c r="E293" s="29"/>
      <c r="F293" s="29"/>
      <c r="G293" s="33"/>
      <c r="H293" s="33"/>
      <c r="I293" s="33"/>
      <c r="J293" s="33"/>
      <c r="K293" s="33"/>
      <c r="L293" s="33"/>
      <c r="M293" s="33"/>
      <c r="N293" s="33"/>
      <c r="O293" s="33"/>
      <c r="P293" s="33"/>
      <c r="Q293" s="33"/>
      <c r="R293" s="155"/>
      <c r="S293" s="155"/>
      <c r="T293" s="155"/>
      <c r="U293" s="155"/>
      <c r="V293" s="155"/>
      <c r="W293" s="155"/>
      <c r="X293" s="33"/>
      <c r="Y293" s="33"/>
      <c r="Z293" s="33"/>
      <c r="AA293" s="33"/>
      <c r="AB293" s="33"/>
      <c r="AC293" s="33"/>
      <c r="AD293" s="33"/>
      <c r="AE293" s="33"/>
      <c r="AF293" s="33"/>
      <c r="AG293" s="33"/>
      <c r="AH293" s="33"/>
      <c r="AI293" s="33"/>
      <c r="AJ293" s="33"/>
      <c r="AK293" s="33"/>
      <c r="AL293" s="33"/>
    </row>
    <row r="294" spans="1:38" ht="24">
      <c r="A294" s="29"/>
      <c r="B294" s="29"/>
      <c r="C294" s="29"/>
      <c r="D294" s="29"/>
      <c r="E294" s="29"/>
      <c r="F294" s="29"/>
      <c r="G294" s="33"/>
      <c r="H294" s="33"/>
      <c r="I294" s="33"/>
      <c r="J294" s="33"/>
      <c r="K294" s="33"/>
      <c r="L294" s="33"/>
      <c r="M294" s="33"/>
      <c r="N294" s="33"/>
      <c r="O294" s="33"/>
      <c r="P294" s="33"/>
      <c r="Q294" s="33"/>
      <c r="R294" s="155"/>
      <c r="S294" s="155"/>
      <c r="T294" s="155"/>
      <c r="U294" s="155"/>
      <c r="V294" s="155"/>
      <c r="W294" s="155"/>
      <c r="X294" s="33"/>
      <c r="Y294" s="33"/>
      <c r="Z294" s="33"/>
      <c r="AA294" s="33"/>
      <c r="AB294" s="33"/>
      <c r="AC294" s="33"/>
      <c r="AD294" s="33"/>
      <c r="AE294" s="33"/>
      <c r="AF294" s="33"/>
      <c r="AG294" s="33"/>
      <c r="AH294" s="33"/>
      <c r="AI294" s="33"/>
      <c r="AJ294" s="33"/>
      <c r="AK294" s="33"/>
      <c r="AL294" s="33"/>
    </row>
    <row r="295" spans="1:38" ht="24">
      <c r="A295" s="29"/>
      <c r="B295" s="29"/>
      <c r="C295" s="29"/>
      <c r="D295" s="29"/>
      <c r="E295" s="29"/>
      <c r="F295" s="29"/>
      <c r="G295" s="33"/>
      <c r="H295" s="33"/>
      <c r="I295" s="33"/>
      <c r="J295" s="33"/>
      <c r="K295" s="33"/>
      <c r="L295" s="33"/>
      <c r="M295" s="33"/>
      <c r="N295" s="33"/>
      <c r="O295" s="33"/>
      <c r="P295" s="33"/>
      <c r="Q295" s="33"/>
      <c r="R295" s="155"/>
      <c r="S295" s="155"/>
      <c r="T295" s="155"/>
      <c r="U295" s="155"/>
      <c r="V295" s="155"/>
      <c r="W295" s="155"/>
      <c r="X295" s="33"/>
      <c r="Y295" s="33"/>
      <c r="Z295" s="33"/>
      <c r="AA295" s="33"/>
      <c r="AB295" s="33"/>
      <c r="AC295" s="33"/>
      <c r="AD295" s="33"/>
      <c r="AE295" s="33"/>
      <c r="AF295" s="33"/>
      <c r="AG295" s="33"/>
      <c r="AH295" s="33"/>
      <c r="AI295" s="33"/>
      <c r="AJ295" s="33"/>
      <c r="AK295" s="33"/>
      <c r="AL295" s="33"/>
    </row>
    <row r="296" spans="1:38" ht="24">
      <c r="A296" s="29"/>
      <c r="B296" s="29"/>
      <c r="C296" s="29"/>
      <c r="D296" s="29"/>
      <c r="E296" s="29"/>
      <c r="F296" s="29"/>
      <c r="G296" s="33"/>
      <c r="H296" s="33"/>
      <c r="I296" s="33"/>
      <c r="J296" s="33"/>
      <c r="K296" s="33"/>
      <c r="L296" s="33"/>
      <c r="M296" s="33"/>
      <c r="N296" s="33"/>
      <c r="O296" s="33"/>
      <c r="P296" s="33"/>
      <c r="Q296" s="33"/>
      <c r="R296" s="155"/>
      <c r="S296" s="155"/>
      <c r="T296" s="155"/>
      <c r="U296" s="155"/>
      <c r="V296" s="155"/>
      <c r="W296" s="155"/>
      <c r="X296" s="33"/>
      <c r="Y296" s="33"/>
      <c r="Z296" s="33"/>
      <c r="AA296" s="33"/>
      <c r="AB296" s="33"/>
      <c r="AC296" s="33"/>
      <c r="AD296" s="33"/>
      <c r="AE296" s="33"/>
      <c r="AF296" s="33"/>
      <c r="AG296" s="33"/>
      <c r="AH296" s="33"/>
      <c r="AI296" s="33"/>
      <c r="AJ296" s="33"/>
      <c r="AK296" s="33"/>
      <c r="AL296" s="33"/>
    </row>
    <row r="297" spans="1:38" ht="24">
      <c r="A297" s="29"/>
      <c r="B297" s="29"/>
      <c r="C297" s="29"/>
      <c r="D297" s="29"/>
      <c r="E297" s="29"/>
      <c r="F297" s="29"/>
      <c r="G297" s="33"/>
      <c r="H297" s="33"/>
      <c r="I297" s="33"/>
      <c r="J297" s="33"/>
      <c r="K297" s="33"/>
      <c r="L297" s="33"/>
      <c r="M297" s="33"/>
      <c r="N297" s="33"/>
      <c r="O297" s="33"/>
      <c r="P297" s="33"/>
      <c r="Q297" s="33"/>
      <c r="R297" s="155"/>
      <c r="S297" s="155"/>
      <c r="T297" s="155"/>
      <c r="U297" s="155"/>
      <c r="V297" s="155"/>
      <c r="W297" s="155"/>
      <c r="X297" s="33"/>
      <c r="Y297" s="33"/>
      <c r="Z297" s="33"/>
      <c r="AA297" s="33"/>
      <c r="AB297" s="33"/>
      <c r="AC297" s="33"/>
      <c r="AD297" s="33"/>
      <c r="AE297" s="33"/>
      <c r="AF297" s="33"/>
      <c r="AG297" s="33"/>
      <c r="AH297" s="33"/>
      <c r="AI297" s="33"/>
      <c r="AJ297" s="33"/>
      <c r="AK297" s="33"/>
      <c r="AL297" s="33"/>
    </row>
    <row r="298" spans="1:38" ht="24">
      <c r="A298" s="29"/>
      <c r="B298" s="29"/>
      <c r="C298" s="29"/>
      <c r="D298" s="29"/>
      <c r="E298" s="29"/>
      <c r="F298" s="29"/>
      <c r="G298" s="33"/>
      <c r="H298" s="33"/>
      <c r="I298" s="33"/>
      <c r="J298" s="33"/>
      <c r="K298" s="33"/>
      <c r="L298" s="33"/>
      <c r="M298" s="33"/>
      <c r="N298" s="33"/>
      <c r="O298" s="33"/>
      <c r="P298" s="33"/>
      <c r="Q298" s="33"/>
      <c r="R298" s="155"/>
      <c r="S298" s="155"/>
      <c r="T298" s="155"/>
      <c r="U298" s="155"/>
      <c r="V298" s="155"/>
      <c r="W298" s="155"/>
      <c r="X298" s="33"/>
      <c r="Y298" s="33"/>
      <c r="Z298" s="33"/>
      <c r="AA298" s="33"/>
      <c r="AB298" s="33"/>
      <c r="AC298" s="33"/>
      <c r="AD298" s="33"/>
      <c r="AE298" s="33"/>
      <c r="AF298" s="33"/>
      <c r="AG298" s="33"/>
      <c r="AH298" s="33"/>
      <c r="AI298" s="33"/>
      <c r="AJ298" s="33"/>
      <c r="AK298" s="33"/>
      <c r="AL298" s="33"/>
    </row>
    <row r="299" spans="1:38" ht="24">
      <c r="A299" s="29"/>
      <c r="B299" s="29"/>
      <c r="C299" s="29"/>
      <c r="D299" s="29"/>
      <c r="E299" s="29"/>
      <c r="F299" s="29"/>
      <c r="G299" s="33"/>
      <c r="H299" s="33"/>
      <c r="I299" s="33"/>
      <c r="J299" s="33"/>
      <c r="K299" s="33"/>
      <c r="L299" s="33"/>
      <c r="M299" s="33"/>
      <c r="N299" s="33"/>
      <c r="O299" s="33"/>
      <c r="P299" s="33"/>
      <c r="Q299" s="33"/>
      <c r="R299" s="155"/>
      <c r="S299" s="155"/>
      <c r="T299" s="155"/>
      <c r="U299" s="155"/>
      <c r="V299" s="155"/>
      <c r="W299" s="155"/>
      <c r="X299" s="33"/>
      <c r="Y299" s="33"/>
      <c r="Z299" s="33"/>
      <c r="AA299" s="33"/>
      <c r="AB299" s="33"/>
      <c r="AC299" s="33"/>
      <c r="AD299" s="33"/>
      <c r="AE299" s="33"/>
      <c r="AF299" s="33"/>
      <c r="AG299" s="33"/>
      <c r="AH299" s="33"/>
      <c r="AI299" s="33"/>
      <c r="AJ299" s="33"/>
      <c r="AK299" s="33"/>
      <c r="AL299" s="33"/>
    </row>
    <row r="300" spans="1:38" ht="24">
      <c r="A300" s="29"/>
      <c r="B300" s="29"/>
      <c r="C300" s="29"/>
      <c r="D300" s="29"/>
      <c r="E300" s="29"/>
      <c r="F300" s="29"/>
      <c r="G300" s="33"/>
      <c r="H300" s="33"/>
      <c r="I300" s="33"/>
      <c r="J300" s="33"/>
      <c r="K300" s="33"/>
      <c r="L300" s="33"/>
      <c r="M300" s="33"/>
      <c r="N300" s="33"/>
      <c r="O300" s="33"/>
      <c r="P300" s="33"/>
      <c r="Q300" s="33"/>
      <c r="R300" s="155"/>
      <c r="S300" s="155"/>
      <c r="T300" s="155"/>
      <c r="U300" s="155"/>
      <c r="V300" s="155"/>
      <c r="W300" s="155"/>
      <c r="X300" s="33"/>
      <c r="Y300" s="33"/>
      <c r="Z300" s="33"/>
      <c r="AA300" s="33"/>
      <c r="AB300" s="33"/>
      <c r="AC300" s="33"/>
      <c r="AD300" s="33"/>
      <c r="AE300" s="33"/>
      <c r="AF300" s="33"/>
      <c r="AG300" s="33"/>
      <c r="AH300" s="33"/>
      <c r="AI300" s="33"/>
      <c r="AJ300" s="33"/>
      <c r="AK300" s="33"/>
      <c r="AL300" s="33"/>
    </row>
    <row r="301" spans="1:38" ht="24">
      <c r="A301" s="29"/>
      <c r="B301" s="29"/>
      <c r="C301" s="29"/>
      <c r="D301" s="29"/>
      <c r="E301" s="29"/>
      <c r="F301" s="29"/>
      <c r="G301" s="33"/>
      <c r="H301" s="33"/>
      <c r="I301" s="33"/>
      <c r="J301" s="33"/>
      <c r="K301" s="33"/>
      <c r="L301" s="33"/>
      <c r="M301" s="33"/>
      <c r="N301" s="33"/>
      <c r="O301" s="33"/>
      <c r="P301" s="33"/>
      <c r="Q301" s="33"/>
      <c r="R301" s="155"/>
      <c r="S301" s="155"/>
      <c r="T301" s="155"/>
      <c r="U301" s="155"/>
      <c r="V301" s="155"/>
      <c r="W301" s="155"/>
      <c r="X301" s="33"/>
      <c r="Y301" s="33"/>
      <c r="Z301" s="33"/>
      <c r="AA301" s="33"/>
      <c r="AB301" s="33"/>
      <c r="AC301" s="33"/>
      <c r="AD301" s="33"/>
      <c r="AE301" s="33"/>
      <c r="AF301" s="33"/>
      <c r="AG301" s="33"/>
      <c r="AH301" s="33"/>
      <c r="AI301" s="33"/>
      <c r="AJ301" s="33"/>
      <c r="AK301" s="33"/>
      <c r="AL301" s="33"/>
    </row>
    <row r="302" spans="1:38" ht="24">
      <c r="A302" s="29"/>
      <c r="B302" s="29"/>
      <c r="C302" s="29"/>
      <c r="D302" s="29"/>
      <c r="E302" s="29"/>
      <c r="F302" s="29"/>
      <c r="G302" s="33"/>
      <c r="H302" s="33"/>
      <c r="I302" s="33"/>
      <c r="J302" s="33"/>
      <c r="K302" s="33"/>
      <c r="L302" s="33"/>
      <c r="M302" s="33"/>
      <c r="N302" s="33"/>
      <c r="O302" s="33"/>
      <c r="P302" s="33"/>
      <c r="Q302" s="33"/>
      <c r="R302" s="155"/>
      <c r="S302" s="155"/>
      <c r="T302" s="155"/>
      <c r="U302" s="155"/>
      <c r="V302" s="155"/>
      <c r="W302" s="155"/>
      <c r="X302" s="33"/>
      <c r="Y302" s="33"/>
      <c r="Z302" s="33"/>
      <c r="AA302" s="33"/>
      <c r="AB302" s="33"/>
      <c r="AC302" s="33"/>
      <c r="AD302" s="33"/>
      <c r="AE302" s="33"/>
      <c r="AF302" s="33"/>
      <c r="AG302" s="33"/>
      <c r="AH302" s="33"/>
      <c r="AI302" s="33"/>
      <c r="AJ302" s="33"/>
      <c r="AK302" s="33"/>
      <c r="AL302" s="33"/>
    </row>
    <row r="303" spans="1:38" ht="24">
      <c r="A303" s="29"/>
      <c r="B303" s="29"/>
      <c r="C303" s="29"/>
      <c r="D303" s="29"/>
      <c r="E303" s="29"/>
      <c r="F303" s="29"/>
      <c r="G303" s="33"/>
      <c r="H303" s="33"/>
      <c r="I303" s="33"/>
      <c r="J303" s="33"/>
      <c r="K303" s="33"/>
      <c r="L303" s="33"/>
      <c r="M303" s="33"/>
      <c r="N303" s="33"/>
      <c r="O303" s="33"/>
      <c r="P303" s="33"/>
      <c r="Q303" s="33"/>
      <c r="R303" s="155"/>
      <c r="S303" s="155"/>
      <c r="T303" s="155"/>
      <c r="U303" s="155"/>
      <c r="V303" s="155"/>
      <c r="W303" s="155"/>
      <c r="X303" s="33"/>
      <c r="Y303" s="33"/>
      <c r="Z303" s="33"/>
      <c r="AA303" s="33"/>
      <c r="AB303" s="33"/>
      <c r="AC303" s="33"/>
      <c r="AD303" s="33"/>
      <c r="AE303" s="33"/>
      <c r="AF303" s="33"/>
      <c r="AG303" s="33"/>
      <c r="AH303" s="33"/>
      <c r="AI303" s="33"/>
      <c r="AJ303" s="33"/>
      <c r="AK303" s="33"/>
      <c r="AL303" s="33"/>
    </row>
    <row r="304" spans="1:38" ht="24">
      <c r="A304" s="29"/>
      <c r="B304" s="29"/>
      <c r="C304" s="29"/>
      <c r="D304" s="29"/>
      <c r="E304" s="29"/>
      <c r="F304" s="29"/>
      <c r="G304" s="33"/>
      <c r="H304" s="33"/>
      <c r="I304" s="33"/>
      <c r="J304" s="33"/>
      <c r="K304" s="33"/>
      <c r="L304" s="33"/>
      <c r="M304" s="33"/>
      <c r="N304" s="33"/>
      <c r="O304" s="33"/>
      <c r="P304" s="33"/>
      <c r="Q304" s="33"/>
      <c r="R304" s="155"/>
      <c r="S304" s="155"/>
      <c r="T304" s="155"/>
      <c r="U304" s="155"/>
      <c r="V304" s="155"/>
      <c r="W304" s="155"/>
      <c r="X304" s="33"/>
      <c r="Y304" s="33"/>
      <c r="Z304" s="33"/>
      <c r="AA304" s="33"/>
      <c r="AB304" s="33"/>
      <c r="AC304" s="33"/>
      <c r="AD304" s="33"/>
      <c r="AE304" s="33"/>
      <c r="AF304" s="33"/>
      <c r="AG304" s="33"/>
      <c r="AH304" s="33"/>
      <c r="AI304" s="33"/>
      <c r="AJ304" s="33"/>
      <c r="AK304" s="33"/>
      <c r="AL304" s="33"/>
    </row>
    <row r="305" spans="1:38" ht="24">
      <c r="A305" s="29"/>
      <c r="B305" s="29"/>
      <c r="C305" s="29"/>
      <c r="D305" s="29"/>
      <c r="E305" s="29"/>
      <c r="F305" s="29"/>
      <c r="G305" s="33"/>
      <c r="H305" s="33"/>
      <c r="I305" s="33"/>
      <c r="J305" s="33"/>
      <c r="K305" s="33"/>
      <c r="L305" s="33"/>
      <c r="M305" s="33"/>
      <c r="N305" s="33"/>
      <c r="O305" s="33"/>
      <c r="P305" s="33"/>
      <c r="Q305" s="33"/>
      <c r="R305" s="155"/>
      <c r="S305" s="155"/>
      <c r="T305" s="155"/>
      <c r="U305" s="155"/>
      <c r="V305" s="155"/>
      <c r="W305" s="155"/>
      <c r="X305" s="33"/>
      <c r="Y305" s="33"/>
      <c r="Z305" s="33"/>
      <c r="AA305" s="33"/>
      <c r="AB305" s="33"/>
      <c r="AC305" s="33"/>
      <c r="AD305" s="33"/>
      <c r="AE305" s="33"/>
      <c r="AF305" s="33"/>
      <c r="AG305" s="33"/>
      <c r="AH305" s="33"/>
      <c r="AI305" s="33"/>
      <c r="AJ305" s="33"/>
      <c r="AK305" s="33"/>
      <c r="AL305" s="33"/>
    </row>
    <row r="306" spans="1:38" ht="24">
      <c r="A306" s="29"/>
      <c r="B306" s="29"/>
      <c r="C306" s="29"/>
      <c r="D306" s="29"/>
      <c r="E306" s="29"/>
      <c r="F306" s="29"/>
      <c r="G306" s="33"/>
      <c r="H306" s="33"/>
      <c r="I306" s="33"/>
      <c r="J306" s="33"/>
      <c r="K306" s="33"/>
      <c r="L306" s="33"/>
      <c r="M306" s="33"/>
      <c r="N306" s="33"/>
      <c r="O306" s="33"/>
      <c r="P306" s="33"/>
      <c r="Q306" s="33"/>
      <c r="R306" s="155"/>
      <c r="S306" s="155"/>
      <c r="T306" s="155"/>
      <c r="U306" s="155"/>
      <c r="V306" s="155"/>
      <c r="W306" s="155"/>
      <c r="X306" s="33"/>
      <c r="Y306" s="33"/>
      <c r="Z306" s="33"/>
      <c r="AA306" s="33"/>
      <c r="AB306" s="33"/>
      <c r="AC306" s="33"/>
      <c r="AD306" s="33"/>
      <c r="AE306" s="33"/>
      <c r="AF306" s="33"/>
      <c r="AG306" s="33"/>
      <c r="AH306" s="33"/>
      <c r="AI306" s="33"/>
      <c r="AJ306" s="33"/>
      <c r="AK306" s="33"/>
      <c r="AL306" s="33"/>
    </row>
    <row r="307" spans="1:38" ht="24">
      <c r="A307" s="29"/>
      <c r="B307" s="29"/>
      <c r="C307" s="29"/>
      <c r="D307" s="29"/>
      <c r="E307" s="29"/>
      <c r="F307" s="29"/>
      <c r="G307" s="33"/>
      <c r="H307" s="33"/>
      <c r="I307" s="33"/>
      <c r="J307" s="33"/>
      <c r="K307" s="33"/>
      <c r="L307" s="33"/>
      <c r="M307" s="33"/>
      <c r="N307" s="33"/>
      <c r="O307" s="33"/>
      <c r="P307" s="33"/>
      <c r="Q307" s="33"/>
      <c r="R307" s="155"/>
      <c r="S307" s="155"/>
      <c r="T307" s="155"/>
      <c r="U307" s="155"/>
      <c r="V307" s="155"/>
      <c r="W307" s="155"/>
      <c r="X307" s="33"/>
      <c r="Y307" s="33"/>
      <c r="Z307" s="33"/>
      <c r="AA307" s="33"/>
      <c r="AB307" s="33"/>
      <c r="AC307" s="33"/>
      <c r="AD307" s="33"/>
      <c r="AE307" s="33"/>
      <c r="AF307" s="33"/>
      <c r="AG307" s="33"/>
      <c r="AH307" s="33"/>
      <c r="AI307" s="33"/>
      <c r="AJ307" s="33"/>
      <c r="AK307" s="33"/>
      <c r="AL307" s="33"/>
    </row>
    <row r="308" spans="1:38" ht="24">
      <c r="A308" s="29"/>
      <c r="B308" s="29"/>
      <c r="C308" s="29"/>
      <c r="D308" s="29"/>
      <c r="E308" s="29"/>
      <c r="F308" s="29"/>
      <c r="G308" s="33"/>
      <c r="H308" s="33"/>
      <c r="I308" s="33"/>
      <c r="J308" s="33"/>
      <c r="K308" s="33"/>
      <c r="L308" s="33"/>
      <c r="M308" s="33"/>
      <c r="N308" s="33"/>
      <c r="O308" s="33"/>
      <c r="P308" s="33"/>
      <c r="Q308" s="33"/>
      <c r="R308" s="155"/>
      <c r="S308" s="155"/>
      <c r="T308" s="155"/>
      <c r="U308" s="155"/>
      <c r="V308" s="155"/>
      <c r="W308" s="155"/>
      <c r="X308" s="33"/>
      <c r="Y308" s="33"/>
      <c r="Z308" s="33"/>
      <c r="AA308" s="33"/>
      <c r="AB308" s="33"/>
      <c r="AC308" s="33"/>
      <c r="AD308" s="33"/>
      <c r="AE308" s="33"/>
      <c r="AF308" s="33"/>
      <c r="AG308" s="33"/>
      <c r="AH308" s="33"/>
      <c r="AI308" s="33"/>
      <c r="AJ308" s="33"/>
      <c r="AK308" s="33"/>
      <c r="AL308" s="33"/>
    </row>
    <row r="309" spans="1:38" ht="24">
      <c r="A309" s="29"/>
      <c r="B309" s="29"/>
      <c r="C309" s="29"/>
      <c r="D309" s="29"/>
      <c r="E309" s="29"/>
      <c r="F309" s="29"/>
      <c r="G309" s="33"/>
      <c r="H309" s="33"/>
      <c r="I309" s="33"/>
      <c r="J309" s="33"/>
      <c r="K309" s="33"/>
      <c r="L309" s="33"/>
      <c r="M309" s="33"/>
      <c r="N309" s="33"/>
      <c r="O309" s="33"/>
      <c r="P309" s="33"/>
      <c r="Q309" s="33"/>
      <c r="R309" s="155"/>
      <c r="S309" s="155"/>
      <c r="T309" s="155"/>
      <c r="U309" s="155"/>
      <c r="V309" s="155"/>
      <c r="W309" s="155"/>
      <c r="X309" s="33"/>
      <c r="Y309" s="33"/>
      <c r="Z309" s="33"/>
      <c r="AA309" s="33"/>
      <c r="AB309" s="33"/>
      <c r="AC309" s="33"/>
      <c r="AD309" s="33"/>
      <c r="AE309" s="33"/>
      <c r="AF309" s="33"/>
      <c r="AG309" s="33"/>
      <c r="AH309" s="33"/>
      <c r="AI309" s="33"/>
      <c r="AJ309" s="33"/>
      <c r="AK309" s="33"/>
      <c r="AL309" s="33"/>
    </row>
    <row r="310" spans="1:38" ht="24">
      <c r="A310" s="29"/>
      <c r="B310" s="29"/>
      <c r="C310" s="29"/>
      <c r="D310" s="29"/>
      <c r="E310" s="29"/>
      <c r="F310" s="29"/>
      <c r="G310" s="33"/>
      <c r="H310" s="33"/>
      <c r="I310" s="33"/>
      <c r="J310" s="33"/>
      <c r="K310" s="33"/>
      <c r="L310" s="33"/>
      <c r="M310" s="33"/>
      <c r="N310" s="33"/>
      <c r="O310" s="33"/>
      <c r="P310" s="33"/>
      <c r="Q310" s="33"/>
      <c r="R310" s="155"/>
      <c r="S310" s="155"/>
      <c r="T310" s="155"/>
      <c r="U310" s="155"/>
      <c r="V310" s="155"/>
      <c r="W310" s="155"/>
      <c r="X310" s="33"/>
      <c r="Y310" s="33"/>
      <c r="Z310" s="33"/>
      <c r="AA310" s="33"/>
      <c r="AB310" s="33"/>
      <c r="AC310" s="33"/>
      <c r="AD310" s="33"/>
      <c r="AE310" s="33"/>
      <c r="AF310" s="33"/>
      <c r="AG310" s="33"/>
      <c r="AH310" s="33"/>
      <c r="AI310" s="33"/>
      <c r="AJ310" s="33"/>
      <c r="AK310" s="33"/>
      <c r="AL310" s="33"/>
    </row>
    <row r="311" spans="1:38" ht="24">
      <c r="A311" s="29"/>
      <c r="B311" s="29"/>
      <c r="C311" s="29"/>
      <c r="D311" s="29"/>
      <c r="E311" s="29"/>
      <c r="F311" s="29"/>
      <c r="G311" s="33"/>
      <c r="H311" s="33"/>
      <c r="I311" s="33"/>
      <c r="J311" s="33"/>
      <c r="K311" s="33"/>
      <c r="L311" s="33"/>
      <c r="M311" s="33"/>
      <c r="N311" s="33"/>
      <c r="O311" s="33"/>
      <c r="P311" s="33"/>
      <c r="Q311" s="33"/>
      <c r="R311" s="155"/>
      <c r="S311" s="155"/>
      <c r="T311" s="155"/>
      <c r="U311" s="155"/>
      <c r="V311" s="155"/>
      <c r="W311" s="155"/>
      <c r="X311" s="33"/>
      <c r="Y311" s="33"/>
      <c r="Z311" s="33"/>
      <c r="AA311" s="33"/>
      <c r="AB311" s="33"/>
      <c r="AC311" s="33"/>
      <c r="AD311" s="33"/>
      <c r="AE311" s="33"/>
      <c r="AF311" s="33"/>
      <c r="AG311" s="33"/>
      <c r="AH311" s="33"/>
      <c r="AI311" s="33"/>
      <c r="AJ311" s="33"/>
      <c r="AK311" s="33"/>
      <c r="AL311" s="33"/>
    </row>
    <row r="312" spans="1:38" ht="24">
      <c r="A312" s="29"/>
      <c r="B312" s="29"/>
      <c r="C312" s="29"/>
      <c r="D312" s="29"/>
      <c r="E312" s="29"/>
      <c r="F312" s="29"/>
      <c r="G312" s="33"/>
      <c r="H312" s="33"/>
      <c r="I312" s="33"/>
      <c r="J312" s="33"/>
      <c r="K312" s="33"/>
      <c r="L312" s="33"/>
      <c r="M312" s="33"/>
      <c r="N312" s="33"/>
      <c r="O312" s="33"/>
      <c r="P312" s="33"/>
      <c r="Q312" s="33"/>
      <c r="R312" s="155"/>
      <c r="S312" s="155"/>
      <c r="T312" s="155"/>
      <c r="U312" s="155"/>
      <c r="V312" s="155"/>
      <c r="W312" s="155"/>
      <c r="X312" s="33"/>
      <c r="Y312" s="33"/>
      <c r="Z312" s="33"/>
      <c r="AA312" s="33"/>
      <c r="AB312" s="33"/>
      <c r="AC312" s="33"/>
      <c r="AD312" s="33"/>
      <c r="AE312" s="33"/>
      <c r="AF312" s="33"/>
      <c r="AG312" s="33"/>
      <c r="AH312" s="33"/>
      <c r="AI312" s="33"/>
      <c r="AJ312" s="33"/>
      <c r="AK312" s="33"/>
      <c r="AL312" s="33"/>
    </row>
    <row r="313" spans="1:38" ht="24">
      <c r="A313" s="29"/>
      <c r="B313" s="29"/>
      <c r="C313" s="29"/>
      <c r="D313" s="29"/>
      <c r="E313" s="29"/>
      <c r="F313" s="29"/>
      <c r="G313" s="33"/>
      <c r="H313" s="33"/>
      <c r="I313" s="33"/>
      <c r="J313" s="33"/>
      <c r="K313" s="33"/>
      <c r="L313" s="33"/>
      <c r="M313" s="33"/>
      <c r="N313" s="33"/>
      <c r="O313" s="33"/>
      <c r="P313" s="33"/>
      <c r="Q313" s="33"/>
      <c r="R313" s="155"/>
      <c r="S313" s="155"/>
      <c r="T313" s="155"/>
      <c r="U313" s="155"/>
      <c r="V313" s="155"/>
      <c r="W313" s="155"/>
      <c r="X313" s="33"/>
      <c r="Y313" s="33"/>
      <c r="Z313" s="33"/>
      <c r="AA313" s="33"/>
      <c r="AB313" s="33"/>
      <c r="AC313" s="33"/>
      <c r="AD313" s="33"/>
      <c r="AE313" s="33"/>
      <c r="AF313" s="33"/>
      <c r="AG313" s="33"/>
      <c r="AH313" s="33"/>
      <c r="AI313" s="33"/>
      <c r="AJ313" s="33"/>
      <c r="AK313" s="33"/>
      <c r="AL313" s="33"/>
    </row>
    <row r="314" spans="1:38" ht="24">
      <c r="A314" s="29"/>
      <c r="B314" s="29"/>
      <c r="C314" s="29"/>
      <c r="D314" s="29"/>
      <c r="E314" s="29"/>
      <c r="F314" s="29"/>
      <c r="G314" s="33"/>
      <c r="H314" s="33"/>
      <c r="I314" s="33"/>
      <c r="J314" s="33"/>
      <c r="K314" s="33"/>
      <c r="L314" s="33"/>
      <c r="M314" s="33"/>
      <c r="N314" s="33"/>
      <c r="O314" s="33"/>
      <c r="P314" s="33"/>
      <c r="Q314" s="33"/>
      <c r="R314" s="155"/>
      <c r="S314" s="155"/>
      <c r="T314" s="155"/>
      <c r="U314" s="155"/>
      <c r="V314" s="155"/>
      <c r="W314" s="155"/>
      <c r="X314" s="33"/>
      <c r="Y314" s="33"/>
      <c r="Z314" s="33"/>
      <c r="AA314" s="33"/>
      <c r="AB314" s="33"/>
      <c r="AC314" s="33"/>
      <c r="AD314" s="33"/>
      <c r="AE314" s="33"/>
      <c r="AF314" s="33"/>
      <c r="AG314" s="33"/>
      <c r="AH314" s="33"/>
      <c r="AI314" s="33"/>
      <c r="AJ314" s="33"/>
      <c r="AK314" s="33"/>
      <c r="AL314" s="33"/>
    </row>
    <row r="315" spans="1:38" ht="24">
      <c r="A315" s="29"/>
      <c r="B315" s="29"/>
      <c r="C315" s="29"/>
      <c r="D315" s="29"/>
      <c r="E315" s="29"/>
      <c r="F315" s="29"/>
      <c r="G315" s="33"/>
      <c r="H315" s="33"/>
      <c r="I315" s="33"/>
      <c r="J315" s="33"/>
      <c r="K315" s="33"/>
      <c r="L315" s="33"/>
      <c r="M315" s="33"/>
      <c r="N315" s="33"/>
      <c r="O315" s="33"/>
      <c r="P315" s="33"/>
      <c r="Q315" s="33"/>
      <c r="R315" s="155"/>
      <c r="S315" s="155"/>
      <c r="T315" s="155"/>
      <c r="U315" s="155"/>
      <c r="V315" s="155"/>
      <c r="W315" s="155"/>
      <c r="X315" s="33"/>
      <c r="Y315" s="33"/>
      <c r="Z315" s="33"/>
      <c r="AA315" s="33"/>
      <c r="AB315" s="33"/>
      <c r="AC315" s="33"/>
      <c r="AD315" s="33"/>
      <c r="AE315" s="33"/>
      <c r="AF315" s="33"/>
      <c r="AG315" s="33"/>
      <c r="AH315" s="33"/>
      <c r="AI315" s="33"/>
      <c r="AJ315" s="33"/>
      <c r="AK315" s="33"/>
      <c r="AL315" s="33"/>
    </row>
    <row r="316" spans="1:38" ht="24">
      <c r="A316" s="29"/>
      <c r="B316" s="29"/>
      <c r="C316" s="29"/>
      <c r="D316" s="29"/>
      <c r="E316" s="29"/>
      <c r="F316" s="29"/>
      <c r="G316" s="33"/>
      <c r="H316" s="33"/>
      <c r="I316" s="33"/>
      <c r="J316" s="33"/>
      <c r="K316" s="33"/>
      <c r="L316" s="33"/>
      <c r="M316" s="33"/>
      <c r="N316" s="33"/>
      <c r="O316" s="33"/>
      <c r="P316" s="33"/>
      <c r="Q316" s="33"/>
      <c r="R316" s="155"/>
      <c r="S316" s="155"/>
      <c r="T316" s="155"/>
      <c r="U316" s="155"/>
      <c r="V316" s="155"/>
      <c r="W316" s="155"/>
      <c r="X316" s="33"/>
      <c r="Y316" s="33"/>
      <c r="Z316" s="33"/>
      <c r="AA316" s="33"/>
      <c r="AB316" s="33"/>
      <c r="AC316" s="33"/>
      <c r="AD316" s="33"/>
      <c r="AE316" s="33"/>
      <c r="AF316" s="33"/>
      <c r="AG316" s="33"/>
      <c r="AH316" s="33"/>
      <c r="AI316" s="33"/>
      <c r="AJ316" s="33"/>
      <c r="AK316" s="33"/>
      <c r="AL316" s="33"/>
    </row>
    <row r="317" spans="1:38" ht="24">
      <c r="A317" s="29"/>
      <c r="B317" s="29"/>
      <c r="C317" s="29"/>
      <c r="D317" s="29"/>
      <c r="E317" s="29"/>
      <c r="F317" s="29"/>
      <c r="G317" s="33"/>
      <c r="H317" s="33"/>
      <c r="I317" s="33"/>
      <c r="J317" s="33"/>
      <c r="K317" s="33"/>
      <c r="L317" s="33"/>
      <c r="M317" s="33"/>
      <c r="N317" s="33"/>
      <c r="O317" s="33"/>
      <c r="P317" s="33"/>
      <c r="Q317" s="33"/>
      <c r="R317" s="155"/>
      <c r="S317" s="155"/>
      <c r="T317" s="155"/>
      <c r="U317" s="155"/>
      <c r="V317" s="155"/>
      <c r="W317" s="155"/>
      <c r="X317" s="33"/>
      <c r="Y317" s="33"/>
      <c r="Z317" s="33"/>
      <c r="AA317" s="33"/>
      <c r="AB317" s="33"/>
      <c r="AC317" s="33"/>
      <c r="AD317" s="33"/>
      <c r="AE317" s="33"/>
      <c r="AF317" s="33"/>
      <c r="AG317" s="33"/>
      <c r="AH317" s="33"/>
      <c r="AI317" s="33"/>
      <c r="AJ317" s="33"/>
      <c r="AK317" s="33"/>
      <c r="AL317" s="33"/>
    </row>
    <row r="318" spans="1:38" ht="24">
      <c r="A318" s="29"/>
      <c r="B318" s="29"/>
      <c r="C318" s="29"/>
      <c r="D318" s="29"/>
      <c r="E318" s="29"/>
      <c r="F318" s="29"/>
      <c r="G318" s="33"/>
      <c r="H318" s="33"/>
      <c r="I318" s="33"/>
      <c r="J318" s="33"/>
      <c r="K318" s="33"/>
      <c r="L318" s="33"/>
      <c r="M318" s="33"/>
      <c r="N318" s="33"/>
      <c r="O318" s="33"/>
      <c r="P318" s="33"/>
      <c r="Q318" s="33"/>
      <c r="R318" s="155"/>
      <c r="S318" s="155"/>
      <c r="T318" s="155"/>
      <c r="U318" s="155"/>
      <c r="V318" s="155"/>
      <c r="W318" s="155"/>
      <c r="X318" s="33"/>
      <c r="Y318" s="33"/>
      <c r="Z318" s="33"/>
      <c r="AA318" s="33"/>
      <c r="AB318" s="33"/>
      <c r="AC318" s="33"/>
      <c r="AD318" s="33"/>
      <c r="AE318" s="33"/>
      <c r="AF318" s="33"/>
      <c r="AG318" s="33"/>
      <c r="AH318" s="33"/>
      <c r="AI318" s="33"/>
      <c r="AJ318" s="33"/>
      <c r="AK318" s="33"/>
      <c r="AL318" s="33"/>
    </row>
    <row r="319" spans="1:38" ht="24">
      <c r="A319" s="29"/>
      <c r="B319" s="29"/>
      <c r="C319" s="29"/>
      <c r="D319" s="29"/>
      <c r="E319" s="29"/>
      <c r="F319" s="29"/>
      <c r="G319" s="33"/>
      <c r="H319" s="33"/>
      <c r="I319" s="33"/>
      <c r="J319" s="33"/>
      <c r="K319" s="33"/>
      <c r="L319" s="33"/>
      <c r="M319" s="33"/>
      <c r="N319" s="33"/>
      <c r="O319" s="33"/>
      <c r="P319" s="33"/>
      <c r="Q319" s="33"/>
      <c r="R319" s="155"/>
      <c r="S319" s="155"/>
      <c r="T319" s="155"/>
      <c r="U319" s="155"/>
      <c r="V319" s="155"/>
      <c r="W319" s="155"/>
      <c r="X319" s="33"/>
      <c r="Y319" s="33"/>
      <c r="Z319" s="33"/>
      <c r="AA319" s="33"/>
      <c r="AB319" s="33"/>
      <c r="AC319" s="33"/>
      <c r="AD319" s="33"/>
      <c r="AE319" s="33"/>
      <c r="AF319" s="33"/>
      <c r="AG319" s="33"/>
      <c r="AH319" s="33"/>
      <c r="AI319" s="33"/>
      <c r="AJ319" s="33"/>
      <c r="AK319" s="33"/>
      <c r="AL319" s="33"/>
    </row>
    <row r="320" spans="1:38" ht="24">
      <c r="A320" s="29"/>
      <c r="B320" s="29"/>
      <c r="C320" s="29"/>
      <c r="D320" s="29"/>
      <c r="E320" s="29"/>
      <c r="F320" s="29"/>
      <c r="G320" s="33"/>
      <c r="H320" s="33"/>
      <c r="I320" s="33"/>
      <c r="J320" s="33"/>
      <c r="K320" s="33"/>
      <c r="L320" s="33"/>
      <c r="M320" s="33"/>
      <c r="N320" s="33"/>
      <c r="O320" s="33"/>
      <c r="P320" s="33"/>
      <c r="Q320" s="33"/>
      <c r="R320" s="155"/>
      <c r="S320" s="155"/>
      <c r="T320" s="155"/>
      <c r="U320" s="155"/>
      <c r="V320" s="155"/>
      <c r="W320" s="155"/>
      <c r="X320" s="33"/>
      <c r="Y320" s="33"/>
      <c r="Z320" s="33"/>
      <c r="AA320" s="33"/>
      <c r="AB320" s="33"/>
      <c r="AC320" s="33"/>
      <c r="AD320" s="33"/>
      <c r="AE320" s="33"/>
      <c r="AF320" s="33"/>
      <c r="AG320" s="33"/>
      <c r="AH320" s="33"/>
      <c r="AI320" s="33"/>
      <c r="AJ320" s="33"/>
      <c r="AK320" s="33"/>
      <c r="AL320" s="33"/>
    </row>
    <row r="321" spans="1:38" ht="24">
      <c r="A321" s="29"/>
      <c r="B321" s="29"/>
      <c r="C321" s="29"/>
      <c r="D321" s="29"/>
      <c r="E321" s="29"/>
      <c r="F321" s="29"/>
      <c r="G321" s="33"/>
      <c r="H321" s="33"/>
      <c r="I321" s="33"/>
      <c r="J321" s="33"/>
      <c r="K321" s="33"/>
      <c r="L321" s="33"/>
      <c r="M321" s="33"/>
      <c r="N321" s="33"/>
      <c r="O321" s="33"/>
      <c r="P321" s="33"/>
      <c r="Q321" s="33"/>
      <c r="R321" s="155"/>
      <c r="S321" s="155"/>
      <c r="T321" s="155"/>
      <c r="U321" s="155"/>
      <c r="V321" s="155"/>
      <c r="W321" s="155"/>
      <c r="X321" s="33"/>
      <c r="Y321" s="33"/>
      <c r="Z321" s="33"/>
      <c r="AA321" s="33"/>
      <c r="AB321" s="33"/>
      <c r="AC321" s="33"/>
      <c r="AD321" s="33"/>
      <c r="AE321" s="33"/>
      <c r="AF321" s="33"/>
      <c r="AG321" s="33"/>
      <c r="AH321" s="33"/>
      <c r="AI321" s="33"/>
      <c r="AJ321" s="33"/>
      <c r="AK321" s="33"/>
      <c r="AL321" s="33"/>
    </row>
    <row r="322" spans="1:38" ht="24">
      <c r="A322" s="29"/>
      <c r="B322" s="29"/>
      <c r="C322" s="29"/>
      <c r="D322" s="29"/>
      <c r="E322" s="29"/>
      <c r="F322" s="29"/>
      <c r="G322" s="33"/>
      <c r="H322" s="33"/>
      <c r="I322" s="33"/>
      <c r="J322" s="33"/>
      <c r="K322" s="33"/>
      <c r="L322" s="33"/>
      <c r="M322" s="33"/>
      <c r="N322" s="33"/>
      <c r="O322" s="33"/>
      <c r="P322" s="33"/>
      <c r="Q322" s="33"/>
      <c r="R322" s="155"/>
      <c r="S322" s="155"/>
      <c r="T322" s="155"/>
      <c r="U322" s="155"/>
      <c r="V322" s="155"/>
      <c r="W322" s="155"/>
      <c r="X322" s="33"/>
      <c r="Y322" s="33"/>
      <c r="Z322" s="33"/>
      <c r="AA322" s="33"/>
      <c r="AB322" s="33"/>
      <c r="AC322" s="33"/>
      <c r="AD322" s="33"/>
      <c r="AE322" s="33"/>
      <c r="AF322" s="33"/>
      <c r="AG322" s="33"/>
      <c r="AH322" s="33"/>
      <c r="AI322" s="33"/>
      <c r="AJ322" s="33"/>
      <c r="AK322" s="33"/>
      <c r="AL322" s="33"/>
    </row>
    <row r="323" spans="1:38" ht="24">
      <c r="A323" s="29"/>
      <c r="B323" s="29"/>
      <c r="C323" s="29"/>
      <c r="D323" s="29"/>
      <c r="E323" s="29"/>
      <c r="F323" s="29"/>
      <c r="G323" s="33"/>
      <c r="H323" s="33"/>
      <c r="I323" s="33"/>
      <c r="J323" s="33"/>
      <c r="K323" s="33"/>
      <c r="L323" s="33"/>
      <c r="M323" s="33"/>
      <c r="N323" s="33"/>
      <c r="O323" s="33"/>
      <c r="P323" s="33"/>
      <c r="Q323" s="33"/>
      <c r="R323" s="155"/>
      <c r="S323" s="155"/>
      <c r="T323" s="155"/>
      <c r="U323" s="155"/>
      <c r="V323" s="155"/>
      <c r="W323" s="155"/>
      <c r="X323" s="33"/>
      <c r="Y323" s="33"/>
      <c r="Z323" s="33"/>
      <c r="AA323" s="33"/>
      <c r="AB323" s="33"/>
      <c r="AC323" s="33"/>
      <c r="AD323" s="33"/>
      <c r="AE323" s="33"/>
      <c r="AF323" s="33"/>
      <c r="AG323" s="33"/>
      <c r="AH323" s="33"/>
      <c r="AI323" s="33"/>
      <c r="AJ323" s="33"/>
      <c r="AK323" s="33"/>
      <c r="AL323" s="33"/>
    </row>
    <row r="324" spans="1:38" ht="24">
      <c r="A324" s="29"/>
      <c r="B324" s="29"/>
      <c r="C324" s="29"/>
      <c r="D324" s="29"/>
      <c r="E324" s="29"/>
      <c r="F324" s="29"/>
      <c r="G324" s="33"/>
      <c r="H324" s="33"/>
      <c r="I324" s="33"/>
      <c r="J324" s="33"/>
      <c r="K324" s="33"/>
      <c r="L324" s="33"/>
      <c r="M324" s="33"/>
      <c r="N324" s="33"/>
      <c r="O324" s="33"/>
      <c r="P324" s="33"/>
      <c r="Q324" s="33"/>
      <c r="R324" s="155"/>
      <c r="S324" s="155"/>
      <c r="T324" s="155"/>
      <c r="U324" s="155"/>
      <c r="V324" s="155"/>
      <c r="W324" s="155"/>
      <c r="X324" s="33"/>
      <c r="Y324" s="33"/>
      <c r="Z324" s="33"/>
      <c r="AA324" s="33"/>
      <c r="AB324" s="33"/>
      <c r="AC324" s="33"/>
      <c r="AD324" s="33"/>
      <c r="AE324" s="33"/>
      <c r="AF324" s="33"/>
      <c r="AG324" s="33"/>
      <c r="AH324" s="33"/>
      <c r="AI324" s="33"/>
      <c r="AJ324" s="33"/>
      <c r="AK324" s="33"/>
      <c r="AL324" s="33"/>
    </row>
    <row r="325" spans="1:38" ht="24">
      <c r="A325" s="29"/>
      <c r="B325" s="29"/>
      <c r="C325" s="29"/>
      <c r="D325" s="29"/>
      <c r="E325" s="29"/>
      <c r="F325" s="29"/>
      <c r="G325" s="33"/>
      <c r="H325" s="33"/>
      <c r="I325" s="33"/>
      <c r="J325" s="33"/>
      <c r="K325" s="33"/>
      <c r="L325" s="33"/>
      <c r="M325" s="33"/>
      <c r="N325" s="33"/>
      <c r="O325" s="33"/>
      <c r="P325" s="33"/>
      <c r="Q325" s="33"/>
      <c r="R325" s="155"/>
      <c r="S325" s="155"/>
      <c r="T325" s="155"/>
      <c r="U325" s="155"/>
      <c r="V325" s="155"/>
      <c r="W325" s="155"/>
      <c r="X325" s="33"/>
      <c r="Y325" s="33"/>
      <c r="Z325" s="33"/>
      <c r="AA325" s="33"/>
      <c r="AB325" s="33"/>
      <c r="AC325" s="33"/>
      <c r="AD325" s="33"/>
      <c r="AE325" s="33"/>
      <c r="AF325" s="33"/>
      <c r="AG325" s="33"/>
      <c r="AH325" s="33"/>
      <c r="AI325" s="33"/>
      <c r="AJ325" s="33"/>
      <c r="AK325" s="33"/>
      <c r="AL325" s="33"/>
    </row>
    <row r="326" spans="1:38" ht="24">
      <c r="A326" s="29"/>
      <c r="B326" s="29"/>
      <c r="C326" s="29"/>
      <c r="D326" s="29"/>
      <c r="E326" s="29"/>
      <c r="F326" s="29"/>
      <c r="G326" s="33"/>
      <c r="H326" s="33"/>
      <c r="I326" s="33"/>
      <c r="J326" s="33"/>
      <c r="K326" s="33"/>
      <c r="L326" s="33"/>
      <c r="M326" s="33"/>
      <c r="N326" s="33"/>
      <c r="O326" s="33"/>
      <c r="P326" s="33"/>
      <c r="Q326" s="33"/>
      <c r="R326" s="155"/>
      <c r="S326" s="155"/>
      <c r="T326" s="155"/>
      <c r="U326" s="155"/>
      <c r="V326" s="155"/>
      <c r="W326" s="155"/>
      <c r="X326" s="33"/>
      <c r="Y326" s="33"/>
      <c r="Z326" s="33"/>
      <c r="AA326" s="33"/>
      <c r="AB326" s="33"/>
      <c r="AC326" s="33"/>
      <c r="AD326" s="33"/>
      <c r="AE326" s="33"/>
      <c r="AF326" s="33"/>
      <c r="AG326" s="33"/>
      <c r="AH326" s="33"/>
      <c r="AI326" s="33"/>
      <c r="AJ326" s="33"/>
      <c r="AK326" s="33"/>
      <c r="AL326" s="33"/>
    </row>
    <row r="327" spans="1:38" ht="24">
      <c r="A327" s="29"/>
      <c r="B327" s="29"/>
      <c r="C327" s="29"/>
      <c r="D327" s="29"/>
      <c r="E327" s="29"/>
      <c r="F327" s="29"/>
      <c r="G327" s="33"/>
      <c r="H327" s="33"/>
      <c r="I327" s="33"/>
      <c r="J327" s="33"/>
      <c r="K327" s="33"/>
      <c r="L327" s="33"/>
      <c r="M327" s="33"/>
      <c r="N327" s="33"/>
      <c r="O327" s="33"/>
      <c r="P327" s="33"/>
      <c r="Q327" s="33"/>
      <c r="R327" s="155"/>
      <c r="S327" s="155"/>
      <c r="T327" s="155"/>
      <c r="U327" s="155"/>
      <c r="V327" s="155"/>
      <c r="W327" s="155"/>
      <c r="X327" s="33"/>
      <c r="Y327" s="33"/>
      <c r="Z327" s="33"/>
      <c r="AA327" s="33"/>
      <c r="AB327" s="33"/>
      <c r="AC327" s="33"/>
      <c r="AD327" s="33"/>
      <c r="AE327" s="33"/>
      <c r="AF327" s="33"/>
      <c r="AG327" s="33"/>
      <c r="AH327" s="33"/>
      <c r="AI327" s="33"/>
      <c r="AJ327" s="33"/>
      <c r="AK327" s="33"/>
      <c r="AL327" s="33"/>
    </row>
    <row r="328" spans="1:38" ht="24">
      <c r="A328" s="29"/>
      <c r="B328" s="29"/>
      <c r="C328" s="29"/>
      <c r="D328" s="29"/>
      <c r="E328" s="29"/>
      <c r="F328" s="29"/>
      <c r="G328" s="33"/>
      <c r="H328" s="33"/>
      <c r="I328" s="33"/>
      <c r="J328" s="33"/>
      <c r="K328" s="33"/>
      <c r="L328" s="33"/>
      <c r="M328" s="33"/>
      <c r="N328" s="33"/>
      <c r="O328" s="33"/>
      <c r="P328" s="33"/>
      <c r="Q328" s="33"/>
      <c r="R328" s="155"/>
      <c r="S328" s="155"/>
      <c r="T328" s="155"/>
      <c r="U328" s="155"/>
      <c r="V328" s="155"/>
      <c r="W328" s="155"/>
      <c r="X328" s="33"/>
      <c r="Y328" s="33"/>
      <c r="Z328" s="33"/>
      <c r="AA328" s="33"/>
      <c r="AB328" s="33"/>
      <c r="AC328" s="33"/>
      <c r="AD328" s="33"/>
      <c r="AE328" s="33"/>
      <c r="AF328" s="33"/>
      <c r="AG328" s="33"/>
      <c r="AH328" s="33"/>
      <c r="AI328" s="33"/>
      <c r="AJ328" s="33"/>
      <c r="AK328" s="33"/>
      <c r="AL328" s="33"/>
    </row>
    <row r="329" spans="1:38" ht="24">
      <c r="A329" s="29"/>
      <c r="B329" s="29"/>
      <c r="C329" s="29"/>
      <c r="D329" s="29"/>
      <c r="E329" s="29"/>
      <c r="F329" s="29"/>
      <c r="G329" s="33"/>
      <c r="H329" s="33"/>
      <c r="I329" s="33"/>
      <c r="J329" s="33"/>
      <c r="K329" s="33"/>
      <c r="L329" s="33"/>
      <c r="M329" s="33"/>
      <c r="N329" s="33"/>
      <c r="O329" s="33"/>
      <c r="P329" s="33"/>
      <c r="Q329" s="33"/>
      <c r="R329" s="155"/>
      <c r="S329" s="155"/>
      <c r="T329" s="155"/>
      <c r="U329" s="155"/>
      <c r="V329" s="155"/>
      <c r="W329" s="155"/>
      <c r="X329" s="33"/>
      <c r="Y329" s="33"/>
      <c r="Z329" s="33"/>
      <c r="AA329" s="33"/>
      <c r="AB329" s="33"/>
      <c r="AC329" s="33"/>
      <c r="AD329" s="33"/>
      <c r="AE329" s="33"/>
      <c r="AF329" s="33"/>
      <c r="AG329" s="33"/>
      <c r="AH329" s="33"/>
      <c r="AI329" s="33"/>
      <c r="AJ329" s="33"/>
      <c r="AK329" s="33"/>
      <c r="AL329" s="33"/>
    </row>
    <row r="330" spans="1:38" ht="24">
      <c r="A330" s="29"/>
      <c r="B330" s="29"/>
      <c r="C330" s="29"/>
      <c r="D330" s="29"/>
      <c r="E330" s="29"/>
      <c r="F330" s="29"/>
      <c r="G330" s="33"/>
      <c r="H330" s="33"/>
      <c r="I330" s="33"/>
      <c r="J330" s="33"/>
      <c r="K330" s="33"/>
      <c r="L330" s="33"/>
      <c r="M330" s="33"/>
      <c r="N330" s="33"/>
      <c r="O330" s="33"/>
      <c r="P330" s="33"/>
      <c r="Q330" s="33"/>
      <c r="R330" s="155"/>
      <c r="S330" s="155"/>
      <c r="T330" s="155"/>
      <c r="U330" s="155"/>
      <c r="V330" s="155"/>
      <c r="W330" s="155"/>
      <c r="X330" s="33"/>
      <c r="Y330" s="33"/>
      <c r="Z330" s="33"/>
      <c r="AA330" s="33"/>
      <c r="AB330" s="33"/>
      <c r="AC330" s="33"/>
      <c r="AD330" s="33"/>
      <c r="AE330" s="33"/>
      <c r="AF330" s="33"/>
      <c r="AG330" s="33"/>
      <c r="AH330" s="33"/>
      <c r="AI330" s="33"/>
      <c r="AJ330" s="33"/>
      <c r="AK330" s="33"/>
      <c r="AL330" s="33"/>
    </row>
    <row r="331" spans="1:38" ht="24">
      <c r="A331" s="29"/>
      <c r="B331" s="29"/>
      <c r="C331" s="29"/>
      <c r="D331" s="29"/>
      <c r="E331" s="29"/>
      <c r="F331" s="29"/>
      <c r="G331" s="33"/>
      <c r="H331" s="33"/>
      <c r="I331" s="33"/>
      <c r="J331" s="33"/>
      <c r="K331" s="33"/>
      <c r="L331" s="33"/>
      <c r="M331" s="33"/>
      <c r="N331" s="33"/>
      <c r="O331" s="33"/>
      <c r="P331" s="33"/>
      <c r="Q331" s="33"/>
      <c r="R331" s="155"/>
      <c r="S331" s="155"/>
      <c r="T331" s="155"/>
      <c r="U331" s="155"/>
      <c r="V331" s="155"/>
      <c r="W331" s="155"/>
      <c r="X331" s="33"/>
      <c r="Y331" s="33"/>
      <c r="Z331" s="33"/>
      <c r="AA331" s="33"/>
      <c r="AB331" s="33"/>
      <c r="AC331" s="33"/>
      <c r="AD331" s="33"/>
      <c r="AE331" s="33"/>
      <c r="AF331" s="33"/>
      <c r="AG331" s="33"/>
      <c r="AH331" s="33"/>
      <c r="AI331" s="33"/>
      <c r="AJ331" s="33"/>
      <c r="AK331" s="33"/>
      <c r="AL331" s="33"/>
    </row>
    <row r="332" spans="1:38" ht="24">
      <c r="A332" s="29"/>
      <c r="B332" s="29"/>
      <c r="C332" s="29"/>
      <c r="D332" s="29"/>
      <c r="E332" s="29"/>
      <c r="F332" s="29"/>
      <c r="G332" s="33"/>
      <c r="H332" s="33"/>
      <c r="I332" s="33"/>
      <c r="J332" s="33"/>
      <c r="K332" s="33"/>
      <c r="L332" s="33"/>
      <c r="M332" s="33"/>
      <c r="N332" s="33"/>
      <c r="O332" s="33"/>
      <c r="P332" s="33"/>
      <c r="Q332" s="33"/>
      <c r="R332" s="155"/>
      <c r="S332" s="155"/>
      <c r="T332" s="155"/>
      <c r="U332" s="155"/>
      <c r="V332" s="155"/>
      <c r="W332" s="155"/>
      <c r="X332" s="33"/>
      <c r="Y332" s="33"/>
      <c r="Z332" s="33"/>
      <c r="AA332" s="33"/>
      <c r="AB332" s="33"/>
      <c r="AC332" s="33"/>
      <c r="AD332" s="33"/>
      <c r="AE332" s="33"/>
      <c r="AF332" s="33"/>
      <c r="AG332" s="33"/>
      <c r="AH332" s="33"/>
      <c r="AI332" s="33"/>
      <c r="AJ332" s="33"/>
      <c r="AK332" s="33"/>
      <c r="AL332" s="33"/>
    </row>
    <row r="333" spans="1:38" ht="24">
      <c r="A333" s="29"/>
      <c r="B333" s="29"/>
      <c r="C333" s="29"/>
      <c r="D333" s="29"/>
      <c r="E333" s="29"/>
      <c r="F333" s="29"/>
      <c r="G333" s="33"/>
      <c r="H333" s="33"/>
      <c r="I333" s="33"/>
      <c r="J333" s="33"/>
      <c r="K333" s="33"/>
      <c r="L333" s="33"/>
      <c r="M333" s="33"/>
      <c r="N333" s="33"/>
      <c r="O333" s="33"/>
      <c r="P333" s="33"/>
      <c r="Q333" s="33"/>
      <c r="R333" s="155"/>
      <c r="S333" s="155"/>
      <c r="T333" s="155"/>
      <c r="U333" s="155"/>
      <c r="V333" s="155"/>
      <c r="W333" s="155"/>
      <c r="X333" s="33"/>
      <c r="Y333" s="33"/>
      <c r="Z333" s="33"/>
      <c r="AA333" s="33"/>
      <c r="AB333" s="33"/>
      <c r="AC333" s="33"/>
      <c r="AD333" s="33"/>
      <c r="AE333" s="33"/>
      <c r="AF333" s="33"/>
      <c r="AG333" s="33"/>
      <c r="AH333" s="33"/>
      <c r="AI333" s="33"/>
      <c r="AJ333" s="33"/>
      <c r="AK333" s="33"/>
      <c r="AL333" s="33"/>
    </row>
    <row r="334" spans="1:38" ht="24">
      <c r="A334" s="29"/>
      <c r="B334" s="29"/>
      <c r="C334" s="29"/>
      <c r="D334" s="29"/>
      <c r="E334" s="29"/>
      <c r="F334" s="29"/>
      <c r="G334" s="33"/>
      <c r="H334" s="33"/>
      <c r="I334" s="33"/>
      <c r="J334" s="33"/>
      <c r="K334" s="33"/>
      <c r="L334" s="33"/>
      <c r="M334" s="33"/>
      <c r="N334" s="33"/>
      <c r="O334" s="33"/>
      <c r="P334" s="33"/>
      <c r="Q334" s="33"/>
      <c r="R334" s="155"/>
      <c r="S334" s="155"/>
      <c r="T334" s="155"/>
      <c r="U334" s="155"/>
      <c r="V334" s="155"/>
      <c r="W334" s="155"/>
      <c r="X334" s="33"/>
      <c r="Y334" s="33"/>
      <c r="Z334" s="33"/>
      <c r="AA334" s="33"/>
      <c r="AB334" s="33"/>
      <c r="AC334" s="33"/>
      <c r="AD334" s="33"/>
      <c r="AE334" s="33"/>
      <c r="AF334" s="33"/>
      <c r="AG334" s="33"/>
      <c r="AH334" s="33"/>
      <c r="AI334" s="33"/>
      <c r="AJ334" s="33"/>
      <c r="AK334" s="33"/>
      <c r="AL334" s="33"/>
    </row>
    <row r="335" spans="1:38" ht="24">
      <c r="A335" s="29"/>
      <c r="B335" s="29"/>
      <c r="C335" s="29"/>
      <c r="D335" s="29"/>
      <c r="E335" s="29"/>
      <c r="F335" s="29"/>
      <c r="G335" s="33"/>
      <c r="H335" s="33"/>
      <c r="I335" s="33"/>
      <c r="J335" s="33"/>
      <c r="K335" s="33"/>
      <c r="L335" s="33"/>
      <c r="M335" s="33"/>
      <c r="N335" s="33"/>
      <c r="O335" s="33"/>
      <c r="P335" s="33"/>
      <c r="Q335" s="33"/>
      <c r="R335" s="155"/>
      <c r="S335" s="155"/>
      <c r="T335" s="155"/>
      <c r="U335" s="155"/>
      <c r="V335" s="155"/>
      <c r="W335" s="155"/>
      <c r="X335" s="33"/>
      <c r="Y335" s="33"/>
      <c r="Z335" s="33"/>
      <c r="AA335" s="33"/>
      <c r="AB335" s="33"/>
      <c r="AC335" s="33"/>
      <c r="AD335" s="33"/>
      <c r="AE335" s="33"/>
      <c r="AF335" s="33"/>
      <c r="AG335" s="33"/>
      <c r="AH335" s="33"/>
      <c r="AI335" s="33"/>
      <c r="AJ335" s="33"/>
      <c r="AK335" s="33"/>
      <c r="AL335" s="33"/>
    </row>
    <row r="336" spans="1:38" ht="24">
      <c r="A336" s="29"/>
      <c r="B336" s="29"/>
      <c r="C336" s="29"/>
      <c r="D336" s="29"/>
      <c r="E336" s="29"/>
      <c r="F336" s="29"/>
      <c r="G336" s="33"/>
      <c r="H336" s="33"/>
      <c r="I336" s="33"/>
      <c r="J336" s="33"/>
      <c r="K336" s="33"/>
      <c r="L336" s="33"/>
      <c r="M336" s="33"/>
      <c r="N336" s="33"/>
      <c r="O336" s="33"/>
      <c r="P336" s="33"/>
      <c r="Q336" s="33"/>
      <c r="R336" s="155"/>
      <c r="S336" s="155"/>
      <c r="T336" s="155"/>
      <c r="U336" s="155"/>
      <c r="V336" s="155"/>
      <c r="W336" s="155"/>
      <c r="X336" s="33"/>
      <c r="Y336" s="33"/>
      <c r="Z336" s="33"/>
      <c r="AA336" s="33"/>
      <c r="AB336" s="33"/>
      <c r="AC336" s="33"/>
      <c r="AD336" s="33"/>
      <c r="AE336" s="33"/>
      <c r="AF336" s="33"/>
      <c r="AG336" s="33"/>
      <c r="AH336" s="33"/>
      <c r="AI336" s="33"/>
      <c r="AJ336" s="33"/>
      <c r="AK336" s="33"/>
      <c r="AL336" s="33"/>
    </row>
    <row r="337" spans="1:38" ht="24">
      <c r="A337" s="29"/>
      <c r="B337" s="29"/>
      <c r="C337" s="29"/>
      <c r="D337" s="29"/>
      <c r="E337" s="29"/>
      <c r="F337" s="29"/>
      <c r="G337" s="33"/>
      <c r="H337" s="33"/>
      <c r="I337" s="33"/>
      <c r="J337" s="33"/>
      <c r="K337" s="33"/>
      <c r="L337" s="33"/>
      <c r="M337" s="33"/>
      <c r="N337" s="33"/>
      <c r="O337" s="33"/>
      <c r="P337" s="33"/>
      <c r="Q337" s="33"/>
      <c r="R337" s="155"/>
      <c r="S337" s="155"/>
      <c r="T337" s="155"/>
      <c r="U337" s="155"/>
      <c r="V337" s="155"/>
      <c r="W337" s="155"/>
      <c r="X337" s="33"/>
      <c r="Y337" s="33"/>
      <c r="Z337" s="33"/>
      <c r="AA337" s="33"/>
      <c r="AB337" s="33"/>
      <c r="AC337" s="33"/>
      <c r="AD337" s="33"/>
      <c r="AE337" s="33"/>
      <c r="AF337" s="33"/>
      <c r="AG337" s="33"/>
      <c r="AH337" s="33"/>
      <c r="AI337" s="33"/>
      <c r="AJ337" s="33"/>
      <c r="AK337" s="33"/>
      <c r="AL337" s="33"/>
    </row>
    <row r="338" spans="1:38" ht="24">
      <c r="A338" s="29"/>
      <c r="B338" s="29"/>
      <c r="C338" s="29"/>
      <c r="D338" s="29"/>
      <c r="E338" s="29"/>
      <c r="F338" s="29"/>
      <c r="G338" s="33"/>
      <c r="H338" s="33"/>
      <c r="I338" s="33"/>
      <c r="J338" s="33"/>
      <c r="K338" s="33"/>
      <c r="L338" s="33"/>
      <c r="M338" s="33"/>
      <c r="N338" s="33"/>
      <c r="O338" s="33"/>
      <c r="P338" s="33"/>
      <c r="Q338" s="33"/>
      <c r="R338" s="155"/>
      <c r="S338" s="155"/>
      <c r="T338" s="155"/>
      <c r="U338" s="155"/>
      <c r="V338" s="155"/>
      <c r="W338" s="155"/>
      <c r="X338" s="33"/>
      <c r="Y338" s="33"/>
      <c r="Z338" s="33"/>
      <c r="AA338" s="33"/>
      <c r="AB338" s="33"/>
      <c r="AC338" s="33"/>
      <c r="AD338" s="33"/>
      <c r="AE338" s="33"/>
      <c r="AF338" s="33"/>
      <c r="AG338" s="33"/>
      <c r="AH338" s="33"/>
      <c r="AI338" s="33"/>
      <c r="AJ338" s="33"/>
      <c r="AK338" s="33"/>
      <c r="AL338" s="33"/>
    </row>
    <row r="339" spans="1:38" ht="24">
      <c r="A339" s="29"/>
      <c r="B339" s="29"/>
      <c r="C339" s="29"/>
      <c r="D339" s="29"/>
      <c r="E339" s="29"/>
      <c r="F339" s="29"/>
      <c r="G339" s="33"/>
      <c r="H339" s="33"/>
      <c r="I339" s="33"/>
      <c r="J339" s="33"/>
      <c r="K339" s="33"/>
      <c r="L339" s="33"/>
      <c r="M339" s="33"/>
      <c r="N339" s="33"/>
      <c r="O339" s="33"/>
      <c r="P339" s="33"/>
      <c r="Q339" s="33"/>
      <c r="R339" s="155"/>
      <c r="S339" s="155"/>
      <c r="T339" s="155"/>
      <c r="U339" s="155"/>
      <c r="V339" s="155"/>
      <c r="W339" s="155"/>
      <c r="X339" s="33"/>
      <c r="Y339" s="33"/>
      <c r="Z339" s="33"/>
      <c r="AA339" s="33"/>
      <c r="AB339" s="33"/>
      <c r="AC339" s="33"/>
      <c r="AD339" s="33"/>
      <c r="AE339" s="33"/>
      <c r="AF339" s="33"/>
      <c r="AG339" s="33"/>
      <c r="AH339" s="33"/>
      <c r="AI339" s="33"/>
      <c r="AJ339" s="33"/>
      <c r="AK339" s="33"/>
      <c r="AL339" s="33"/>
    </row>
    <row r="340" spans="1:38" ht="24">
      <c r="A340" s="29"/>
      <c r="B340" s="29"/>
      <c r="C340" s="29"/>
      <c r="D340" s="29"/>
      <c r="E340" s="29"/>
      <c r="F340" s="29"/>
      <c r="G340" s="33"/>
      <c r="H340" s="33"/>
      <c r="I340" s="33"/>
      <c r="J340" s="33"/>
      <c r="K340" s="33"/>
      <c r="L340" s="33"/>
      <c r="M340" s="33"/>
      <c r="N340" s="33"/>
      <c r="O340" s="33"/>
      <c r="P340" s="33"/>
      <c r="Q340" s="33"/>
      <c r="R340" s="155"/>
      <c r="S340" s="155"/>
      <c r="T340" s="155"/>
      <c r="U340" s="155"/>
      <c r="V340" s="155"/>
      <c r="W340" s="155"/>
      <c r="X340" s="33"/>
      <c r="Y340" s="33"/>
      <c r="Z340" s="33"/>
      <c r="AA340" s="33"/>
      <c r="AB340" s="33"/>
      <c r="AC340" s="33"/>
      <c r="AD340" s="33"/>
      <c r="AE340" s="33"/>
      <c r="AF340" s="33"/>
      <c r="AG340" s="33"/>
      <c r="AH340" s="33"/>
      <c r="AI340" s="33"/>
      <c r="AJ340" s="33"/>
      <c r="AK340" s="33"/>
      <c r="AL340" s="33"/>
    </row>
    <row r="341" spans="1:38" ht="24">
      <c r="A341" s="29"/>
      <c r="B341" s="29"/>
      <c r="C341" s="29"/>
      <c r="D341" s="29"/>
      <c r="E341" s="29"/>
      <c r="F341" s="29"/>
      <c r="G341" s="33"/>
      <c r="H341" s="33"/>
      <c r="I341" s="33"/>
      <c r="J341" s="33"/>
      <c r="K341" s="33"/>
      <c r="L341" s="33"/>
      <c r="M341" s="33"/>
      <c r="N341" s="33"/>
      <c r="O341" s="33"/>
      <c r="P341" s="33"/>
      <c r="Q341" s="33"/>
      <c r="R341" s="155"/>
      <c r="S341" s="155"/>
      <c r="T341" s="155"/>
      <c r="U341" s="155"/>
      <c r="V341" s="155"/>
      <c r="W341" s="155"/>
      <c r="X341" s="33"/>
      <c r="Y341" s="33"/>
      <c r="Z341" s="33"/>
      <c r="AA341" s="33"/>
      <c r="AB341" s="33"/>
      <c r="AC341" s="33"/>
      <c r="AD341" s="33"/>
      <c r="AE341" s="33"/>
      <c r="AF341" s="33"/>
      <c r="AG341" s="33"/>
      <c r="AH341" s="33"/>
      <c r="AI341" s="33"/>
      <c r="AJ341" s="33"/>
      <c r="AK341" s="33"/>
      <c r="AL341" s="33"/>
    </row>
    <row r="342" spans="1:38" ht="24">
      <c r="A342" s="29"/>
      <c r="B342" s="29"/>
      <c r="C342" s="29"/>
      <c r="D342" s="29"/>
      <c r="E342" s="29"/>
      <c r="F342" s="29"/>
      <c r="G342" s="33"/>
      <c r="H342" s="33"/>
      <c r="I342" s="33"/>
      <c r="J342" s="33"/>
      <c r="K342" s="33"/>
      <c r="L342" s="33"/>
      <c r="M342" s="33"/>
      <c r="N342" s="33"/>
      <c r="O342" s="33"/>
      <c r="P342" s="33"/>
      <c r="Q342" s="33"/>
      <c r="R342" s="155"/>
      <c r="S342" s="155"/>
      <c r="T342" s="155"/>
      <c r="U342" s="155"/>
      <c r="V342" s="155"/>
      <c r="W342" s="155"/>
      <c r="X342" s="33"/>
      <c r="Y342" s="33"/>
      <c r="Z342" s="33"/>
      <c r="AA342" s="33"/>
      <c r="AB342" s="33"/>
      <c r="AC342" s="33"/>
      <c r="AD342" s="33"/>
      <c r="AE342" s="33"/>
      <c r="AF342" s="33"/>
      <c r="AG342" s="33"/>
      <c r="AH342" s="33"/>
      <c r="AI342" s="33"/>
      <c r="AJ342" s="33"/>
      <c r="AK342" s="33"/>
      <c r="AL342" s="33"/>
    </row>
    <row r="343" spans="1:38" ht="24">
      <c r="A343" s="29"/>
      <c r="B343" s="29"/>
      <c r="C343" s="29"/>
      <c r="D343" s="29"/>
      <c r="E343" s="29"/>
      <c r="F343" s="29"/>
      <c r="G343" s="33"/>
      <c r="H343" s="33"/>
      <c r="I343" s="33"/>
      <c r="J343" s="33"/>
      <c r="K343" s="33"/>
      <c r="L343" s="33"/>
      <c r="M343" s="33"/>
      <c r="N343" s="33"/>
      <c r="O343" s="33"/>
      <c r="P343" s="33"/>
      <c r="Q343" s="33"/>
      <c r="R343" s="155"/>
      <c r="S343" s="155"/>
      <c r="T343" s="155"/>
      <c r="U343" s="155"/>
      <c r="V343" s="155"/>
      <c r="W343" s="155"/>
      <c r="X343" s="33"/>
      <c r="Y343" s="33"/>
      <c r="Z343" s="33"/>
      <c r="AA343" s="33"/>
      <c r="AB343" s="33"/>
      <c r="AC343" s="33"/>
      <c r="AD343" s="33"/>
      <c r="AE343" s="33"/>
      <c r="AF343" s="33"/>
      <c r="AG343" s="33"/>
      <c r="AH343" s="33"/>
      <c r="AI343" s="33"/>
      <c r="AJ343" s="33"/>
      <c r="AK343" s="33"/>
      <c r="AL343" s="33"/>
    </row>
    <row r="344" spans="1:38" ht="24">
      <c r="A344" s="29"/>
      <c r="B344" s="29"/>
      <c r="C344" s="29"/>
      <c r="D344" s="29"/>
      <c r="E344" s="29"/>
      <c r="F344" s="29"/>
      <c r="G344" s="33"/>
      <c r="H344" s="33"/>
      <c r="I344" s="33"/>
      <c r="J344" s="33"/>
      <c r="K344" s="33"/>
      <c r="L344" s="33"/>
      <c r="M344" s="33"/>
      <c r="N344" s="33"/>
      <c r="O344" s="33"/>
      <c r="P344" s="33"/>
      <c r="Q344" s="33"/>
      <c r="R344" s="155"/>
      <c r="S344" s="155"/>
      <c r="T344" s="155"/>
      <c r="U344" s="155"/>
      <c r="V344" s="155"/>
      <c r="W344" s="155"/>
      <c r="X344" s="33"/>
      <c r="Y344" s="33"/>
      <c r="Z344" s="33"/>
      <c r="AA344" s="33"/>
      <c r="AB344" s="33"/>
      <c r="AC344" s="33"/>
      <c r="AD344" s="33"/>
      <c r="AE344" s="33"/>
      <c r="AF344" s="33"/>
      <c r="AG344" s="33"/>
      <c r="AH344" s="33"/>
      <c r="AI344" s="33"/>
      <c r="AJ344" s="33"/>
      <c r="AK344" s="33"/>
      <c r="AL344" s="33"/>
    </row>
    <row r="345" spans="1:38" ht="24">
      <c r="A345" s="29"/>
      <c r="B345" s="29"/>
      <c r="C345" s="29"/>
      <c r="D345" s="29"/>
      <c r="E345" s="29"/>
      <c r="F345" s="29"/>
      <c r="G345" s="33"/>
      <c r="H345" s="33"/>
      <c r="I345" s="33"/>
      <c r="J345" s="33"/>
      <c r="K345" s="33"/>
      <c r="L345" s="33"/>
      <c r="M345" s="33"/>
      <c r="N345" s="33"/>
      <c r="O345" s="33"/>
      <c r="P345" s="33"/>
      <c r="Q345" s="33"/>
      <c r="R345" s="155"/>
      <c r="S345" s="155"/>
      <c r="T345" s="155"/>
      <c r="U345" s="155"/>
      <c r="V345" s="155"/>
      <c r="W345" s="155"/>
      <c r="X345" s="33"/>
      <c r="Y345" s="33"/>
      <c r="Z345" s="33"/>
      <c r="AA345" s="33"/>
      <c r="AB345" s="33"/>
      <c r="AC345" s="33"/>
      <c r="AD345" s="33"/>
      <c r="AE345" s="33"/>
      <c r="AF345" s="33"/>
      <c r="AG345" s="33"/>
      <c r="AH345" s="33"/>
      <c r="AI345" s="33"/>
      <c r="AJ345" s="33"/>
      <c r="AK345" s="33"/>
      <c r="AL345" s="33"/>
    </row>
    <row r="346" spans="1:38" ht="24">
      <c r="A346" s="29"/>
      <c r="B346" s="29"/>
      <c r="C346" s="29"/>
      <c r="D346" s="29"/>
      <c r="E346" s="29"/>
      <c r="F346" s="29"/>
      <c r="G346" s="33"/>
      <c r="H346" s="33"/>
      <c r="I346" s="33"/>
      <c r="J346" s="33"/>
      <c r="K346" s="33"/>
      <c r="L346" s="33"/>
      <c r="M346" s="33"/>
      <c r="N346" s="33"/>
      <c r="O346" s="33"/>
      <c r="P346" s="33"/>
      <c r="Q346" s="33"/>
      <c r="R346" s="155"/>
      <c r="S346" s="155"/>
      <c r="T346" s="155"/>
      <c r="U346" s="155"/>
      <c r="V346" s="155"/>
      <c r="W346" s="155"/>
      <c r="X346" s="33"/>
      <c r="Y346" s="33"/>
      <c r="Z346" s="33"/>
      <c r="AA346" s="33"/>
      <c r="AB346" s="33"/>
      <c r="AC346" s="33"/>
      <c r="AD346" s="33"/>
      <c r="AE346" s="33"/>
      <c r="AF346" s="33"/>
      <c r="AG346" s="33"/>
      <c r="AH346" s="33"/>
      <c r="AI346" s="33"/>
      <c r="AJ346" s="33"/>
      <c r="AK346" s="33"/>
      <c r="AL346" s="33"/>
    </row>
    <row r="347" spans="1:38" ht="24">
      <c r="A347" s="29"/>
      <c r="B347" s="29"/>
      <c r="C347" s="29"/>
      <c r="D347" s="29"/>
      <c r="E347" s="29"/>
      <c r="F347" s="29"/>
      <c r="G347" s="33"/>
      <c r="H347" s="33"/>
      <c r="I347" s="33"/>
      <c r="J347" s="33"/>
      <c r="K347" s="33"/>
      <c r="L347" s="33"/>
      <c r="M347" s="33"/>
      <c r="N347" s="33"/>
      <c r="O347" s="33"/>
      <c r="P347" s="33"/>
      <c r="Q347" s="33"/>
      <c r="R347" s="155"/>
      <c r="S347" s="155"/>
      <c r="T347" s="155"/>
      <c r="U347" s="155"/>
      <c r="V347" s="155"/>
      <c r="W347" s="155"/>
      <c r="X347" s="33"/>
      <c r="Y347" s="33"/>
      <c r="Z347" s="33"/>
      <c r="AA347" s="33"/>
      <c r="AB347" s="33"/>
      <c r="AC347" s="33"/>
      <c r="AD347" s="33"/>
      <c r="AE347" s="33"/>
      <c r="AF347" s="33"/>
      <c r="AG347" s="33"/>
      <c r="AH347" s="33"/>
      <c r="AI347" s="33"/>
      <c r="AJ347" s="33"/>
      <c r="AK347" s="33"/>
      <c r="AL347" s="33"/>
    </row>
    <row r="348" spans="1:38" ht="24">
      <c r="A348" s="29"/>
      <c r="B348" s="29"/>
      <c r="C348" s="29"/>
      <c r="D348" s="29"/>
      <c r="E348" s="29"/>
      <c r="F348" s="29"/>
      <c r="G348" s="33"/>
      <c r="H348" s="33"/>
      <c r="I348" s="33"/>
      <c r="J348" s="33"/>
      <c r="K348" s="33"/>
      <c r="L348" s="33"/>
      <c r="M348" s="33"/>
      <c r="N348" s="33"/>
      <c r="O348" s="33"/>
      <c r="P348" s="33"/>
      <c r="Q348" s="33"/>
      <c r="R348" s="155"/>
      <c r="S348" s="155"/>
      <c r="T348" s="155"/>
      <c r="U348" s="155"/>
      <c r="V348" s="155"/>
      <c r="W348" s="155"/>
      <c r="X348" s="33"/>
      <c r="Y348" s="33"/>
      <c r="Z348" s="33"/>
      <c r="AA348" s="33"/>
      <c r="AB348" s="33"/>
      <c r="AC348" s="33"/>
      <c r="AD348" s="33"/>
      <c r="AE348" s="33"/>
      <c r="AF348" s="33"/>
      <c r="AG348" s="33"/>
      <c r="AH348" s="33"/>
      <c r="AI348" s="33"/>
      <c r="AJ348" s="33"/>
      <c r="AK348" s="33"/>
      <c r="AL348" s="33"/>
    </row>
    <row r="349" spans="1:38" ht="24">
      <c r="A349" s="29"/>
      <c r="B349" s="29"/>
      <c r="C349" s="29"/>
      <c r="D349" s="29"/>
      <c r="E349" s="29"/>
      <c r="F349" s="29"/>
      <c r="G349" s="33"/>
      <c r="H349" s="33"/>
      <c r="I349" s="33"/>
      <c r="J349" s="33"/>
      <c r="K349" s="33"/>
      <c r="L349" s="33"/>
      <c r="M349" s="33"/>
      <c r="N349" s="33"/>
      <c r="O349" s="33"/>
      <c r="P349" s="33"/>
      <c r="Q349" s="33"/>
      <c r="R349" s="155"/>
      <c r="S349" s="155"/>
      <c r="T349" s="155"/>
      <c r="U349" s="155"/>
      <c r="V349" s="155"/>
      <c r="W349" s="155"/>
      <c r="X349" s="33"/>
      <c r="Y349" s="33"/>
      <c r="Z349" s="33"/>
      <c r="AA349" s="33"/>
      <c r="AB349" s="33"/>
      <c r="AC349" s="33"/>
      <c r="AD349" s="33"/>
      <c r="AE349" s="33"/>
      <c r="AF349" s="33"/>
      <c r="AG349" s="33"/>
      <c r="AH349" s="33"/>
      <c r="AI349" s="33"/>
      <c r="AJ349" s="33"/>
      <c r="AK349" s="33"/>
      <c r="AL349" s="33"/>
    </row>
    <row r="350" spans="1:38" ht="24">
      <c r="A350" s="29"/>
      <c r="B350" s="29"/>
      <c r="C350" s="29"/>
      <c r="D350" s="29"/>
      <c r="E350" s="29"/>
      <c r="F350" s="29"/>
      <c r="G350" s="33"/>
      <c r="H350" s="33"/>
      <c r="I350" s="33"/>
      <c r="J350" s="33"/>
      <c r="K350" s="33"/>
      <c r="L350" s="33"/>
      <c r="M350" s="33"/>
      <c r="N350" s="33"/>
      <c r="O350" s="33"/>
      <c r="P350" s="33"/>
      <c r="Q350" s="33"/>
      <c r="R350" s="155"/>
      <c r="S350" s="155"/>
      <c r="T350" s="155"/>
      <c r="U350" s="155"/>
      <c r="V350" s="155"/>
      <c r="W350" s="155"/>
      <c r="X350" s="33"/>
      <c r="Y350" s="33"/>
      <c r="Z350" s="33"/>
      <c r="AA350" s="33"/>
      <c r="AB350" s="33"/>
      <c r="AC350" s="33"/>
      <c r="AD350" s="33"/>
      <c r="AE350" s="33"/>
      <c r="AF350" s="33"/>
      <c r="AG350" s="33"/>
      <c r="AH350" s="33"/>
      <c r="AI350" s="33"/>
      <c r="AJ350" s="33"/>
      <c r="AK350" s="33"/>
      <c r="AL350" s="33"/>
    </row>
    <row r="351" spans="1:38" ht="24">
      <c r="A351" s="29"/>
      <c r="B351" s="29"/>
      <c r="C351" s="29"/>
      <c r="D351" s="29"/>
      <c r="E351" s="29"/>
      <c r="F351" s="29"/>
      <c r="G351" s="33"/>
      <c r="H351" s="33"/>
      <c r="I351" s="33"/>
      <c r="J351" s="33"/>
      <c r="K351" s="33"/>
      <c r="L351" s="33"/>
      <c r="M351" s="33"/>
      <c r="N351" s="33"/>
      <c r="O351" s="33"/>
      <c r="P351" s="33"/>
      <c r="Q351" s="33"/>
      <c r="R351" s="155"/>
      <c r="S351" s="155"/>
      <c r="T351" s="155"/>
      <c r="U351" s="155"/>
      <c r="V351" s="155"/>
      <c r="W351" s="155"/>
      <c r="X351" s="33"/>
      <c r="Y351" s="33"/>
      <c r="Z351" s="33"/>
      <c r="AA351" s="33"/>
      <c r="AB351" s="33"/>
      <c r="AC351" s="33"/>
      <c r="AD351" s="33"/>
      <c r="AE351" s="33"/>
      <c r="AF351" s="33"/>
      <c r="AG351" s="33"/>
      <c r="AH351" s="33"/>
      <c r="AI351" s="33"/>
      <c r="AJ351" s="33"/>
      <c r="AK351" s="33"/>
      <c r="AL351" s="33"/>
    </row>
    <row r="352" spans="1:38" ht="24">
      <c r="A352" s="29"/>
      <c r="B352" s="29"/>
      <c r="C352" s="29"/>
      <c r="D352" s="29"/>
      <c r="E352" s="29"/>
      <c r="F352" s="29"/>
      <c r="G352" s="33"/>
      <c r="H352" s="33"/>
      <c r="I352" s="33"/>
      <c r="J352" s="33"/>
      <c r="K352" s="33"/>
      <c r="L352" s="33"/>
      <c r="M352" s="33"/>
      <c r="N352" s="33"/>
      <c r="O352" s="33"/>
      <c r="P352" s="33"/>
      <c r="Q352" s="33"/>
      <c r="R352" s="155"/>
      <c r="S352" s="155"/>
      <c r="T352" s="155"/>
      <c r="U352" s="155"/>
      <c r="V352" s="155"/>
      <c r="W352" s="155"/>
      <c r="X352" s="33"/>
      <c r="Y352" s="33"/>
      <c r="Z352" s="33"/>
      <c r="AA352" s="33"/>
      <c r="AB352" s="33"/>
      <c r="AC352" s="33"/>
      <c r="AD352" s="33"/>
      <c r="AE352" s="33"/>
      <c r="AF352" s="33"/>
      <c r="AG352" s="33"/>
      <c r="AH352" s="33"/>
      <c r="AI352" s="33"/>
      <c r="AJ352" s="33"/>
      <c r="AK352" s="33"/>
      <c r="AL352" s="33"/>
    </row>
    <row r="353" spans="1:38" ht="24">
      <c r="A353" s="29"/>
      <c r="B353" s="29"/>
      <c r="C353" s="29"/>
      <c r="D353" s="29"/>
      <c r="E353" s="29"/>
      <c r="F353" s="29"/>
      <c r="G353" s="33"/>
      <c r="H353" s="33"/>
      <c r="I353" s="33"/>
      <c r="J353" s="33"/>
      <c r="K353" s="33"/>
      <c r="L353" s="33"/>
      <c r="M353" s="33"/>
      <c r="N353" s="33"/>
      <c r="O353" s="33"/>
      <c r="P353" s="33"/>
      <c r="Q353" s="33"/>
      <c r="R353" s="155"/>
      <c r="S353" s="155"/>
      <c r="T353" s="155"/>
      <c r="U353" s="155"/>
      <c r="V353" s="155"/>
      <c r="W353" s="155"/>
      <c r="X353" s="33"/>
      <c r="Y353" s="33"/>
      <c r="Z353" s="33"/>
      <c r="AA353" s="33"/>
      <c r="AB353" s="33"/>
      <c r="AC353" s="33"/>
      <c r="AD353" s="33"/>
      <c r="AE353" s="33"/>
      <c r="AF353" s="33"/>
      <c r="AG353" s="33"/>
      <c r="AH353" s="33"/>
      <c r="AI353" s="33"/>
      <c r="AJ353" s="33"/>
      <c r="AK353" s="33"/>
      <c r="AL353" s="33"/>
    </row>
    <row r="354" spans="1:38" ht="24">
      <c r="A354" s="29"/>
      <c r="B354" s="29"/>
      <c r="C354" s="29"/>
      <c r="D354" s="29"/>
      <c r="E354" s="29"/>
      <c r="F354" s="29"/>
      <c r="G354" s="33"/>
      <c r="H354" s="33"/>
      <c r="I354" s="33"/>
      <c r="J354" s="33"/>
      <c r="K354" s="33"/>
      <c r="L354" s="33"/>
      <c r="M354" s="33"/>
      <c r="N354" s="33"/>
      <c r="O354" s="33"/>
      <c r="P354" s="33"/>
      <c r="Q354" s="33"/>
      <c r="R354" s="155"/>
      <c r="S354" s="155"/>
      <c r="T354" s="155"/>
      <c r="U354" s="155"/>
      <c r="V354" s="155"/>
      <c r="W354" s="155"/>
      <c r="X354" s="33"/>
      <c r="Y354" s="33"/>
      <c r="Z354" s="33"/>
      <c r="AA354" s="33"/>
      <c r="AB354" s="33"/>
      <c r="AC354" s="33"/>
      <c r="AD354" s="33"/>
      <c r="AE354" s="33"/>
      <c r="AF354" s="33"/>
      <c r="AG354" s="33"/>
      <c r="AH354" s="33"/>
      <c r="AI354" s="33"/>
      <c r="AJ354" s="33"/>
      <c r="AK354" s="33"/>
      <c r="AL354" s="33"/>
    </row>
    <row r="355" spans="1:38" ht="24">
      <c r="A355" s="29"/>
      <c r="B355" s="29"/>
      <c r="C355" s="29"/>
      <c r="D355" s="29"/>
      <c r="E355" s="29"/>
      <c r="F355" s="29"/>
      <c r="G355" s="33"/>
      <c r="H355" s="33"/>
      <c r="I355" s="33"/>
      <c r="J355" s="33"/>
      <c r="K355" s="33"/>
      <c r="L355" s="33"/>
      <c r="M355" s="33"/>
      <c r="N355" s="33"/>
      <c r="O355" s="33"/>
      <c r="P355" s="33"/>
      <c r="Q355" s="33"/>
      <c r="R355" s="155"/>
      <c r="S355" s="155"/>
      <c r="T355" s="155"/>
      <c r="U355" s="155"/>
      <c r="V355" s="155"/>
      <c r="W355" s="155"/>
      <c r="X355" s="33"/>
      <c r="Y355" s="33"/>
      <c r="Z355" s="33"/>
      <c r="AA355" s="33"/>
      <c r="AB355" s="33"/>
      <c r="AC355" s="33"/>
      <c r="AD355" s="33"/>
      <c r="AE355" s="33"/>
      <c r="AF355" s="33"/>
      <c r="AG355" s="33"/>
      <c r="AH355" s="33"/>
      <c r="AI355" s="33"/>
      <c r="AJ355" s="33"/>
      <c r="AK355" s="33"/>
      <c r="AL355" s="33"/>
    </row>
    <row r="356" spans="1:38" ht="24">
      <c r="A356" s="29"/>
      <c r="B356" s="29"/>
      <c r="C356" s="29"/>
      <c r="D356" s="29"/>
      <c r="E356" s="29"/>
      <c r="F356" s="29"/>
      <c r="G356" s="33"/>
      <c r="H356" s="33"/>
      <c r="I356" s="33"/>
      <c r="J356" s="33"/>
      <c r="K356" s="33"/>
      <c r="L356" s="33"/>
      <c r="M356" s="33"/>
      <c r="N356" s="33"/>
      <c r="O356" s="33"/>
      <c r="P356" s="33"/>
      <c r="Q356" s="33"/>
      <c r="R356" s="155"/>
      <c r="S356" s="155"/>
      <c r="T356" s="155"/>
      <c r="U356" s="155"/>
      <c r="V356" s="155"/>
      <c r="W356" s="155"/>
      <c r="X356" s="33"/>
      <c r="Y356" s="33"/>
      <c r="Z356" s="33"/>
      <c r="AA356" s="33"/>
      <c r="AB356" s="33"/>
      <c r="AC356" s="33"/>
      <c r="AD356" s="33"/>
      <c r="AE356" s="33"/>
      <c r="AF356" s="33"/>
      <c r="AG356" s="33"/>
      <c r="AH356" s="33"/>
      <c r="AI356" s="33"/>
      <c r="AJ356" s="33"/>
      <c r="AK356" s="33"/>
      <c r="AL356" s="33"/>
    </row>
    <row r="357" spans="1:38" ht="24">
      <c r="A357" s="29"/>
      <c r="B357" s="29"/>
      <c r="C357" s="29"/>
      <c r="D357" s="29"/>
      <c r="E357" s="29"/>
      <c r="F357" s="29"/>
      <c r="G357" s="33"/>
      <c r="H357" s="33"/>
      <c r="I357" s="33"/>
      <c r="J357" s="33"/>
      <c r="K357" s="33"/>
      <c r="L357" s="33"/>
      <c r="M357" s="33"/>
      <c r="N357" s="33"/>
      <c r="O357" s="33"/>
      <c r="P357" s="33"/>
      <c r="Q357" s="33"/>
      <c r="R357" s="155"/>
      <c r="S357" s="155"/>
      <c r="T357" s="155"/>
      <c r="U357" s="155"/>
      <c r="V357" s="155"/>
      <c r="W357" s="155"/>
      <c r="X357" s="33"/>
      <c r="Y357" s="33"/>
      <c r="Z357" s="33"/>
      <c r="AA357" s="33"/>
      <c r="AB357" s="33"/>
      <c r="AC357" s="33"/>
      <c r="AD357" s="33"/>
      <c r="AE357" s="33"/>
      <c r="AF357" s="33"/>
      <c r="AG357" s="33"/>
      <c r="AH357" s="33"/>
      <c r="AI357" s="33"/>
      <c r="AJ357" s="33"/>
      <c r="AK357" s="33"/>
      <c r="AL357" s="33"/>
    </row>
    <row r="358" spans="1:38" ht="24">
      <c r="A358" s="29"/>
      <c r="B358" s="29"/>
      <c r="C358" s="29"/>
      <c r="D358" s="29"/>
      <c r="E358" s="29"/>
      <c r="F358" s="29"/>
      <c r="G358" s="33"/>
      <c r="H358" s="33"/>
      <c r="I358" s="33"/>
      <c r="J358" s="33"/>
      <c r="K358" s="33"/>
      <c r="L358" s="33"/>
      <c r="M358" s="33"/>
      <c r="N358" s="33"/>
      <c r="O358" s="33"/>
      <c r="P358" s="33"/>
      <c r="Q358" s="33"/>
      <c r="R358" s="155"/>
      <c r="S358" s="155"/>
      <c r="T358" s="155"/>
      <c r="U358" s="155"/>
      <c r="V358" s="155"/>
      <c r="W358" s="155"/>
      <c r="X358" s="33"/>
      <c r="Y358" s="33"/>
      <c r="Z358" s="33"/>
      <c r="AA358" s="33"/>
      <c r="AB358" s="33"/>
      <c r="AC358" s="33"/>
      <c r="AD358" s="33"/>
      <c r="AE358" s="33"/>
      <c r="AF358" s="33"/>
      <c r="AG358" s="33"/>
      <c r="AH358" s="33"/>
      <c r="AI358" s="33"/>
      <c r="AJ358" s="33"/>
      <c r="AK358" s="33"/>
      <c r="AL358" s="33"/>
    </row>
    <row r="359" spans="1:38" ht="24">
      <c r="A359" s="29"/>
      <c r="B359" s="29"/>
      <c r="C359" s="29"/>
      <c r="D359" s="29"/>
      <c r="E359" s="29"/>
      <c r="F359" s="29"/>
      <c r="G359" s="33"/>
      <c r="H359" s="33"/>
      <c r="I359" s="33"/>
      <c r="J359" s="33"/>
      <c r="K359" s="33"/>
      <c r="L359" s="33"/>
      <c r="M359" s="33"/>
      <c r="N359" s="33"/>
      <c r="O359" s="33"/>
      <c r="P359" s="33"/>
      <c r="Q359" s="33"/>
      <c r="R359" s="155"/>
      <c r="S359" s="155"/>
      <c r="T359" s="155"/>
      <c r="U359" s="155"/>
      <c r="V359" s="155"/>
      <c r="W359" s="155"/>
      <c r="X359" s="33"/>
      <c r="Y359" s="33"/>
      <c r="Z359" s="33"/>
      <c r="AA359" s="33"/>
      <c r="AB359" s="33"/>
      <c r="AC359" s="33"/>
      <c r="AD359" s="33"/>
      <c r="AE359" s="33"/>
      <c r="AF359" s="33"/>
      <c r="AG359" s="33"/>
      <c r="AH359" s="33"/>
      <c r="AI359" s="33"/>
      <c r="AJ359" s="33"/>
      <c r="AK359" s="33"/>
      <c r="AL359" s="33"/>
    </row>
    <row r="360" spans="1:38" ht="24">
      <c r="A360" s="29"/>
      <c r="B360" s="29"/>
      <c r="C360" s="29"/>
      <c r="D360" s="29"/>
      <c r="E360" s="29"/>
      <c r="F360" s="29"/>
      <c r="G360" s="33"/>
      <c r="H360" s="33"/>
      <c r="I360" s="33"/>
      <c r="J360" s="33"/>
      <c r="K360" s="33"/>
      <c r="L360" s="33"/>
      <c r="M360" s="33"/>
      <c r="N360" s="33"/>
      <c r="O360" s="33"/>
      <c r="P360" s="33"/>
      <c r="Q360" s="33"/>
      <c r="R360" s="155"/>
      <c r="S360" s="155"/>
      <c r="T360" s="155"/>
      <c r="U360" s="155"/>
      <c r="V360" s="155"/>
      <c r="W360" s="155"/>
      <c r="X360" s="33"/>
      <c r="Y360" s="33"/>
      <c r="Z360" s="33"/>
      <c r="AA360" s="33"/>
      <c r="AB360" s="33"/>
      <c r="AC360" s="33"/>
      <c r="AD360" s="33"/>
      <c r="AE360" s="33"/>
      <c r="AF360" s="33"/>
      <c r="AG360" s="33"/>
      <c r="AH360" s="33"/>
      <c r="AI360" s="33"/>
      <c r="AJ360" s="33"/>
      <c r="AK360" s="33"/>
      <c r="AL360" s="33"/>
    </row>
    <row r="361" spans="1:38" ht="24">
      <c r="A361" s="29"/>
      <c r="B361" s="29"/>
      <c r="C361" s="29"/>
      <c r="D361" s="29"/>
      <c r="E361" s="29"/>
      <c r="F361" s="29"/>
      <c r="G361" s="33"/>
      <c r="H361" s="33"/>
      <c r="I361" s="33"/>
      <c r="J361" s="33"/>
      <c r="K361" s="33"/>
      <c r="L361" s="33"/>
      <c r="M361" s="33"/>
      <c r="N361" s="33"/>
      <c r="O361" s="33"/>
      <c r="P361" s="33"/>
      <c r="Q361" s="33"/>
      <c r="R361" s="155"/>
      <c r="S361" s="155"/>
      <c r="T361" s="155"/>
      <c r="U361" s="155"/>
      <c r="V361" s="155"/>
      <c r="W361" s="155"/>
      <c r="X361" s="33"/>
      <c r="Y361" s="33"/>
      <c r="Z361" s="33"/>
      <c r="AA361" s="33"/>
      <c r="AB361" s="33"/>
      <c r="AC361" s="33"/>
      <c r="AD361" s="33"/>
      <c r="AE361" s="33"/>
      <c r="AF361" s="33"/>
      <c r="AG361" s="33"/>
      <c r="AH361" s="33"/>
      <c r="AI361" s="33"/>
      <c r="AJ361" s="33"/>
      <c r="AK361" s="33"/>
      <c r="AL361" s="33"/>
    </row>
    <row r="362" spans="1:38" ht="24">
      <c r="A362" s="29"/>
      <c r="B362" s="29"/>
      <c r="C362" s="29"/>
      <c r="D362" s="29"/>
      <c r="E362" s="29"/>
      <c r="F362" s="29"/>
      <c r="G362" s="33"/>
      <c r="H362" s="33"/>
      <c r="I362" s="33"/>
      <c r="J362" s="33"/>
      <c r="K362" s="33"/>
      <c r="L362" s="33"/>
      <c r="M362" s="33"/>
      <c r="N362" s="33"/>
      <c r="O362" s="33"/>
      <c r="P362" s="33"/>
      <c r="Q362" s="33"/>
      <c r="R362" s="155"/>
      <c r="S362" s="155"/>
      <c r="T362" s="155"/>
      <c r="U362" s="155"/>
      <c r="V362" s="155"/>
      <c r="W362" s="155"/>
      <c r="X362" s="33"/>
      <c r="Y362" s="33"/>
      <c r="Z362" s="33"/>
      <c r="AA362" s="33"/>
      <c r="AB362" s="33"/>
      <c r="AC362" s="33"/>
      <c r="AD362" s="33"/>
      <c r="AE362" s="33"/>
      <c r="AF362" s="33"/>
      <c r="AG362" s="33"/>
      <c r="AH362" s="33"/>
      <c r="AI362" s="33"/>
      <c r="AJ362" s="33"/>
      <c r="AK362" s="33"/>
      <c r="AL362" s="33"/>
    </row>
    <row r="363" spans="1:38" ht="24">
      <c r="A363" s="29"/>
      <c r="B363" s="29"/>
      <c r="C363" s="29"/>
      <c r="D363" s="29"/>
      <c r="E363" s="29"/>
      <c r="F363" s="29"/>
      <c r="G363" s="33"/>
      <c r="H363" s="33"/>
      <c r="I363" s="33"/>
      <c r="J363" s="33"/>
      <c r="K363" s="33"/>
      <c r="L363" s="33"/>
      <c r="M363" s="33"/>
      <c r="N363" s="33"/>
      <c r="O363" s="33"/>
      <c r="P363" s="33"/>
      <c r="Q363" s="33"/>
      <c r="R363" s="155"/>
      <c r="S363" s="155"/>
      <c r="T363" s="155"/>
      <c r="U363" s="155"/>
      <c r="V363" s="155"/>
      <c r="W363" s="155"/>
      <c r="X363" s="33"/>
      <c r="Y363" s="33"/>
      <c r="Z363" s="33"/>
      <c r="AA363" s="33"/>
      <c r="AB363" s="33"/>
      <c r="AC363" s="33"/>
      <c r="AD363" s="33"/>
      <c r="AE363" s="33"/>
      <c r="AF363" s="33"/>
      <c r="AG363" s="33"/>
      <c r="AH363" s="33"/>
      <c r="AI363" s="33"/>
      <c r="AJ363" s="33"/>
      <c r="AK363" s="33"/>
      <c r="AL363" s="33"/>
    </row>
    <row r="364" spans="1:38" ht="24">
      <c r="A364" s="29"/>
      <c r="B364" s="29"/>
      <c r="C364" s="29"/>
      <c r="D364" s="29"/>
      <c r="E364" s="29"/>
      <c r="F364" s="29"/>
      <c r="G364" s="33"/>
      <c r="H364" s="33"/>
      <c r="I364" s="33"/>
      <c r="J364" s="33"/>
      <c r="K364" s="33"/>
      <c r="L364" s="33"/>
      <c r="M364" s="33"/>
      <c r="N364" s="33"/>
      <c r="O364" s="33"/>
      <c r="P364" s="33"/>
      <c r="Q364" s="33"/>
      <c r="R364" s="155"/>
      <c r="S364" s="155"/>
      <c r="T364" s="155"/>
      <c r="U364" s="155"/>
      <c r="V364" s="155"/>
      <c r="W364" s="155"/>
      <c r="X364" s="33"/>
      <c r="Y364" s="33"/>
      <c r="Z364" s="33"/>
      <c r="AA364" s="33"/>
      <c r="AB364" s="33"/>
      <c r="AC364" s="33"/>
      <c r="AD364" s="33"/>
      <c r="AE364" s="33"/>
      <c r="AF364" s="33"/>
      <c r="AG364" s="33"/>
      <c r="AH364" s="33"/>
      <c r="AI364" s="33"/>
      <c r="AJ364" s="33"/>
      <c r="AK364" s="33"/>
      <c r="AL364" s="33"/>
    </row>
    <row r="365" spans="1:38" ht="24">
      <c r="A365" s="29"/>
      <c r="B365" s="29"/>
      <c r="C365" s="29"/>
      <c r="D365" s="29"/>
      <c r="E365" s="29"/>
      <c r="F365" s="29"/>
      <c r="G365" s="33"/>
      <c r="H365" s="33"/>
      <c r="I365" s="33"/>
      <c r="J365" s="33"/>
      <c r="K365" s="33"/>
      <c r="L365" s="33"/>
      <c r="M365" s="33"/>
      <c r="N365" s="33"/>
      <c r="O365" s="33"/>
      <c r="P365" s="33"/>
      <c r="Q365" s="33"/>
      <c r="R365" s="155"/>
      <c r="S365" s="155"/>
      <c r="T365" s="155"/>
      <c r="U365" s="155"/>
      <c r="V365" s="155"/>
      <c r="W365" s="155"/>
      <c r="X365" s="33"/>
      <c r="Y365" s="33"/>
      <c r="Z365" s="33"/>
      <c r="AA365" s="33"/>
      <c r="AB365" s="33"/>
      <c r="AC365" s="33"/>
      <c r="AD365" s="33"/>
      <c r="AE365" s="33"/>
      <c r="AF365" s="33"/>
      <c r="AG365" s="33"/>
      <c r="AH365" s="33"/>
      <c r="AI365" s="33"/>
      <c r="AJ365" s="33"/>
      <c r="AK365" s="33"/>
      <c r="AL365" s="33"/>
    </row>
    <row r="366" spans="1:38" ht="24">
      <c r="A366" s="29"/>
      <c r="B366" s="29"/>
      <c r="C366" s="29"/>
      <c r="D366" s="29"/>
      <c r="E366" s="29"/>
      <c r="F366" s="29"/>
      <c r="G366" s="33"/>
      <c r="H366" s="33"/>
      <c r="I366" s="33"/>
      <c r="J366" s="33"/>
      <c r="K366" s="33"/>
      <c r="L366" s="33"/>
      <c r="M366" s="33"/>
      <c r="N366" s="33"/>
      <c r="O366" s="33"/>
      <c r="P366" s="33"/>
      <c r="Q366" s="33"/>
      <c r="R366" s="155"/>
      <c r="S366" s="155"/>
      <c r="T366" s="155"/>
      <c r="U366" s="155"/>
      <c r="V366" s="155"/>
      <c r="W366" s="155"/>
      <c r="X366" s="33"/>
      <c r="Y366" s="33"/>
      <c r="Z366" s="33"/>
      <c r="AA366" s="33"/>
      <c r="AB366" s="33"/>
      <c r="AC366" s="33"/>
      <c r="AD366" s="33"/>
      <c r="AE366" s="33"/>
      <c r="AF366" s="33"/>
      <c r="AG366" s="33"/>
      <c r="AH366" s="33"/>
      <c r="AI366" s="33"/>
      <c r="AJ366" s="33"/>
      <c r="AK366" s="33"/>
      <c r="AL366" s="33"/>
    </row>
    <row r="367" spans="1:38" ht="24">
      <c r="A367" s="29"/>
      <c r="B367" s="29"/>
      <c r="C367" s="29"/>
      <c r="D367" s="29"/>
      <c r="E367" s="29"/>
      <c r="F367" s="29"/>
      <c r="G367" s="33"/>
      <c r="H367" s="33"/>
      <c r="I367" s="33"/>
      <c r="J367" s="33"/>
      <c r="K367" s="33"/>
      <c r="L367" s="33"/>
      <c r="M367" s="33"/>
      <c r="N367" s="33"/>
      <c r="O367" s="33"/>
      <c r="P367" s="33"/>
      <c r="Q367" s="33"/>
      <c r="R367" s="155"/>
      <c r="S367" s="155"/>
      <c r="T367" s="155"/>
      <c r="U367" s="155"/>
      <c r="V367" s="155"/>
      <c r="W367" s="155"/>
      <c r="X367" s="33"/>
      <c r="Y367" s="33"/>
      <c r="Z367" s="33"/>
      <c r="AA367" s="33"/>
      <c r="AB367" s="33"/>
      <c r="AC367" s="33"/>
      <c r="AD367" s="33"/>
      <c r="AE367" s="33"/>
      <c r="AF367" s="33"/>
      <c r="AG367" s="33"/>
      <c r="AH367" s="33"/>
      <c r="AI367" s="33"/>
      <c r="AJ367" s="33"/>
      <c r="AK367" s="33"/>
      <c r="AL367" s="33"/>
    </row>
    <row r="368" spans="1:38" ht="24">
      <c r="A368" s="29"/>
      <c r="B368" s="29"/>
      <c r="C368" s="29"/>
      <c r="D368" s="29"/>
      <c r="E368" s="29"/>
      <c r="F368" s="29"/>
      <c r="G368" s="33"/>
      <c r="H368" s="33"/>
      <c r="I368" s="33"/>
      <c r="J368" s="33"/>
      <c r="K368" s="33"/>
      <c r="L368" s="33"/>
      <c r="M368" s="33"/>
      <c r="N368" s="33"/>
      <c r="O368" s="33"/>
      <c r="P368" s="33"/>
      <c r="Q368" s="33"/>
      <c r="R368" s="155"/>
      <c r="S368" s="155"/>
      <c r="T368" s="155"/>
      <c r="U368" s="155"/>
      <c r="V368" s="155"/>
      <c r="W368" s="155"/>
      <c r="X368" s="33"/>
      <c r="Y368" s="33"/>
      <c r="Z368" s="33"/>
      <c r="AA368" s="33"/>
      <c r="AB368" s="33"/>
      <c r="AC368" s="33"/>
      <c r="AD368" s="33"/>
      <c r="AE368" s="33"/>
      <c r="AF368" s="33"/>
      <c r="AG368" s="33"/>
      <c r="AH368" s="33"/>
      <c r="AI368" s="33"/>
      <c r="AJ368" s="33"/>
      <c r="AK368" s="33"/>
      <c r="AL368" s="33"/>
    </row>
    <row r="369" spans="1:38" ht="24">
      <c r="A369" s="29"/>
      <c r="B369" s="29"/>
      <c r="C369" s="29"/>
      <c r="D369" s="29"/>
      <c r="E369" s="29"/>
      <c r="F369" s="29"/>
      <c r="G369" s="33"/>
      <c r="H369" s="33"/>
      <c r="I369" s="33"/>
      <c r="J369" s="33"/>
      <c r="K369" s="33"/>
      <c r="L369" s="33"/>
      <c r="M369" s="33"/>
      <c r="N369" s="33"/>
      <c r="O369" s="33"/>
      <c r="P369" s="33"/>
      <c r="Q369" s="33"/>
      <c r="R369" s="155"/>
      <c r="S369" s="155"/>
      <c r="T369" s="155"/>
      <c r="U369" s="155"/>
      <c r="V369" s="155"/>
      <c r="W369" s="155"/>
      <c r="X369" s="33"/>
      <c r="Y369" s="33"/>
      <c r="Z369" s="33"/>
      <c r="AA369" s="33"/>
      <c r="AB369" s="33"/>
      <c r="AC369" s="33"/>
      <c r="AD369" s="33"/>
      <c r="AE369" s="33"/>
      <c r="AF369" s="33"/>
      <c r="AG369" s="33"/>
      <c r="AH369" s="33"/>
      <c r="AI369" s="33"/>
      <c r="AJ369" s="33"/>
      <c r="AK369" s="33"/>
      <c r="AL369" s="33"/>
    </row>
    <row r="370" spans="1:38" ht="24">
      <c r="A370" s="29"/>
      <c r="B370" s="29"/>
      <c r="C370" s="29"/>
      <c r="D370" s="29"/>
      <c r="E370" s="29"/>
      <c r="F370" s="29"/>
      <c r="G370" s="33"/>
      <c r="H370" s="33"/>
      <c r="I370" s="33"/>
      <c r="J370" s="33"/>
      <c r="K370" s="33"/>
      <c r="L370" s="33"/>
      <c r="M370" s="33"/>
      <c r="N370" s="33"/>
      <c r="O370" s="33"/>
      <c r="P370" s="33"/>
      <c r="Q370" s="33"/>
      <c r="R370" s="155"/>
      <c r="S370" s="155"/>
      <c r="T370" s="155"/>
      <c r="U370" s="155"/>
      <c r="V370" s="155"/>
      <c r="W370" s="155"/>
      <c r="X370" s="33"/>
      <c r="Y370" s="33"/>
      <c r="Z370" s="33"/>
      <c r="AA370" s="33"/>
      <c r="AB370" s="33"/>
      <c r="AC370" s="33"/>
      <c r="AD370" s="33"/>
      <c r="AE370" s="33"/>
      <c r="AF370" s="33"/>
      <c r="AG370" s="33"/>
      <c r="AH370" s="33"/>
      <c r="AI370" s="33"/>
      <c r="AJ370" s="33"/>
      <c r="AK370" s="33"/>
      <c r="AL370" s="33"/>
    </row>
    <row r="371" spans="1:38" ht="24">
      <c r="A371" s="29"/>
      <c r="B371" s="29"/>
      <c r="C371" s="29"/>
      <c r="D371" s="29"/>
      <c r="E371" s="29"/>
      <c r="F371" s="29"/>
      <c r="G371" s="33"/>
      <c r="H371" s="33"/>
      <c r="I371" s="33"/>
      <c r="J371" s="33"/>
      <c r="K371" s="33"/>
      <c r="L371" s="33"/>
      <c r="M371" s="33"/>
      <c r="N371" s="33"/>
      <c r="O371" s="33"/>
      <c r="P371" s="33"/>
      <c r="Q371" s="33"/>
      <c r="R371" s="155"/>
      <c r="S371" s="155"/>
      <c r="T371" s="155"/>
      <c r="U371" s="155"/>
      <c r="V371" s="155"/>
      <c r="W371" s="155"/>
      <c r="X371" s="33"/>
      <c r="Y371" s="33"/>
      <c r="Z371" s="33"/>
      <c r="AA371" s="33"/>
      <c r="AB371" s="33"/>
      <c r="AC371" s="33"/>
      <c r="AD371" s="33"/>
      <c r="AE371" s="33"/>
      <c r="AF371" s="33"/>
      <c r="AG371" s="33"/>
      <c r="AH371" s="33"/>
      <c r="AI371" s="33"/>
      <c r="AJ371" s="33"/>
      <c r="AK371" s="33"/>
      <c r="AL371" s="33"/>
    </row>
    <row r="372" spans="1:38" ht="24">
      <c r="A372" s="29"/>
      <c r="B372" s="29"/>
      <c r="C372" s="29"/>
      <c r="D372" s="29"/>
      <c r="E372" s="29"/>
      <c r="F372" s="29"/>
      <c r="G372" s="33"/>
      <c r="H372" s="33"/>
      <c r="I372" s="33"/>
      <c r="J372" s="33"/>
      <c r="K372" s="33"/>
      <c r="L372" s="33"/>
      <c r="M372" s="33"/>
      <c r="N372" s="33"/>
      <c r="O372" s="33"/>
      <c r="P372" s="33"/>
      <c r="Q372" s="33"/>
      <c r="R372" s="155"/>
      <c r="S372" s="155"/>
      <c r="T372" s="155"/>
      <c r="U372" s="155"/>
      <c r="V372" s="155"/>
      <c r="W372" s="155"/>
      <c r="X372" s="33"/>
      <c r="Y372" s="33"/>
      <c r="Z372" s="33"/>
      <c r="AA372" s="33"/>
      <c r="AB372" s="33"/>
      <c r="AC372" s="33"/>
      <c r="AD372" s="33"/>
      <c r="AE372" s="33"/>
      <c r="AF372" s="33"/>
      <c r="AG372" s="33"/>
      <c r="AH372" s="33"/>
      <c r="AI372" s="33"/>
      <c r="AJ372" s="33"/>
      <c r="AK372" s="33"/>
      <c r="AL372" s="33"/>
    </row>
    <row r="373" spans="1:38" ht="24">
      <c r="A373" s="29"/>
      <c r="B373" s="29"/>
      <c r="C373" s="29"/>
      <c r="D373" s="29"/>
      <c r="E373" s="29"/>
      <c r="F373" s="29"/>
      <c r="G373" s="33"/>
      <c r="H373" s="33"/>
      <c r="I373" s="33"/>
      <c r="J373" s="33"/>
      <c r="K373" s="33"/>
      <c r="L373" s="33"/>
      <c r="M373" s="33"/>
      <c r="N373" s="33"/>
      <c r="O373" s="33"/>
      <c r="P373" s="33"/>
      <c r="Q373" s="33"/>
      <c r="R373" s="155"/>
      <c r="S373" s="155"/>
      <c r="T373" s="155"/>
      <c r="U373" s="155"/>
      <c r="V373" s="155"/>
      <c r="W373" s="155"/>
      <c r="X373" s="33"/>
      <c r="Y373" s="33"/>
      <c r="Z373" s="33"/>
      <c r="AA373" s="33"/>
      <c r="AB373" s="33"/>
      <c r="AC373" s="33"/>
      <c r="AD373" s="33"/>
      <c r="AE373" s="33"/>
      <c r="AF373" s="33"/>
      <c r="AG373" s="33"/>
      <c r="AH373" s="33"/>
      <c r="AI373" s="33"/>
      <c r="AJ373" s="33"/>
      <c r="AK373" s="33"/>
      <c r="AL373" s="33"/>
    </row>
    <row r="374" spans="1:38" ht="24">
      <c r="A374" s="29"/>
      <c r="B374" s="29"/>
      <c r="C374" s="29"/>
      <c r="D374" s="29"/>
      <c r="E374" s="29"/>
      <c r="F374" s="29"/>
      <c r="G374" s="33"/>
      <c r="H374" s="33"/>
      <c r="I374" s="33"/>
      <c r="J374" s="33"/>
      <c r="K374" s="33"/>
      <c r="L374" s="33"/>
      <c r="M374" s="33"/>
      <c r="N374" s="33"/>
      <c r="O374" s="33"/>
      <c r="P374" s="33"/>
      <c r="Q374" s="33"/>
      <c r="R374" s="155"/>
      <c r="S374" s="155"/>
      <c r="T374" s="155"/>
      <c r="U374" s="155"/>
      <c r="V374" s="155"/>
      <c r="W374" s="155"/>
      <c r="X374" s="33"/>
      <c r="Y374" s="33"/>
      <c r="Z374" s="33"/>
      <c r="AA374" s="33"/>
      <c r="AB374" s="33"/>
      <c r="AC374" s="33"/>
      <c r="AD374" s="33"/>
      <c r="AE374" s="33"/>
      <c r="AF374" s="33"/>
      <c r="AG374" s="33"/>
      <c r="AH374" s="33"/>
      <c r="AI374" s="33"/>
      <c r="AJ374" s="33"/>
      <c r="AK374" s="33"/>
      <c r="AL374" s="33"/>
    </row>
    <row r="375" spans="1:38" ht="24">
      <c r="A375" s="29"/>
      <c r="B375" s="29"/>
      <c r="C375" s="29"/>
      <c r="D375" s="29"/>
      <c r="E375" s="29"/>
      <c r="F375" s="29"/>
      <c r="G375" s="33"/>
      <c r="H375" s="33"/>
      <c r="I375" s="33"/>
      <c r="J375" s="33"/>
      <c r="K375" s="33"/>
      <c r="L375" s="33"/>
      <c r="M375" s="33"/>
      <c r="N375" s="33"/>
      <c r="O375" s="33"/>
      <c r="P375" s="33"/>
      <c r="Q375" s="33"/>
      <c r="R375" s="155"/>
      <c r="S375" s="155"/>
      <c r="T375" s="155"/>
      <c r="U375" s="155"/>
      <c r="V375" s="155"/>
      <c r="W375" s="155"/>
      <c r="X375" s="33"/>
      <c r="Y375" s="33"/>
      <c r="Z375" s="33"/>
      <c r="AA375" s="33"/>
      <c r="AB375" s="33"/>
      <c r="AC375" s="33"/>
      <c r="AD375" s="33"/>
      <c r="AE375" s="33"/>
      <c r="AF375" s="33"/>
      <c r="AG375" s="33"/>
      <c r="AH375" s="33"/>
      <c r="AI375" s="33"/>
      <c r="AJ375" s="33"/>
      <c r="AK375" s="33"/>
      <c r="AL375" s="33"/>
    </row>
    <row r="376" spans="1:38" ht="24">
      <c r="A376" s="29"/>
      <c r="B376" s="29"/>
      <c r="C376" s="29"/>
      <c r="D376" s="29"/>
      <c r="E376" s="29"/>
      <c r="F376" s="29"/>
      <c r="G376" s="33"/>
      <c r="H376" s="33"/>
      <c r="I376" s="33"/>
      <c r="J376" s="33"/>
      <c r="K376" s="33"/>
      <c r="L376" s="33"/>
      <c r="M376" s="33"/>
      <c r="N376" s="33"/>
      <c r="O376" s="33"/>
      <c r="P376" s="33"/>
      <c r="Q376" s="33"/>
      <c r="R376" s="155"/>
      <c r="S376" s="155"/>
      <c r="T376" s="155"/>
      <c r="U376" s="155"/>
      <c r="V376" s="155"/>
      <c r="W376" s="155"/>
      <c r="X376" s="33"/>
      <c r="Y376" s="33"/>
      <c r="Z376" s="33"/>
      <c r="AA376" s="33"/>
      <c r="AB376" s="33"/>
      <c r="AC376" s="33"/>
      <c r="AD376" s="33"/>
      <c r="AE376" s="33"/>
      <c r="AF376" s="33"/>
      <c r="AG376" s="33"/>
      <c r="AH376" s="33"/>
      <c r="AI376" s="33"/>
      <c r="AJ376" s="33"/>
      <c r="AK376" s="33"/>
      <c r="AL376" s="33"/>
    </row>
    <row r="377" spans="1:38" ht="24">
      <c r="A377" s="29"/>
      <c r="B377" s="29"/>
      <c r="C377" s="29"/>
      <c r="D377" s="29"/>
      <c r="E377" s="29"/>
      <c r="F377" s="29"/>
      <c r="G377" s="33"/>
      <c r="H377" s="33"/>
      <c r="I377" s="33"/>
      <c r="J377" s="33"/>
      <c r="K377" s="33"/>
      <c r="L377" s="33"/>
      <c r="M377" s="33"/>
      <c r="N377" s="33"/>
      <c r="O377" s="33"/>
      <c r="P377" s="33"/>
      <c r="Q377" s="33"/>
      <c r="R377" s="155"/>
      <c r="S377" s="155"/>
      <c r="T377" s="155"/>
      <c r="U377" s="155"/>
      <c r="V377" s="155"/>
      <c r="W377" s="155"/>
      <c r="X377" s="33"/>
      <c r="Y377" s="33"/>
      <c r="Z377" s="33"/>
      <c r="AA377" s="33"/>
      <c r="AB377" s="33"/>
      <c r="AC377" s="33"/>
      <c r="AD377" s="33"/>
      <c r="AE377" s="33"/>
      <c r="AF377" s="33"/>
      <c r="AG377" s="33"/>
      <c r="AH377" s="33"/>
      <c r="AI377" s="33"/>
      <c r="AJ377" s="33"/>
      <c r="AK377" s="33"/>
      <c r="AL377" s="33"/>
    </row>
    <row r="378" spans="1:38" ht="24">
      <c r="A378" s="29"/>
      <c r="B378" s="29"/>
      <c r="C378" s="29"/>
      <c r="D378" s="29"/>
      <c r="E378" s="29"/>
      <c r="F378" s="29"/>
      <c r="G378" s="33"/>
      <c r="H378" s="33"/>
      <c r="I378" s="33"/>
      <c r="J378" s="33"/>
      <c r="K378" s="33"/>
      <c r="L378" s="33"/>
      <c r="M378" s="33"/>
      <c r="N378" s="33"/>
      <c r="O378" s="33"/>
      <c r="P378" s="33"/>
      <c r="Q378" s="33"/>
      <c r="R378" s="155"/>
      <c r="S378" s="155"/>
      <c r="T378" s="155"/>
      <c r="U378" s="155"/>
      <c r="V378" s="155"/>
      <c r="W378" s="155"/>
      <c r="X378" s="33"/>
      <c r="Y378" s="33"/>
      <c r="Z378" s="33"/>
      <c r="AA378" s="33"/>
      <c r="AB378" s="33"/>
      <c r="AC378" s="33"/>
      <c r="AD378" s="33"/>
      <c r="AE378" s="33"/>
      <c r="AF378" s="33"/>
      <c r="AG378" s="33"/>
      <c r="AH378" s="33"/>
      <c r="AI378" s="33"/>
      <c r="AJ378" s="33"/>
      <c r="AK378" s="33"/>
      <c r="AL378" s="33"/>
    </row>
    <row r="379" spans="1:38" ht="24">
      <c r="A379" s="29"/>
      <c r="B379" s="29"/>
      <c r="C379" s="29"/>
      <c r="D379" s="29"/>
      <c r="E379" s="29"/>
      <c r="F379" s="29"/>
      <c r="G379" s="33"/>
      <c r="H379" s="33"/>
      <c r="I379" s="33"/>
      <c r="J379" s="33"/>
      <c r="K379" s="33"/>
      <c r="L379" s="33"/>
      <c r="M379" s="33"/>
      <c r="N379" s="33"/>
      <c r="O379" s="33"/>
      <c r="P379" s="33"/>
      <c r="Q379" s="33"/>
      <c r="R379" s="155"/>
      <c r="S379" s="155"/>
      <c r="T379" s="155"/>
      <c r="U379" s="155"/>
      <c r="V379" s="155"/>
      <c r="W379" s="155"/>
      <c r="X379" s="33"/>
      <c r="Y379" s="33"/>
      <c r="Z379" s="33"/>
      <c r="AA379" s="33"/>
      <c r="AB379" s="33"/>
      <c r="AC379" s="33"/>
      <c r="AD379" s="33"/>
      <c r="AE379" s="33"/>
      <c r="AF379" s="33"/>
      <c r="AG379" s="33"/>
      <c r="AH379" s="33"/>
      <c r="AI379" s="33"/>
      <c r="AJ379" s="33"/>
      <c r="AK379" s="33"/>
      <c r="AL379" s="33"/>
    </row>
    <row r="380" spans="1:38" ht="24">
      <c r="A380" s="29"/>
      <c r="B380" s="29"/>
      <c r="C380" s="29"/>
      <c r="D380" s="29"/>
      <c r="E380" s="29"/>
      <c r="F380" s="29"/>
      <c r="G380" s="33"/>
      <c r="H380" s="33"/>
      <c r="I380" s="33"/>
      <c r="J380" s="33"/>
      <c r="K380" s="33"/>
      <c r="L380" s="33"/>
      <c r="M380" s="33"/>
      <c r="N380" s="33"/>
      <c r="O380" s="33"/>
      <c r="P380" s="33"/>
      <c r="Q380" s="33"/>
      <c r="R380" s="155"/>
      <c r="S380" s="155"/>
      <c r="T380" s="155"/>
      <c r="U380" s="155"/>
      <c r="V380" s="155"/>
      <c r="W380" s="155"/>
      <c r="X380" s="33"/>
      <c r="Y380" s="33"/>
      <c r="Z380" s="33"/>
      <c r="AA380" s="33"/>
      <c r="AB380" s="33"/>
      <c r="AC380" s="33"/>
      <c r="AD380" s="33"/>
      <c r="AE380" s="33"/>
      <c r="AF380" s="33"/>
      <c r="AG380" s="33"/>
      <c r="AH380" s="33"/>
      <c r="AI380" s="33"/>
      <c r="AJ380" s="33"/>
      <c r="AK380" s="33"/>
      <c r="AL380" s="33"/>
    </row>
    <row r="381" spans="1:38" ht="24">
      <c r="A381" s="29"/>
      <c r="B381" s="29"/>
      <c r="C381" s="29"/>
      <c r="D381" s="29"/>
      <c r="E381" s="29"/>
      <c r="F381" s="29"/>
      <c r="G381" s="33"/>
      <c r="H381" s="33"/>
      <c r="I381" s="33"/>
      <c r="J381" s="33"/>
      <c r="K381" s="33"/>
      <c r="L381" s="33"/>
      <c r="M381" s="33"/>
      <c r="N381" s="33"/>
      <c r="O381" s="33"/>
      <c r="P381" s="33"/>
      <c r="Q381" s="33"/>
      <c r="R381" s="155"/>
      <c r="S381" s="155"/>
      <c r="T381" s="155"/>
      <c r="U381" s="155"/>
      <c r="V381" s="155"/>
      <c r="W381" s="155"/>
      <c r="X381" s="33"/>
      <c r="Y381" s="33"/>
      <c r="Z381" s="33"/>
      <c r="AA381" s="33"/>
      <c r="AB381" s="33"/>
      <c r="AC381" s="33"/>
      <c r="AD381" s="33"/>
      <c r="AE381" s="33"/>
      <c r="AF381" s="33"/>
      <c r="AG381" s="33"/>
      <c r="AH381" s="33"/>
      <c r="AI381" s="33"/>
      <c r="AJ381" s="33"/>
      <c r="AK381" s="33"/>
      <c r="AL381" s="33"/>
    </row>
    <row r="382" spans="1:38" ht="24">
      <c r="A382" s="29"/>
      <c r="B382" s="29"/>
      <c r="C382" s="29"/>
      <c r="D382" s="29"/>
      <c r="E382" s="29"/>
      <c r="F382" s="29"/>
      <c r="G382" s="33"/>
      <c r="H382" s="33"/>
      <c r="I382" s="33"/>
      <c r="J382" s="33"/>
      <c r="K382" s="33"/>
      <c r="L382" s="33"/>
      <c r="M382" s="33"/>
      <c r="N382" s="33"/>
      <c r="O382" s="33"/>
      <c r="P382" s="33"/>
      <c r="Q382" s="33"/>
      <c r="R382" s="155"/>
      <c r="S382" s="155"/>
      <c r="T382" s="155"/>
      <c r="U382" s="155"/>
      <c r="V382" s="155"/>
      <c r="W382" s="155"/>
      <c r="X382" s="33"/>
      <c r="Y382" s="33"/>
      <c r="Z382" s="33"/>
      <c r="AA382" s="33"/>
      <c r="AB382" s="33"/>
      <c r="AC382" s="33"/>
      <c r="AD382" s="33"/>
      <c r="AE382" s="33"/>
      <c r="AF382" s="33"/>
      <c r="AG382" s="33"/>
      <c r="AH382" s="33"/>
      <c r="AI382" s="33"/>
      <c r="AJ382" s="33"/>
      <c r="AK382" s="33"/>
      <c r="AL382" s="33"/>
    </row>
    <row r="383" spans="1:38" ht="24">
      <c r="A383" s="29"/>
      <c r="B383" s="29"/>
      <c r="C383" s="29"/>
      <c r="D383" s="29"/>
      <c r="E383" s="29"/>
      <c r="F383" s="29"/>
      <c r="G383" s="33"/>
      <c r="H383" s="33"/>
      <c r="I383" s="33"/>
      <c r="J383" s="33"/>
      <c r="K383" s="33"/>
      <c r="L383" s="33"/>
      <c r="M383" s="33"/>
      <c r="N383" s="33"/>
      <c r="O383" s="33"/>
      <c r="P383" s="33"/>
      <c r="Q383" s="33"/>
      <c r="R383" s="155"/>
      <c r="S383" s="155"/>
      <c r="T383" s="155"/>
      <c r="U383" s="155"/>
      <c r="V383" s="155"/>
      <c r="W383" s="155"/>
      <c r="X383" s="33"/>
      <c r="Y383" s="33"/>
      <c r="Z383" s="33"/>
      <c r="AA383" s="33"/>
      <c r="AB383" s="33"/>
      <c r="AC383" s="33"/>
      <c r="AD383" s="33"/>
      <c r="AE383" s="33"/>
      <c r="AF383" s="33"/>
      <c r="AG383" s="33"/>
      <c r="AH383" s="33"/>
      <c r="AI383" s="33"/>
      <c r="AJ383" s="33"/>
      <c r="AK383" s="33"/>
      <c r="AL383" s="33"/>
    </row>
    <row r="384" spans="1:38" ht="24">
      <c r="A384" s="29"/>
      <c r="B384" s="29"/>
      <c r="C384" s="29"/>
      <c r="D384" s="29"/>
      <c r="E384" s="29"/>
      <c r="F384" s="29"/>
      <c r="G384" s="33"/>
      <c r="H384" s="33"/>
      <c r="I384" s="33"/>
      <c r="J384" s="33"/>
      <c r="K384" s="33"/>
      <c r="L384" s="33"/>
      <c r="M384" s="33"/>
      <c r="N384" s="33"/>
      <c r="O384" s="33"/>
      <c r="P384" s="33"/>
      <c r="Q384" s="33"/>
      <c r="R384" s="155"/>
      <c r="S384" s="155"/>
      <c r="T384" s="155"/>
      <c r="U384" s="155"/>
      <c r="V384" s="155"/>
      <c r="W384" s="155"/>
      <c r="X384" s="33"/>
      <c r="Y384" s="33"/>
      <c r="Z384" s="33"/>
      <c r="AA384" s="33"/>
      <c r="AB384" s="33"/>
      <c r="AC384" s="33"/>
      <c r="AD384" s="33"/>
      <c r="AE384" s="33"/>
      <c r="AF384" s="33"/>
      <c r="AG384" s="33"/>
      <c r="AH384" s="33"/>
      <c r="AI384" s="33"/>
      <c r="AJ384" s="33"/>
      <c r="AK384" s="33"/>
      <c r="AL384" s="33"/>
    </row>
    <row r="385" spans="1:38" ht="24">
      <c r="A385" s="29"/>
      <c r="B385" s="29"/>
      <c r="C385" s="29"/>
      <c r="D385" s="29"/>
      <c r="E385" s="29"/>
      <c r="F385" s="29"/>
      <c r="G385" s="33"/>
      <c r="H385" s="33"/>
      <c r="I385" s="33"/>
      <c r="J385" s="33"/>
      <c r="K385" s="33"/>
      <c r="L385" s="33"/>
      <c r="M385" s="33"/>
      <c r="N385" s="33"/>
      <c r="O385" s="33"/>
      <c r="P385" s="33"/>
      <c r="Q385" s="33"/>
      <c r="R385" s="155"/>
      <c r="S385" s="155"/>
      <c r="T385" s="155"/>
      <c r="U385" s="155"/>
      <c r="V385" s="155"/>
      <c r="W385" s="155"/>
      <c r="X385" s="33"/>
      <c r="Y385" s="33"/>
      <c r="Z385" s="33"/>
      <c r="AA385" s="33"/>
      <c r="AB385" s="33"/>
      <c r="AC385" s="33"/>
      <c r="AD385" s="33"/>
      <c r="AE385" s="33"/>
      <c r="AF385" s="33"/>
      <c r="AG385" s="33"/>
      <c r="AH385" s="33"/>
      <c r="AI385" s="33"/>
      <c r="AJ385" s="33"/>
      <c r="AK385" s="33"/>
      <c r="AL385" s="33"/>
    </row>
    <row r="386" spans="1:38" ht="24">
      <c r="A386" s="29"/>
      <c r="B386" s="29"/>
      <c r="C386" s="29"/>
      <c r="D386" s="29"/>
      <c r="E386" s="29"/>
      <c r="F386" s="29"/>
      <c r="G386" s="33"/>
      <c r="H386" s="33"/>
      <c r="I386" s="33"/>
      <c r="J386" s="33"/>
      <c r="K386" s="33"/>
      <c r="L386" s="33"/>
      <c r="M386" s="33"/>
      <c r="N386" s="33"/>
      <c r="O386" s="33"/>
      <c r="P386" s="33"/>
      <c r="Q386" s="33"/>
      <c r="R386" s="155"/>
      <c r="S386" s="155"/>
      <c r="T386" s="155"/>
      <c r="U386" s="155"/>
      <c r="V386" s="155"/>
      <c r="W386" s="155"/>
      <c r="X386" s="33"/>
      <c r="Y386" s="33"/>
      <c r="Z386" s="33"/>
      <c r="AA386" s="33"/>
      <c r="AB386" s="33"/>
      <c r="AC386" s="33"/>
      <c r="AD386" s="33"/>
      <c r="AE386" s="33"/>
      <c r="AF386" s="33"/>
      <c r="AG386" s="33"/>
      <c r="AH386" s="33"/>
      <c r="AI386" s="33"/>
      <c r="AJ386" s="33"/>
      <c r="AK386" s="33"/>
      <c r="AL386" s="33"/>
    </row>
    <row r="387" spans="1:38" ht="24">
      <c r="A387" s="29"/>
      <c r="B387" s="29"/>
      <c r="C387" s="29"/>
      <c r="D387" s="29"/>
      <c r="E387" s="29"/>
      <c r="F387" s="29"/>
      <c r="G387" s="33"/>
      <c r="H387" s="33"/>
      <c r="I387" s="33"/>
      <c r="J387" s="33"/>
      <c r="K387" s="33"/>
      <c r="L387" s="33"/>
      <c r="M387" s="33"/>
      <c r="N387" s="33"/>
      <c r="O387" s="33"/>
      <c r="P387" s="33"/>
      <c r="Q387" s="33"/>
      <c r="R387" s="155"/>
      <c r="S387" s="155"/>
      <c r="T387" s="155"/>
      <c r="U387" s="155"/>
      <c r="V387" s="155"/>
      <c r="W387" s="155"/>
      <c r="X387" s="33"/>
      <c r="Y387" s="33"/>
      <c r="Z387" s="33"/>
      <c r="AA387" s="33"/>
      <c r="AB387" s="33"/>
      <c r="AC387" s="33"/>
      <c r="AD387" s="33"/>
      <c r="AE387" s="33"/>
      <c r="AF387" s="33"/>
      <c r="AG387" s="33"/>
      <c r="AH387" s="33"/>
      <c r="AI387" s="33"/>
      <c r="AJ387" s="33"/>
      <c r="AK387" s="33"/>
      <c r="AL387" s="33"/>
    </row>
    <row r="388" spans="1:38" ht="24">
      <c r="A388" s="29"/>
      <c r="B388" s="29"/>
      <c r="C388" s="29"/>
      <c r="D388" s="29"/>
      <c r="E388" s="29"/>
      <c r="F388" s="29"/>
      <c r="G388" s="33"/>
      <c r="H388" s="33"/>
      <c r="I388" s="33"/>
      <c r="J388" s="33"/>
      <c r="K388" s="33"/>
      <c r="L388" s="33"/>
      <c r="M388" s="33"/>
      <c r="N388" s="33"/>
      <c r="O388" s="33"/>
      <c r="P388" s="33"/>
      <c r="Q388" s="33"/>
      <c r="R388" s="155"/>
      <c r="S388" s="155"/>
      <c r="T388" s="155"/>
      <c r="U388" s="155"/>
      <c r="V388" s="155"/>
      <c r="W388" s="155"/>
      <c r="X388" s="33"/>
      <c r="Y388" s="33"/>
      <c r="Z388" s="33"/>
      <c r="AA388" s="33"/>
      <c r="AB388" s="33"/>
      <c r="AC388" s="33"/>
      <c r="AD388" s="33"/>
      <c r="AE388" s="33"/>
      <c r="AF388" s="33"/>
      <c r="AG388" s="33"/>
      <c r="AH388" s="33"/>
      <c r="AI388" s="33"/>
      <c r="AJ388" s="33"/>
      <c r="AK388" s="33"/>
      <c r="AL388" s="33"/>
    </row>
    <row r="389" spans="1:38" ht="24">
      <c r="A389" s="29"/>
      <c r="B389" s="29"/>
      <c r="C389" s="29"/>
      <c r="D389" s="29"/>
      <c r="E389" s="29"/>
      <c r="F389" s="29"/>
      <c r="G389" s="33"/>
      <c r="H389" s="33"/>
      <c r="I389" s="33"/>
      <c r="J389" s="33"/>
      <c r="K389" s="33"/>
      <c r="L389" s="33"/>
      <c r="M389" s="33"/>
      <c r="N389" s="33"/>
      <c r="O389" s="33"/>
      <c r="P389" s="33"/>
      <c r="Q389" s="33"/>
      <c r="R389" s="155"/>
      <c r="S389" s="155"/>
      <c r="T389" s="155"/>
      <c r="U389" s="155"/>
      <c r="V389" s="155"/>
      <c r="W389" s="155"/>
      <c r="X389" s="33"/>
      <c r="Y389" s="33"/>
      <c r="Z389" s="33"/>
      <c r="AA389" s="33"/>
      <c r="AB389" s="33"/>
      <c r="AC389" s="33"/>
      <c r="AD389" s="33"/>
      <c r="AE389" s="33"/>
      <c r="AF389" s="33"/>
      <c r="AG389" s="33"/>
      <c r="AH389" s="33"/>
      <c r="AI389" s="33"/>
      <c r="AJ389" s="33"/>
      <c r="AK389" s="33"/>
      <c r="AL389" s="33"/>
    </row>
    <row r="390" spans="1:38" ht="24">
      <c r="A390" s="29"/>
      <c r="B390" s="29"/>
      <c r="C390" s="29"/>
      <c r="D390" s="29"/>
      <c r="E390" s="29"/>
      <c r="F390" s="29"/>
      <c r="G390" s="33"/>
      <c r="H390" s="33"/>
      <c r="I390" s="33"/>
      <c r="J390" s="33"/>
      <c r="K390" s="33"/>
      <c r="L390" s="33"/>
      <c r="M390" s="33"/>
      <c r="N390" s="33"/>
      <c r="O390" s="33"/>
      <c r="P390" s="33"/>
      <c r="Q390" s="33"/>
      <c r="R390" s="155"/>
      <c r="S390" s="155"/>
      <c r="T390" s="155"/>
      <c r="U390" s="155"/>
      <c r="V390" s="155"/>
      <c r="W390" s="155"/>
      <c r="X390" s="33"/>
      <c r="Y390" s="33"/>
      <c r="Z390" s="33"/>
      <c r="AA390" s="33"/>
      <c r="AB390" s="33"/>
      <c r="AC390" s="33"/>
      <c r="AD390" s="33"/>
      <c r="AE390" s="33"/>
      <c r="AF390" s="33"/>
      <c r="AG390" s="33"/>
      <c r="AH390" s="33"/>
      <c r="AI390" s="33"/>
      <c r="AJ390" s="33"/>
      <c r="AK390" s="33"/>
      <c r="AL390" s="33"/>
    </row>
    <row r="391" spans="1:38" ht="24">
      <c r="A391" s="29"/>
      <c r="B391" s="29"/>
      <c r="C391" s="29"/>
      <c r="D391" s="29"/>
      <c r="E391" s="29"/>
      <c r="F391" s="29"/>
      <c r="G391" s="33"/>
      <c r="H391" s="33"/>
      <c r="I391" s="33"/>
      <c r="J391" s="33"/>
      <c r="K391" s="33"/>
      <c r="L391" s="33"/>
      <c r="M391" s="33"/>
      <c r="N391" s="33"/>
      <c r="O391" s="33"/>
      <c r="P391" s="33"/>
      <c r="Q391" s="33"/>
      <c r="R391" s="155"/>
      <c r="S391" s="155"/>
      <c r="T391" s="155"/>
      <c r="U391" s="155"/>
      <c r="V391" s="155"/>
      <c r="W391" s="155"/>
      <c r="X391" s="33"/>
      <c r="Y391" s="33"/>
      <c r="Z391" s="33"/>
      <c r="AA391" s="33"/>
      <c r="AB391" s="33"/>
      <c r="AC391" s="33"/>
      <c r="AD391" s="33"/>
      <c r="AE391" s="33"/>
      <c r="AF391" s="33"/>
      <c r="AG391" s="33"/>
      <c r="AH391" s="33"/>
      <c r="AI391" s="33"/>
      <c r="AJ391" s="33"/>
      <c r="AK391" s="33"/>
      <c r="AL391" s="33"/>
    </row>
    <row r="392" spans="1:38" ht="24">
      <c r="A392" s="29"/>
      <c r="B392" s="29"/>
      <c r="C392" s="29"/>
      <c r="D392" s="29"/>
      <c r="E392" s="29"/>
      <c r="F392" s="29"/>
      <c r="G392" s="33"/>
      <c r="H392" s="33"/>
      <c r="I392" s="33"/>
      <c r="J392" s="33"/>
      <c r="K392" s="33"/>
      <c r="L392" s="33"/>
      <c r="M392" s="33"/>
      <c r="N392" s="33"/>
      <c r="O392" s="33"/>
      <c r="P392" s="33"/>
      <c r="Q392" s="33"/>
      <c r="R392" s="155"/>
      <c r="S392" s="155"/>
      <c r="T392" s="155"/>
      <c r="U392" s="155"/>
      <c r="V392" s="155"/>
      <c r="W392" s="155"/>
      <c r="X392" s="33"/>
      <c r="Y392" s="33"/>
      <c r="Z392" s="33"/>
      <c r="AA392" s="33"/>
      <c r="AB392" s="33"/>
      <c r="AC392" s="33"/>
      <c r="AD392" s="33"/>
      <c r="AE392" s="33"/>
      <c r="AF392" s="33"/>
      <c r="AG392" s="33"/>
      <c r="AH392" s="33"/>
      <c r="AI392" s="33"/>
      <c r="AJ392" s="33"/>
      <c r="AK392" s="33"/>
      <c r="AL392" s="33"/>
    </row>
    <row r="393" spans="1:38" ht="24">
      <c r="A393" s="29"/>
      <c r="B393" s="29"/>
      <c r="C393" s="29"/>
      <c r="D393" s="29"/>
      <c r="E393" s="29"/>
      <c r="F393" s="29"/>
      <c r="G393" s="33"/>
      <c r="H393" s="33"/>
      <c r="I393" s="33"/>
      <c r="J393" s="33"/>
      <c r="K393" s="33"/>
      <c r="L393" s="33"/>
      <c r="M393" s="33"/>
      <c r="N393" s="33"/>
      <c r="O393" s="33"/>
      <c r="P393" s="33"/>
      <c r="Q393" s="33"/>
      <c r="R393" s="155"/>
      <c r="S393" s="155"/>
      <c r="T393" s="155"/>
      <c r="U393" s="155"/>
      <c r="V393" s="155"/>
      <c r="W393" s="155"/>
      <c r="X393" s="33"/>
      <c r="Y393" s="33"/>
      <c r="Z393" s="33"/>
      <c r="AA393" s="33"/>
      <c r="AB393" s="33"/>
      <c r="AC393" s="33"/>
      <c r="AD393" s="33"/>
      <c r="AE393" s="33"/>
      <c r="AF393" s="33"/>
      <c r="AG393" s="33"/>
      <c r="AH393" s="33"/>
      <c r="AI393" s="33"/>
      <c r="AJ393" s="33"/>
      <c r="AK393" s="33"/>
      <c r="AL393" s="33"/>
    </row>
    <row r="394" spans="1:38" ht="24">
      <c r="A394" s="29"/>
      <c r="B394" s="29"/>
      <c r="C394" s="29"/>
      <c r="D394" s="29"/>
      <c r="E394" s="29"/>
      <c r="F394" s="29"/>
      <c r="G394" s="33"/>
      <c r="H394" s="33"/>
      <c r="I394" s="33"/>
      <c r="J394" s="33"/>
      <c r="K394" s="33"/>
      <c r="L394" s="33"/>
      <c r="M394" s="33"/>
      <c r="N394" s="33"/>
      <c r="O394" s="33"/>
      <c r="P394" s="33"/>
      <c r="Q394" s="33"/>
      <c r="R394" s="155"/>
      <c r="S394" s="155"/>
      <c r="T394" s="155"/>
      <c r="U394" s="155"/>
      <c r="V394" s="155"/>
      <c r="W394" s="155"/>
      <c r="X394" s="33"/>
      <c r="Y394" s="33"/>
      <c r="Z394" s="33"/>
      <c r="AA394" s="33"/>
      <c r="AB394" s="33"/>
      <c r="AC394" s="33"/>
      <c r="AD394" s="33"/>
      <c r="AE394" s="33"/>
      <c r="AF394" s="33"/>
      <c r="AG394" s="33"/>
      <c r="AH394" s="33"/>
      <c r="AI394" s="33"/>
      <c r="AJ394" s="33"/>
      <c r="AK394" s="33"/>
      <c r="AL394" s="33"/>
    </row>
    <row r="395" spans="1:38" ht="24">
      <c r="A395" s="29"/>
      <c r="B395" s="29"/>
      <c r="C395" s="29"/>
      <c r="D395" s="29"/>
      <c r="E395" s="29"/>
      <c r="F395" s="29"/>
      <c r="G395" s="33"/>
      <c r="H395" s="33"/>
      <c r="I395" s="33"/>
      <c r="J395" s="33"/>
      <c r="K395" s="33"/>
      <c r="L395" s="33"/>
      <c r="M395" s="33"/>
      <c r="N395" s="33"/>
      <c r="O395" s="33"/>
      <c r="P395" s="33"/>
      <c r="Q395" s="33"/>
      <c r="R395" s="155"/>
      <c r="S395" s="155"/>
      <c r="T395" s="155"/>
      <c r="U395" s="155"/>
      <c r="V395" s="155"/>
      <c r="W395" s="155"/>
      <c r="X395" s="33"/>
      <c r="Y395" s="33"/>
      <c r="Z395" s="33"/>
      <c r="AA395" s="33"/>
      <c r="AB395" s="33"/>
      <c r="AC395" s="33"/>
      <c r="AD395" s="33"/>
      <c r="AE395" s="33"/>
      <c r="AF395" s="33"/>
      <c r="AG395" s="33"/>
      <c r="AH395" s="33"/>
      <c r="AI395" s="33"/>
      <c r="AJ395" s="33"/>
      <c r="AK395" s="33"/>
      <c r="AL395" s="33"/>
    </row>
    <row r="396" spans="1:38" ht="24">
      <c r="A396" s="29"/>
      <c r="B396" s="29"/>
      <c r="C396" s="29"/>
      <c r="D396" s="29"/>
      <c r="E396" s="29"/>
      <c r="F396" s="29"/>
      <c r="G396" s="33"/>
      <c r="H396" s="33"/>
      <c r="I396" s="33"/>
      <c r="J396" s="33"/>
      <c r="K396" s="33"/>
      <c r="L396" s="33"/>
      <c r="M396" s="33"/>
      <c r="N396" s="33"/>
      <c r="O396" s="33"/>
      <c r="P396" s="33"/>
      <c r="Q396" s="33"/>
      <c r="R396" s="155"/>
      <c r="S396" s="155"/>
      <c r="T396" s="155"/>
      <c r="U396" s="155"/>
      <c r="V396" s="155"/>
      <c r="W396" s="155"/>
      <c r="X396" s="33"/>
      <c r="Y396" s="33"/>
      <c r="Z396" s="33"/>
      <c r="AA396" s="33"/>
      <c r="AB396" s="33"/>
      <c r="AC396" s="33"/>
      <c r="AD396" s="33"/>
      <c r="AE396" s="33"/>
      <c r="AF396" s="33"/>
      <c r="AG396" s="33"/>
      <c r="AH396" s="33"/>
      <c r="AI396" s="33"/>
      <c r="AJ396" s="33"/>
      <c r="AK396" s="33"/>
      <c r="AL396" s="33"/>
    </row>
    <row r="397" spans="1:38" ht="24">
      <c r="A397" s="29"/>
      <c r="B397" s="29"/>
      <c r="C397" s="29"/>
      <c r="D397" s="29"/>
      <c r="E397" s="29"/>
      <c r="F397" s="29"/>
      <c r="G397" s="33"/>
      <c r="H397" s="33"/>
      <c r="I397" s="33"/>
      <c r="J397" s="33"/>
      <c r="K397" s="33"/>
      <c r="L397" s="33"/>
      <c r="M397" s="33"/>
      <c r="N397" s="33"/>
      <c r="O397" s="33"/>
      <c r="P397" s="33"/>
      <c r="Q397" s="33"/>
      <c r="R397" s="155"/>
      <c r="S397" s="155"/>
      <c r="T397" s="155"/>
      <c r="U397" s="155"/>
      <c r="V397" s="155"/>
      <c r="W397" s="155"/>
      <c r="X397" s="33"/>
      <c r="Y397" s="33"/>
      <c r="Z397" s="33"/>
      <c r="AA397" s="33"/>
      <c r="AB397" s="33"/>
      <c r="AC397" s="33"/>
      <c r="AD397" s="33"/>
      <c r="AE397" s="33"/>
      <c r="AF397" s="33"/>
      <c r="AG397" s="33"/>
      <c r="AH397" s="33"/>
      <c r="AI397" s="33"/>
      <c r="AJ397" s="33"/>
      <c r="AK397" s="33"/>
      <c r="AL397" s="33"/>
    </row>
    <row r="398" spans="1:38" ht="24">
      <c r="A398" s="29"/>
      <c r="B398" s="29"/>
      <c r="C398" s="29"/>
      <c r="D398" s="29"/>
      <c r="E398" s="29"/>
      <c r="F398" s="29"/>
      <c r="G398" s="33"/>
      <c r="H398" s="33"/>
      <c r="I398" s="33"/>
      <c r="J398" s="33"/>
      <c r="K398" s="33"/>
      <c r="L398" s="33"/>
      <c r="M398" s="33"/>
      <c r="N398" s="33"/>
      <c r="O398" s="33"/>
      <c r="P398" s="33"/>
      <c r="Q398" s="33"/>
      <c r="R398" s="155"/>
      <c r="S398" s="155"/>
      <c r="T398" s="155"/>
      <c r="U398" s="155"/>
      <c r="V398" s="155"/>
      <c r="W398" s="155"/>
      <c r="X398" s="33"/>
      <c r="Y398" s="33"/>
      <c r="Z398" s="33"/>
      <c r="AA398" s="33"/>
      <c r="AB398" s="33"/>
      <c r="AC398" s="33"/>
      <c r="AD398" s="33"/>
      <c r="AE398" s="33"/>
      <c r="AF398" s="33"/>
      <c r="AG398" s="33"/>
      <c r="AH398" s="33"/>
      <c r="AI398" s="33"/>
      <c r="AJ398" s="33"/>
      <c r="AK398" s="33"/>
      <c r="AL398" s="33"/>
    </row>
    <row r="399" spans="1:38" ht="24">
      <c r="A399" s="29"/>
      <c r="B399" s="29"/>
      <c r="C399" s="29"/>
      <c r="D399" s="29"/>
      <c r="E399" s="29"/>
      <c r="F399" s="29"/>
      <c r="G399" s="33"/>
      <c r="H399" s="33"/>
      <c r="I399" s="33"/>
      <c r="J399" s="33"/>
      <c r="K399" s="33"/>
      <c r="L399" s="33"/>
      <c r="M399" s="33"/>
      <c r="N399" s="33"/>
      <c r="O399" s="33"/>
      <c r="P399" s="33"/>
      <c r="Q399" s="33"/>
      <c r="R399" s="155"/>
      <c r="S399" s="155"/>
      <c r="T399" s="155"/>
      <c r="U399" s="155"/>
      <c r="V399" s="155"/>
      <c r="W399" s="155"/>
      <c r="X399" s="33"/>
      <c r="Y399" s="33"/>
      <c r="Z399" s="33"/>
      <c r="AA399" s="33"/>
      <c r="AB399" s="33"/>
      <c r="AC399" s="33"/>
      <c r="AD399" s="33"/>
      <c r="AE399" s="33"/>
      <c r="AF399" s="33"/>
      <c r="AG399" s="33"/>
      <c r="AH399" s="33"/>
      <c r="AI399" s="33"/>
      <c r="AJ399" s="33"/>
      <c r="AK399" s="33"/>
      <c r="AL399" s="33"/>
    </row>
    <row r="400" spans="1:38" ht="24">
      <c r="A400" s="29"/>
      <c r="B400" s="29"/>
      <c r="C400" s="29"/>
      <c r="D400" s="29"/>
      <c r="E400" s="29"/>
      <c r="F400" s="29"/>
      <c r="G400" s="33"/>
      <c r="H400" s="33"/>
      <c r="I400" s="33"/>
      <c r="J400" s="33"/>
      <c r="K400" s="33"/>
      <c r="L400" s="33"/>
      <c r="M400" s="33"/>
      <c r="N400" s="33"/>
      <c r="O400" s="33"/>
      <c r="P400" s="33"/>
      <c r="Q400" s="33"/>
      <c r="R400" s="155"/>
      <c r="S400" s="155"/>
      <c r="T400" s="155"/>
      <c r="U400" s="155"/>
      <c r="V400" s="155"/>
      <c r="W400" s="155"/>
      <c r="X400" s="33"/>
      <c r="Y400" s="33"/>
      <c r="Z400" s="33"/>
      <c r="AA400" s="33"/>
      <c r="AB400" s="33"/>
      <c r="AC400" s="33"/>
      <c r="AD400" s="33"/>
      <c r="AE400" s="33"/>
      <c r="AF400" s="33"/>
      <c r="AG400" s="33"/>
      <c r="AH400" s="33"/>
      <c r="AI400" s="33"/>
      <c r="AJ400" s="33"/>
      <c r="AK400" s="33"/>
      <c r="AL400" s="33"/>
    </row>
    <row r="401" spans="1:38" ht="24">
      <c r="A401" s="29"/>
      <c r="B401" s="29"/>
      <c r="C401" s="29"/>
      <c r="D401" s="29"/>
      <c r="E401" s="29"/>
      <c r="F401" s="29"/>
      <c r="G401" s="33"/>
      <c r="H401" s="33"/>
      <c r="I401" s="33"/>
      <c r="J401" s="33"/>
      <c r="K401" s="33"/>
      <c r="L401" s="33"/>
      <c r="M401" s="33"/>
      <c r="N401" s="33"/>
      <c r="O401" s="33"/>
      <c r="P401" s="33"/>
      <c r="Q401" s="33"/>
      <c r="R401" s="155"/>
      <c r="S401" s="155"/>
      <c r="T401" s="155"/>
      <c r="U401" s="155"/>
      <c r="V401" s="155"/>
      <c r="W401" s="155"/>
      <c r="X401" s="33"/>
      <c r="Y401" s="33"/>
      <c r="Z401" s="33"/>
      <c r="AA401" s="33"/>
      <c r="AB401" s="33"/>
      <c r="AC401" s="33"/>
      <c r="AD401" s="33"/>
      <c r="AE401" s="33"/>
      <c r="AF401" s="33"/>
      <c r="AG401" s="33"/>
      <c r="AH401" s="33"/>
      <c r="AI401" s="33"/>
      <c r="AJ401" s="33"/>
      <c r="AK401" s="33"/>
      <c r="AL401" s="33"/>
    </row>
    <row r="402" spans="1:38" ht="24">
      <c r="A402" s="29"/>
      <c r="B402" s="29"/>
      <c r="C402" s="29"/>
      <c r="D402" s="29"/>
      <c r="E402" s="29"/>
      <c r="F402" s="29"/>
      <c r="G402" s="33"/>
      <c r="H402" s="33"/>
      <c r="I402" s="33"/>
      <c r="J402" s="33"/>
      <c r="K402" s="33"/>
      <c r="L402" s="33"/>
      <c r="M402" s="33"/>
      <c r="N402" s="33"/>
      <c r="O402" s="33"/>
      <c r="P402" s="33"/>
      <c r="Q402" s="33"/>
      <c r="R402" s="155"/>
      <c r="S402" s="155"/>
      <c r="T402" s="155"/>
      <c r="U402" s="155"/>
      <c r="V402" s="155"/>
      <c r="W402" s="155"/>
      <c r="X402" s="33"/>
      <c r="Y402" s="33"/>
      <c r="Z402" s="33"/>
      <c r="AA402" s="33"/>
      <c r="AB402" s="33"/>
      <c r="AC402" s="33"/>
      <c r="AD402" s="33"/>
      <c r="AE402" s="33"/>
      <c r="AF402" s="33"/>
      <c r="AG402" s="33"/>
      <c r="AH402" s="33"/>
      <c r="AI402" s="33"/>
      <c r="AJ402" s="33"/>
      <c r="AK402" s="33"/>
      <c r="AL402" s="33"/>
    </row>
    <row r="403" spans="1:38" ht="24">
      <c r="A403" s="29"/>
      <c r="B403" s="29"/>
      <c r="C403" s="29"/>
      <c r="D403" s="29"/>
      <c r="E403" s="29"/>
      <c r="F403" s="29"/>
      <c r="G403" s="33"/>
      <c r="H403" s="33"/>
      <c r="I403" s="33"/>
      <c r="J403" s="33"/>
      <c r="K403" s="33"/>
      <c r="L403" s="33"/>
      <c r="M403" s="33"/>
      <c r="N403" s="33"/>
      <c r="O403" s="33"/>
      <c r="P403" s="33"/>
      <c r="Q403" s="33"/>
      <c r="R403" s="155"/>
      <c r="S403" s="155"/>
      <c r="T403" s="155"/>
      <c r="U403" s="155"/>
      <c r="V403" s="155"/>
      <c r="W403" s="155"/>
      <c r="X403" s="33"/>
      <c r="Y403" s="33"/>
      <c r="Z403" s="33"/>
      <c r="AA403" s="33"/>
      <c r="AB403" s="33"/>
      <c r="AC403" s="33"/>
      <c r="AD403" s="33"/>
      <c r="AE403" s="33"/>
      <c r="AF403" s="33"/>
      <c r="AG403" s="33"/>
      <c r="AH403" s="33"/>
      <c r="AI403" s="33"/>
      <c r="AJ403" s="33"/>
      <c r="AK403" s="33"/>
      <c r="AL403" s="33"/>
    </row>
    <row r="404" spans="1:38" ht="24">
      <c r="A404" s="29"/>
      <c r="B404" s="29"/>
      <c r="C404" s="29"/>
      <c r="D404" s="29"/>
      <c r="E404" s="29"/>
      <c r="F404" s="29"/>
      <c r="G404" s="33"/>
      <c r="H404" s="33"/>
      <c r="I404" s="33"/>
      <c r="J404" s="33"/>
      <c r="K404" s="33"/>
      <c r="L404" s="33"/>
      <c r="M404" s="33"/>
      <c r="N404" s="33"/>
      <c r="O404" s="33"/>
      <c r="P404" s="33"/>
      <c r="Q404" s="33"/>
      <c r="R404" s="155"/>
      <c r="S404" s="155"/>
      <c r="T404" s="155"/>
      <c r="U404" s="155"/>
      <c r="V404" s="155"/>
      <c r="W404" s="155"/>
      <c r="X404" s="33"/>
      <c r="Y404" s="33"/>
      <c r="Z404" s="33"/>
      <c r="AA404" s="33"/>
      <c r="AB404" s="33"/>
      <c r="AC404" s="33"/>
      <c r="AD404" s="33"/>
      <c r="AE404" s="33"/>
      <c r="AF404" s="33"/>
      <c r="AG404" s="33"/>
      <c r="AH404" s="33"/>
      <c r="AI404" s="33"/>
      <c r="AJ404" s="33"/>
      <c r="AK404" s="33"/>
      <c r="AL404" s="33"/>
    </row>
    <row r="405" spans="1:38" ht="24">
      <c r="A405" s="29"/>
      <c r="B405" s="29"/>
      <c r="C405" s="29"/>
      <c r="D405" s="29"/>
      <c r="E405" s="29"/>
      <c r="F405" s="29"/>
      <c r="G405" s="33"/>
      <c r="H405" s="33"/>
      <c r="I405" s="33"/>
      <c r="J405" s="33"/>
      <c r="K405" s="33"/>
      <c r="L405" s="33"/>
      <c r="M405" s="33"/>
      <c r="N405" s="33"/>
      <c r="O405" s="33"/>
      <c r="P405" s="33"/>
      <c r="Q405" s="33"/>
      <c r="R405" s="155"/>
      <c r="S405" s="155"/>
      <c r="T405" s="155"/>
      <c r="U405" s="155"/>
      <c r="V405" s="155"/>
      <c r="W405" s="155"/>
      <c r="X405" s="33"/>
      <c r="Y405" s="33"/>
      <c r="Z405" s="33"/>
      <c r="AA405" s="33"/>
      <c r="AB405" s="33"/>
      <c r="AC405" s="33"/>
      <c r="AD405" s="33"/>
      <c r="AE405" s="33"/>
      <c r="AF405" s="33"/>
      <c r="AG405" s="33"/>
      <c r="AH405" s="33"/>
      <c r="AI405" s="33"/>
      <c r="AJ405" s="33"/>
      <c r="AK405" s="33"/>
      <c r="AL405" s="33"/>
    </row>
    <row r="406" spans="1:38" ht="24">
      <c r="A406" s="29"/>
      <c r="B406" s="29"/>
      <c r="C406" s="29"/>
      <c r="D406" s="29"/>
      <c r="E406" s="29"/>
      <c r="F406" s="29"/>
      <c r="G406" s="33"/>
      <c r="H406" s="33"/>
      <c r="I406" s="33"/>
      <c r="J406" s="33"/>
      <c r="K406" s="33"/>
      <c r="L406" s="33"/>
      <c r="M406" s="33"/>
      <c r="N406" s="33"/>
      <c r="O406" s="33"/>
      <c r="P406" s="33"/>
      <c r="Q406" s="33"/>
      <c r="R406" s="155"/>
      <c r="S406" s="155"/>
      <c r="T406" s="155"/>
      <c r="U406" s="155"/>
      <c r="V406" s="155"/>
      <c r="W406" s="155"/>
      <c r="X406" s="33"/>
      <c r="Y406" s="33"/>
      <c r="Z406" s="33"/>
      <c r="AA406" s="33"/>
      <c r="AB406" s="33"/>
      <c r="AC406" s="33"/>
      <c r="AD406" s="33"/>
      <c r="AE406" s="33"/>
      <c r="AF406" s="33"/>
      <c r="AG406" s="33"/>
      <c r="AH406" s="33"/>
      <c r="AI406" s="33"/>
      <c r="AJ406" s="33"/>
      <c r="AK406" s="33"/>
      <c r="AL406" s="33"/>
    </row>
    <row r="407" spans="1:38" ht="24">
      <c r="A407" s="29"/>
      <c r="B407" s="29"/>
      <c r="C407" s="29"/>
      <c r="D407" s="29"/>
      <c r="E407" s="29"/>
      <c r="F407" s="29"/>
      <c r="G407" s="33"/>
      <c r="H407" s="33"/>
      <c r="I407" s="33"/>
      <c r="J407" s="33"/>
      <c r="K407" s="33"/>
      <c r="L407" s="33"/>
      <c r="M407" s="33"/>
      <c r="N407" s="33"/>
      <c r="O407" s="33"/>
      <c r="P407" s="33"/>
      <c r="Q407" s="33"/>
      <c r="R407" s="155"/>
      <c r="S407" s="155"/>
      <c r="T407" s="155"/>
      <c r="U407" s="155"/>
      <c r="V407" s="155"/>
      <c r="W407" s="155"/>
      <c r="X407" s="33"/>
      <c r="Y407" s="33"/>
      <c r="Z407" s="33"/>
      <c r="AA407" s="33"/>
      <c r="AB407" s="33"/>
      <c r="AC407" s="33"/>
      <c r="AD407" s="33"/>
      <c r="AE407" s="33"/>
      <c r="AF407" s="33"/>
      <c r="AG407" s="33"/>
      <c r="AH407" s="33"/>
      <c r="AI407" s="33"/>
      <c r="AJ407" s="33"/>
      <c r="AK407" s="33"/>
      <c r="AL407" s="33"/>
    </row>
    <row r="408" spans="1:38" ht="24">
      <c r="A408" s="29"/>
      <c r="B408" s="29"/>
      <c r="C408" s="29"/>
      <c r="D408" s="29"/>
      <c r="E408" s="29"/>
      <c r="F408" s="29"/>
      <c r="G408" s="33"/>
      <c r="H408" s="33"/>
      <c r="I408" s="33"/>
      <c r="J408" s="33"/>
      <c r="K408" s="33"/>
      <c r="L408" s="33"/>
      <c r="M408" s="33"/>
      <c r="N408" s="33"/>
      <c r="O408" s="33"/>
      <c r="P408" s="33"/>
      <c r="Q408" s="33"/>
      <c r="R408" s="155"/>
      <c r="S408" s="155"/>
      <c r="T408" s="155"/>
      <c r="U408" s="155"/>
      <c r="V408" s="155"/>
      <c r="W408" s="155"/>
      <c r="X408" s="33"/>
      <c r="Y408" s="33"/>
      <c r="Z408" s="33"/>
      <c r="AA408" s="33"/>
      <c r="AB408" s="33"/>
      <c r="AC408" s="33"/>
      <c r="AD408" s="33"/>
      <c r="AE408" s="33"/>
      <c r="AF408" s="33"/>
      <c r="AG408" s="33"/>
      <c r="AH408" s="33"/>
      <c r="AI408" s="33"/>
      <c r="AJ408" s="33"/>
      <c r="AK408" s="33"/>
      <c r="AL408" s="33"/>
    </row>
    <row r="409" spans="1:38" ht="24">
      <c r="A409" s="29"/>
      <c r="B409" s="29"/>
      <c r="C409" s="29"/>
      <c r="D409" s="29"/>
      <c r="E409" s="29"/>
      <c r="F409" s="29"/>
      <c r="G409" s="33"/>
      <c r="H409" s="33"/>
      <c r="I409" s="33"/>
      <c r="J409" s="33"/>
      <c r="K409" s="33"/>
      <c r="L409" s="33"/>
      <c r="M409" s="33"/>
      <c r="N409" s="33"/>
      <c r="O409" s="33"/>
      <c r="P409" s="33"/>
      <c r="Q409" s="33"/>
      <c r="R409" s="155"/>
      <c r="S409" s="155"/>
      <c r="T409" s="155"/>
      <c r="U409" s="155"/>
      <c r="V409" s="155"/>
      <c r="W409" s="155"/>
      <c r="X409" s="33"/>
      <c r="Y409" s="33"/>
      <c r="Z409" s="33"/>
      <c r="AA409" s="33"/>
      <c r="AB409" s="33"/>
      <c r="AC409" s="33"/>
      <c r="AD409" s="33"/>
      <c r="AE409" s="33"/>
      <c r="AF409" s="33"/>
      <c r="AG409" s="33"/>
      <c r="AH409" s="33"/>
      <c r="AI409" s="33"/>
      <c r="AJ409" s="33"/>
      <c r="AK409" s="33"/>
      <c r="AL409" s="33"/>
    </row>
    <row r="410" spans="1:38" ht="24">
      <c r="A410" s="29"/>
      <c r="B410" s="29"/>
      <c r="C410" s="29"/>
      <c r="D410" s="29"/>
      <c r="E410" s="29"/>
      <c r="F410" s="29"/>
      <c r="G410" s="33"/>
      <c r="H410" s="33"/>
      <c r="I410" s="33"/>
      <c r="J410" s="33"/>
      <c r="K410" s="33"/>
      <c r="L410" s="33"/>
      <c r="M410" s="33"/>
      <c r="N410" s="33"/>
      <c r="O410" s="33"/>
      <c r="P410" s="33"/>
      <c r="Q410" s="33"/>
      <c r="R410" s="155"/>
      <c r="S410" s="155"/>
      <c r="T410" s="155"/>
      <c r="U410" s="155"/>
      <c r="V410" s="155"/>
      <c r="W410" s="155"/>
      <c r="X410" s="33"/>
      <c r="Y410" s="33"/>
      <c r="Z410" s="33"/>
      <c r="AA410" s="33"/>
      <c r="AB410" s="33"/>
      <c r="AC410" s="33"/>
      <c r="AD410" s="33"/>
      <c r="AE410" s="33"/>
      <c r="AF410" s="33"/>
      <c r="AG410" s="33"/>
      <c r="AH410" s="33"/>
      <c r="AI410" s="33"/>
      <c r="AJ410" s="33"/>
      <c r="AK410" s="33"/>
      <c r="AL410" s="33"/>
    </row>
    <row r="411" spans="1:38" ht="24">
      <c r="A411" s="29"/>
      <c r="B411" s="29"/>
      <c r="C411" s="29"/>
      <c r="D411" s="29"/>
      <c r="E411" s="29"/>
      <c r="F411" s="29"/>
      <c r="G411" s="33"/>
      <c r="H411" s="33"/>
      <c r="I411" s="33"/>
      <c r="J411" s="33"/>
      <c r="K411" s="33"/>
      <c r="L411" s="33"/>
      <c r="M411" s="33"/>
      <c r="N411" s="33"/>
      <c r="O411" s="33"/>
      <c r="P411" s="33"/>
      <c r="Q411" s="33"/>
      <c r="R411" s="155"/>
      <c r="S411" s="155"/>
      <c r="T411" s="155"/>
      <c r="U411" s="155"/>
      <c r="V411" s="155"/>
      <c r="W411" s="155"/>
      <c r="X411" s="33"/>
      <c r="Y411" s="33"/>
      <c r="Z411" s="33"/>
      <c r="AA411" s="33"/>
      <c r="AB411" s="33"/>
      <c r="AC411" s="33"/>
      <c r="AD411" s="33"/>
      <c r="AE411" s="33"/>
      <c r="AF411" s="33"/>
      <c r="AG411" s="33"/>
      <c r="AH411" s="33"/>
      <c r="AI411" s="33"/>
      <c r="AJ411" s="33"/>
      <c r="AK411" s="33"/>
      <c r="AL411" s="33"/>
    </row>
    <row r="412" spans="1:38" ht="24">
      <c r="A412" s="29"/>
      <c r="B412" s="29"/>
      <c r="C412" s="29"/>
      <c r="D412" s="29"/>
      <c r="E412" s="29"/>
      <c r="F412" s="29"/>
      <c r="G412" s="33"/>
      <c r="H412" s="33"/>
      <c r="I412" s="33"/>
      <c r="J412" s="33"/>
      <c r="K412" s="33"/>
      <c r="L412" s="33"/>
      <c r="M412" s="33"/>
      <c r="N412" s="33"/>
      <c r="O412" s="33"/>
      <c r="P412" s="33"/>
      <c r="Q412" s="33"/>
      <c r="R412" s="155"/>
      <c r="S412" s="155"/>
      <c r="T412" s="155"/>
      <c r="U412" s="155"/>
      <c r="V412" s="155"/>
      <c r="W412" s="155"/>
      <c r="X412" s="33"/>
      <c r="Y412" s="33"/>
      <c r="Z412" s="33"/>
      <c r="AA412" s="33"/>
      <c r="AB412" s="33"/>
      <c r="AC412" s="33"/>
      <c r="AD412" s="33"/>
      <c r="AE412" s="33"/>
      <c r="AF412" s="33"/>
      <c r="AG412" s="33"/>
      <c r="AH412" s="33"/>
      <c r="AI412" s="33"/>
      <c r="AJ412" s="33"/>
      <c r="AK412" s="33"/>
      <c r="AL412" s="33"/>
    </row>
    <row r="413" spans="1:38" ht="24">
      <c r="A413" s="29"/>
      <c r="B413" s="29"/>
      <c r="C413" s="29"/>
      <c r="D413" s="29"/>
      <c r="E413" s="29"/>
      <c r="F413" s="29"/>
      <c r="G413" s="33"/>
      <c r="H413" s="33"/>
      <c r="I413" s="33"/>
      <c r="J413" s="33"/>
      <c r="K413" s="33"/>
      <c r="L413" s="33"/>
      <c r="M413" s="33"/>
      <c r="N413" s="33"/>
      <c r="O413" s="33"/>
      <c r="P413" s="33"/>
      <c r="Q413" s="33"/>
      <c r="R413" s="155"/>
      <c r="S413" s="155"/>
      <c r="T413" s="155"/>
      <c r="U413" s="155"/>
      <c r="V413" s="155"/>
      <c r="W413" s="155"/>
      <c r="X413" s="33"/>
      <c r="Y413" s="33"/>
      <c r="Z413" s="33"/>
      <c r="AA413" s="33"/>
      <c r="AB413" s="33"/>
      <c r="AC413" s="33"/>
      <c r="AD413" s="33"/>
      <c r="AE413" s="33"/>
      <c r="AF413" s="33"/>
      <c r="AG413" s="33"/>
      <c r="AH413" s="33"/>
      <c r="AI413" s="33"/>
      <c r="AJ413" s="33"/>
      <c r="AK413" s="33"/>
      <c r="AL413" s="33"/>
    </row>
    <row r="414" spans="1:38" ht="24">
      <c r="A414" s="29"/>
      <c r="B414" s="29"/>
      <c r="C414" s="29"/>
      <c r="D414" s="29"/>
      <c r="E414" s="29"/>
      <c r="F414" s="29"/>
      <c r="G414" s="33"/>
      <c r="H414" s="33"/>
      <c r="I414" s="33"/>
      <c r="J414" s="33"/>
      <c r="K414" s="33"/>
      <c r="L414" s="33"/>
      <c r="M414" s="33"/>
      <c r="N414" s="33"/>
      <c r="O414" s="33"/>
      <c r="P414" s="33"/>
      <c r="Q414" s="33"/>
      <c r="R414" s="155"/>
      <c r="S414" s="155"/>
      <c r="T414" s="155"/>
      <c r="U414" s="155"/>
      <c r="V414" s="155"/>
      <c r="W414" s="155"/>
      <c r="X414" s="33"/>
      <c r="Y414" s="33"/>
      <c r="Z414" s="33"/>
      <c r="AA414" s="33"/>
      <c r="AB414" s="33"/>
      <c r="AC414" s="33"/>
      <c r="AD414" s="33"/>
      <c r="AE414" s="33"/>
      <c r="AF414" s="33"/>
      <c r="AG414" s="33"/>
      <c r="AH414" s="33"/>
      <c r="AI414" s="33"/>
      <c r="AJ414" s="33"/>
      <c r="AK414" s="33"/>
      <c r="AL414" s="33"/>
    </row>
    <row r="415" spans="1:38" ht="24">
      <c r="A415" s="29"/>
      <c r="B415" s="29"/>
      <c r="C415" s="29"/>
      <c r="D415" s="29"/>
      <c r="E415" s="29"/>
      <c r="F415" s="29"/>
      <c r="G415" s="33"/>
      <c r="H415" s="33"/>
      <c r="I415" s="33"/>
      <c r="J415" s="33"/>
      <c r="K415" s="33"/>
      <c r="L415" s="33"/>
      <c r="M415" s="33"/>
      <c r="N415" s="33"/>
      <c r="O415" s="33"/>
      <c r="P415" s="33"/>
      <c r="Q415" s="33"/>
      <c r="R415" s="155"/>
      <c r="S415" s="155"/>
      <c r="T415" s="155"/>
      <c r="U415" s="155"/>
      <c r="V415" s="155"/>
      <c r="W415" s="155"/>
      <c r="X415" s="33"/>
      <c r="Y415" s="33"/>
      <c r="Z415" s="33"/>
      <c r="AA415" s="33"/>
      <c r="AB415" s="33"/>
      <c r="AC415" s="33"/>
      <c r="AD415" s="33"/>
      <c r="AE415" s="33"/>
      <c r="AF415" s="33"/>
      <c r="AG415" s="33"/>
      <c r="AH415" s="33"/>
      <c r="AI415" s="33"/>
      <c r="AJ415" s="33"/>
      <c r="AK415" s="33"/>
      <c r="AL415" s="33"/>
    </row>
    <row r="416" spans="1:38" ht="24">
      <c r="A416" s="29"/>
      <c r="B416" s="29"/>
      <c r="C416" s="29"/>
      <c r="D416" s="29"/>
      <c r="E416" s="29"/>
      <c r="F416" s="29"/>
      <c r="G416" s="33"/>
      <c r="H416" s="33"/>
      <c r="I416" s="33"/>
      <c r="J416" s="33"/>
      <c r="K416" s="33"/>
      <c r="L416" s="33"/>
      <c r="M416" s="33"/>
      <c r="N416" s="33"/>
      <c r="O416" s="33"/>
      <c r="P416" s="33"/>
      <c r="Q416" s="33"/>
      <c r="R416" s="155"/>
      <c r="S416" s="155"/>
      <c r="T416" s="155"/>
      <c r="U416" s="155"/>
      <c r="V416" s="155"/>
      <c r="W416" s="155"/>
      <c r="X416" s="33"/>
      <c r="Y416" s="33"/>
      <c r="Z416" s="33"/>
      <c r="AA416" s="33"/>
      <c r="AB416" s="33"/>
      <c r="AC416" s="33"/>
      <c r="AD416" s="33"/>
      <c r="AE416" s="33"/>
      <c r="AF416" s="33"/>
      <c r="AG416" s="33"/>
      <c r="AH416" s="33"/>
      <c r="AI416" s="33"/>
      <c r="AJ416" s="33"/>
      <c r="AK416" s="33"/>
      <c r="AL416" s="33"/>
    </row>
    <row r="417" spans="1:38" ht="24">
      <c r="A417" s="29"/>
      <c r="B417" s="29"/>
      <c r="C417" s="29"/>
      <c r="D417" s="29"/>
      <c r="E417" s="29"/>
      <c r="F417" s="29"/>
      <c r="G417" s="33"/>
      <c r="H417" s="33"/>
      <c r="I417" s="33"/>
      <c r="J417" s="33"/>
      <c r="K417" s="33"/>
      <c r="L417" s="33"/>
      <c r="M417" s="33"/>
      <c r="N417" s="33"/>
      <c r="O417" s="33"/>
      <c r="P417" s="33"/>
      <c r="Q417" s="33"/>
      <c r="R417" s="155"/>
      <c r="S417" s="155"/>
      <c r="T417" s="155"/>
      <c r="U417" s="155"/>
      <c r="V417" s="155"/>
      <c r="W417" s="155"/>
      <c r="X417" s="33"/>
      <c r="Y417" s="33"/>
      <c r="Z417" s="33"/>
      <c r="AA417" s="33"/>
      <c r="AB417" s="33"/>
      <c r="AC417" s="33"/>
      <c r="AD417" s="33"/>
      <c r="AE417" s="33"/>
      <c r="AF417" s="33"/>
      <c r="AG417" s="33"/>
      <c r="AH417" s="33"/>
      <c r="AI417" s="33"/>
      <c r="AJ417" s="33"/>
      <c r="AK417" s="33"/>
      <c r="AL417" s="33"/>
    </row>
    <row r="418" spans="1:38" ht="24">
      <c r="A418" s="29"/>
      <c r="B418" s="29"/>
      <c r="C418" s="29"/>
      <c r="D418" s="29"/>
      <c r="E418" s="29"/>
      <c r="F418" s="29"/>
      <c r="G418" s="33"/>
      <c r="H418" s="33"/>
      <c r="I418" s="33"/>
      <c r="J418" s="33"/>
      <c r="K418" s="33"/>
      <c r="L418" s="33"/>
      <c r="M418" s="33"/>
      <c r="N418" s="33"/>
      <c r="O418" s="33"/>
      <c r="P418" s="33"/>
      <c r="Q418" s="33"/>
      <c r="R418" s="155"/>
      <c r="S418" s="155"/>
      <c r="T418" s="155"/>
      <c r="U418" s="155"/>
      <c r="V418" s="155"/>
      <c r="W418" s="155"/>
      <c r="X418" s="33"/>
      <c r="Y418" s="33"/>
      <c r="Z418" s="33"/>
      <c r="AA418" s="33"/>
      <c r="AB418" s="33"/>
      <c r="AC418" s="33"/>
      <c r="AD418" s="33"/>
      <c r="AE418" s="33"/>
      <c r="AF418" s="33"/>
      <c r="AG418" s="33"/>
      <c r="AH418" s="33"/>
      <c r="AI418" s="33"/>
      <c r="AJ418" s="33"/>
      <c r="AK418" s="33"/>
      <c r="AL418" s="33"/>
    </row>
    <row r="419" spans="1:38" ht="24">
      <c r="A419" s="29"/>
      <c r="B419" s="29"/>
      <c r="C419" s="29"/>
      <c r="D419" s="29"/>
      <c r="E419" s="29"/>
      <c r="F419" s="29"/>
      <c r="G419" s="33"/>
      <c r="H419" s="33"/>
      <c r="I419" s="33"/>
      <c r="J419" s="33"/>
      <c r="K419" s="33"/>
      <c r="L419" s="33"/>
      <c r="M419" s="33"/>
      <c r="N419" s="33"/>
      <c r="O419" s="33"/>
      <c r="P419" s="33"/>
      <c r="Q419" s="33"/>
      <c r="R419" s="155"/>
      <c r="S419" s="155"/>
      <c r="T419" s="155"/>
      <c r="U419" s="155"/>
      <c r="V419" s="155"/>
      <c r="W419" s="155"/>
      <c r="X419" s="33"/>
      <c r="Y419" s="33"/>
      <c r="Z419" s="33"/>
      <c r="AA419" s="33"/>
      <c r="AB419" s="33"/>
      <c r="AC419" s="33"/>
      <c r="AD419" s="33"/>
      <c r="AE419" s="33"/>
      <c r="AF419" s="33"/>
      <c r="AG419" s="33"/>
      <c r="AH419" s="33"/>
      <c r="AI419" s="33"/>
      <c r="AJ419" s="33"/>
      <c r="AK419" s="33"/>
      <c r="AL419" s="33"/>
    </row>
    <row r="420" spans="1:38" ht="24">
      <c r="A420" s="29"/>
      <c r="B420" s="29"/>
      <c r="C420" s="29"/>
      <c r="D420" s="29"/>
      <c r="E420" s="29"/>
      <c r="F420" s="29"/>
      <c r="G420" s="33"/>
      <c r="H420" s="33"/>
      <c r="I420" s="33"/>
      <c r="J420" s="33"/>
      <c r="K420" s="33"/>
      <c r="L420" s="33"/>
      <c r="M420" s="33"/>
      <c r="N420" s="33"/>
      <c r="O420" s="33"/>
      <c r="P420" s="33"/>
      <c r="Q420" s="33"/>
      <c r="R420" s="155"/>
      <c r="S420" s="155"/>
      <c r="T420" s="155"/>
      <c r="U420" s="155"/>
      <c r="V420" s="155"/>
      <c r="W420" s="155"/>
      <c r="X420" s="33"/>
      <c r="Y420" s="33"/>
      <c r="Z420" s="33"/>
      <c r="AA420" s="33"/>
      <c r="AB420" s="33"/>
      <c r="AC420" s="33"/>
      <c r="AD420" s="33"/>
      <c r="AE420" s="33"/>
      <c r="AF420" s="33"/>
      <c r="AG420" s="33"/>
      <c r="AH420" s="33"/>
      <c r="AI420" s="33"/>
      <c r="AJ420" s="33"/>
      <c r="AK420" s="33"/>
      <c r="AL420" s="33"/>
    </row>
    <row r="421" spans="1:38" ht="24">
      <c r="A421" s="29"/>
      <c r="B421" s="29"/>
      <c r="C421" s="29"/>
      <c r="D421" s="29"/>
      <c r="E421" s="29"/>
      <c r="F421" s="29"/>
      <c r="G421" s="33"/>
      <c r="H421" s="33"/>
      <c r="I421" s="33"/>
      <c r="J421" s="33"/>
      <c r="K421" s="33"/>
      <c r="L421" s="33"/>
      <c r="M421" s="33"/>
      <c r="N421" s="33"/>
      <c r="O421" s="33"/>
      <c r="P421" s="33"/>
      <c r="Q421" s="33"/>
      <c r="R421" s="155"/>
      <c r="S421" s="155"/>
      <c r="T421" s="155"/>
      <c r="U421" s="155"/>
      <c r="V421" s="155"/>
      <c r="W421" s="155"/>
      <c r="X421" s="33"/>
      <c r="Y421" s="33"/>
      <c r="Z421" s="33"/>
      <c r="AA421" s="33"/>
      <c r="AB421" s="33"/>
      <c r="AC421" s="33"/>
      <c r="AD421" s="33"/>
      <c r="AE421" s="33"/>
      <c r="AF421" s="33"/>
      <c r="AG421" s="33"/>
      <c r="AH421" s="33"/>
      <c r="AI421" s="33"/>
      <c r="AJ421" s="33"/>
      <c r="AK421" s="33"/>
      <c r="AL421" s="33"/>
    </row>
    <row r="422" spans="1:38" ht="24">
      <c r="A422" s="29"/>
      <c r="B422" s="29"/>
      <c r="C422" s="29"/>
      <c r="D422" s="29"/>
      <c r="E422" s="29"/>
      <c r="F422" s="29"/>
      <c r="G422" s="33"/>
      <c r="H422" s="33"/>
      <c r="I422" s="33"/>
      <c r="J422" s="33"/>
      <c r="K422" s="33"/>
      <c r="L422" s="33"/>
      <c r="M422" s="33"/>
      <c r="N422" s="33"/>
      <c r="O422" s="33"/>
      <c r="P422" s="33"/>
      <c r="Q422" s="33"/>
      <c r="R422" s="155"/>
      <c r="S422" s="155"/>
      <c r="T422" s="155"/>
      <c r="U422" s="155"/>
      <c r="V422" s="155"/>
      <c r="W422" s="155"/>
      <c r="X422" s="33"/>
      <c r="Y422" s="33"/>
      <c r="Z422" s="33"/>
      <c r="AA422" s="33"/>
      <c r="AB422" s="33"/>
      <c r="AC422" s="33"/>
      <c r="AD422" s="33"/>
      <c r="AE422" s="33"/>
      <c r="AF422" s="33"/>
      <c r="AG422" s="33"/>
      <c r="AH422" s="33"/>
      <c r="AI422" s="33"/>
      <c r="AJ422" s="33"/>
      <c r="AK422" s="33"/>
      <c r="AL422" s="33"/>
    </row>
    <row r="423" spans="1:38" ht="24">
      <c r="A423" s="29"/>
      <c r="B423" s="29"/>
      <c r="C423" s="29"/>
      <c r="D423" s="29"/>
      <c r="E423" s="29"/>
      <c r="F423" s="29"/>
      <c r="G423" s="33"/>
      <c r="H423" s="33"/>
      <c r="I423" s="33"/>
      <c r="J423" s="33"/>
      <c r="K423" s="33"/>
      <c r="L423" s="33"/>
      <c r="M423" s="33"/>
      <c r="N423" s="33"/>
      <c r="O423" s="33"/>
      <c r="P423" s="33"/>
      <c r="Q423" s="33"/>
      <c r="R423" s="155"/>
      <c r="S423" s="155"/>
      <c r="T423" s="155"/>
      <c r="U423" s="155"/>
      <c r="V423" s="155"/>
      <c r="W423" s="155"/>
      <c r="X423" s="33"/>
      <c r="Y423" s="33"/>
      <c r="Z423" s="33"/>
      <c r="AA423" s="33"/>
      <c r="AB423" s="33"/>
      <c r="AC423" s="33"/>
      <c r="AD423" s="33"/>
      <c r="AE423" s="33"/>
      <c r="AF423" s="33"/>
      <c r="AG423" s="33"/>
      <c r="AH423" s="33"/>
      <c r="AI423" s="33"/>
      <c r="AJ423" s="33"/>
      <c r="AK423" s="33"/>
      <c r="AL423" s="33"/>
    </row>
    <row r="424" spans="1:38" ht="24">
      <c r="A424" s="29"/>
      <c r="B424" s="29"/>
      <c r="C424" s="29"/>
      <c r="D424" s="29"/>
      <c r="E424" s="29"/>
      <c r="F424" s="29"/>
      <c r="G424" s="33"/>
      <c r="H424" s="33"/>
      <c r="I424" s="33"/>
      <c r="J424" s="33"/>
      <c r="K424" s="33"/>
      <c r="L424" s="33"/>
      <c r="M424" s="33"/>
      <c r="N424" s="33"/>
      <c r="O424" s="33"/>
      <c r="P424" s="33"/>
      <c r="Q424" s="33"/>
      <c r="R424" s="155"/>
      <c r="S424" s="155"/>
      <c r="T424" s="155"/>
      <c r="U424" s="155"/>
      <c r="V424" s="155"/>
      <c r="W424" s="155"/>
      <c r="X424" s="33"/>
      <c r="Y424" s="33"/>
      <c r="Z424" s="33"/>
      <c r="AA424" s="33"/>
      <c r="AB424" s="33"/>
      <c r="AC424" s="33"/>
      <c r="AD424" s="33"/>
      <c r="AE424" s="33"/>
      <c r="AF424" s="33"/>
      <c r="AG424" s="33"/>
      <c r="AH424" s="33"/>
      <c r="AI424" s="33"/>
      <c r="AJ424" s="33"/>
      <c r="AK424" s="33"/>
      <c r="AL424" s="33"/>
    </row>
    <row r="425" spans="1:38" ht="24">
      <c r="A425" s="29"/>
      <c r="B425" s="29"/>
      <c r="C425" s="29"/>
      <c r="D425" s="29"/>
      <c r="E425" s="29"/>
      <c r="F425" s="29"/>
      <c r="G425" s="33"/>
      <c r="H425" s="33"/>
      <c r="I425" s="33"/>
      <c r="J425" s="33"/>
      <c r="K425" s="33"/>
      <c r="L425" s="33"/>
      <c r="M425" s="33"/>
      <c r="N425" s="33"/>
      <c r="O425" s="33"/>
      <c r="P425" s="33"/>
      <c r="Q425" s="33"/>
      <c r="R425" s="155"/>
      <c r="S425" s="155"/>
      <c r="T425" s="155"/>
      <c r="U425" s="155"/>
      <c r="V425" s="155"/>
      <c r="W425" s="155"/>
      <c r="X425" s="33"/>
      <c r="Y425" s="33"/>
      <c r="Z425" s="33"/>
      <c r="AA425" s="33"/>
      <c r="AB425" s="33"/>
      <c r="AC425" s="33"/>
      <c r="AD425" s="33"/>
      <c r="AE425" s="33"/>
      <c r="AF425" s="33"/>
      <c r="AG425" s="33"/>
      <c r="AH425" s="33"/>
      <c r="AI425" s="33"/>
      <c r="AJ425" s="33"/>
      <c r="AK425" s="33"/>
      <c r="AL425" s="33"/>
    </row>
    <row r="426" spans="1:38" ht="24">
      <c r="A426" s="29"/>
      <c r="B426" s="29"/>
      <c r="C426" s="29"/>
      <c r="D426" s="29"/>
      <c r="E426" s="29"/>
      <c r="F426" s="29"/>
      <c r="G426" s="33"/>
      <c r="H426" s="33"/>
      <c r="I426" s="33"/>
      <c r="J426" s="33"/>
      <c r="K426" s="33"/>
      <c r="L426" s="33"/>
      <c r="M426" s="33"/>
      <c r="N426" s="33"/>
      <c r="O426" s="33"/>
      <c r="P426" s="33"/>
      <c r="Q426" s="33"/>
      <c r="R426" s="155"/>
      <c r="S426" s="155"/>
      <c r="T426" s="155"/>
      <c r="U426" s="155"/>
      <c r="V426" s="155"/>
      <c r="W426" s="155"/>
      <c r="X426" s="33"/>
      <c r="Y426" s="33"/>
      <c r="Z426" s="33"/>
      <c r="AA426" s="33"/>
      <c r="AB426" s="33"/>
      <c r="AC426" s="33"/>
      <c r="AD426" s="33"/>
      <c r="AE426" s="33"/>
      <c r="AF426" s="33"/>
      <c r="AG426" s="33"/>
      <c r="AH426" s="33"/>
      <c r="AI426" s="33"/>
      <c r="AJ426" s="33"/>
      <c r="AK426" s="33"/>
      <c r="AL426" s="33"/>
    </row>
    <row r="427" spans="1:38" ht="24">
      <c r="A427" s="29"/>
      <c r="B427" s="29"/>
      <c r="C427" s="29"/>
      <c r="D427" s="29"/>
      <c r="E427" s="29"/>
      <c r="F427" s="29"/>
      <c r="G427" s="33"/>
      <c r="H427" s="33"/>
      <c r="I427" s="33"/>
      <c r="J427" s="33"/>
      <c r="K427" s="33"/>
      <c r="L427" s="33"/>
      <c r="M427" s="33"/>
      <c r="N427" s="33"/>
      <c r="O427" s="33"/>
      <c r="P427" s="33"/>
      <c r="Q427" s="33"/>
      <c r="R427" s="155"/>
      <c r="S427" s="155"/>
      <c r="T427" s="155"/>
      <c r="U427" s="155"/>
      <c r="V427" s="155"/>
      <c r="W427" s="155"/>
      <c r="X427" s="33"/>
      <c r="Y427" s="33"/>
      <c r="Z427" s="33"/>
      <c r="AA427" s="33"/>
      <c r="AB427" s="33"/>
      <c r="AC427" s="33"/>
      <c r="AD427" s="33"/>
      <c r="AE427" s="33"/>
      <c r="AF427" s="33"/>
      <c r="AG427" s="33"/>
      <c r="AH427" s="33"/>
      <c r="AI427" s="33"/>
      <c r="AJ427" s="33"/>
      <c r="AK427" s="33"/>
      <c r="AL427" s="33"/>
    </row>
    <row r="428" spans="1:38" ht="24">
      <c r="A428" s="29"/>
      <c r="B428" s="29"/>
      <c r="C428" s="29"/>
      <c r="D428" s="29"/>
      <c r="E428" s="29"/>
      <c r="F428" s="29"/>
      <c r="G428" s="33"/>
      <c r="H428" s="33"/>
      <c r="I428" s="33"/>
      <c r="J428" s="33"/>
      <c r="K428" s="33"/>
      <c r="L428" s="33"/>
      <c r="M428" s="33"/>
      <c r="N428" s="33"/>
      <c r="O428" s="33"/>
      <c r="P428" s="33"/>
      <c r="Q428" s="33"/>
      <c r="R428" s="155"/>
      <c r="S428" s="155"/>
      <c r="T428" s="155"/>
      <c r="U428" s="155"/>
      <c r="V428" s="155"/>
      <c r="W428" s="155"/>
      <c r="X428" s="33"/>
      <c r="Y428" s="33"/>
      <c r="Z428" s="33"/>
      <c r="AA428" s="33"/>
      <c r="AB428" s="33"/>
      <c r="AC428" s="33"/>
      <c r="AD428" s="33"/>
      <c r="AE428" s="33"/>
      <c r="AF428" s="33"/>
      <c r="AG428" s="33"/>
      <c r="AH428" s="33"/>
      <c r="AI428" s="33"/>
      <c r="AJ428" s="33"/>
      <c r="AK428" s="33"/>
      <c r="AL428" s="33"/>
    </row>
    <row r="429" spans="1:38" ht="24">
      <c r="A429" s="29"/>
      <c r="B429" s="29"/>
      <c r="C429" s="29"/>
      <c r="D429" s="29"/>
      <c r="E429" s="29"/>
      <c r="F429" s="29"/>
      <c r="G429" s="33"/>
      <c r="H429" s="33"/>
      <c r="I429" s="33"/>
      <c r="J429" s="33"/>
      <c r="K429" s="33"/>
      <c r="L429" s="33"/>
      <c r="M429" s="33"/>
      <c r="N429" s="33"/>
      <c r="O429" s="33"/>
      <c r="P429" s="33"/>
      <c r="Q429" s="33"/>
      <c r="R429" s="155"/>
      <c r="S429" s="155"/>
      <c r="T429" s="155"/>
      <c r="U429" s="155"/>
      <c r="V429" s="155"/>
      <c r="W429" s="155"/>
      <c r="X429" s="33"/>
      <c r="Y429" s="33"/>
      <c r="Z429" s="33"/>
      <c r="AA429" s="33"/>
      <c r="AB429" s="33"/>
      <c r="AC429" s="33"/>
      <c r="AD429" s="33"/>
      <c r="AE429" s="33"/>
      <c r="AF429" s="33"/>
      <c r="AG429" s="33"/>
      <c r="AH429" s="33"/>
      <c r="AI429" s="33"/>
      <c r="AJ429" s="33"/>
      <c r="AK429" s="33"/>
      <c r="AL429" s="33"/>
    </row>
    <row r="430" spans="1:38" ht="24">
      <c r="A430" s="29"/>
      <c r="B430" s="29"/>
      <c r="C430" s="29"/>
      <c r="D430" s="29"/>
      <c r="E430" s="29"/>
      <c r="F430" s="29"/>
      <c r="G430" s="33"/>
      <c r="H430" s="33"/>
      <c r="I430" s="33"/>
      <c r="J430" s="33"/>
      <c r="K430" s="33"/>
      <c r="L430" s="33"/>
      <c r="M430" s="33"/>
      <c r="N430" s="33"/>
      <c r="O430" s="33"/>
      <c r="P430" s="33"/>
      <c r="Q430" s="33"/>
      <c r="R430" s="155"/>
      <c r="S430" s="155"/>
      <c r="T430" s="155"/>
      <c r="U430" s="155"/>
      <c r="V430" s="155"/>
      <c r="W430" s="155"/>
      <c r="X430" s="33"/>
      <c r="Y430" s="33"/>
      <c r="Z430" s="33"/>
      <c r="AA430" s="33"/>
      <c r="AB430" s="33"/>
      <c r="AC430" s="33"/>
      <c r="AD430" s="33"/>
      <c r="AE430" s="33"/>
      <c r="AF430" s="33"/>
      <c r="AG430" s="33"/>
      <c r="AH430" s="33"/>
      <c r="AI430" s="33"/>
      <c r="AJ430" s="33"/>
      <c r="AK430" s="33"/>
      <c r="AL430" s="33"/>
    </row>
    <row r="431" spans="1:38" ht="24">
      <c r="A431" s="29"/>
      <c r="B431" s="29"/>
      <c r="C431" s="29"/>
      <c r="D431" s="29"/>
      <c r="E431" s="29"/>
      <c r="F431" s="29"/>
      <c r="G431" s="33"/>
      <c r="H431" s="33"/>
      <c r="I431" s="33"/>
      <c r="J431" s="33"/>
      <c r="K431" s="33"/>
      <c r="L431" s="33"/>
      <c r="M431" s="33"/>
      <c r="N431" s="33"/>
      <c r="O431" s="33"/>
      <c r="P431" s="33"/>
      <c r="Q431" s="33"/>
      <c r="R431" s="155"/>
      <c r="S431" s="155"/>
      <c r="T431" s="155"/>
      <c r="U431" s="155"/>
      <c r="V431" s="155"/>
      <c r="W431" s="155"/>
      <c r="X431" s="33"/>
      <c r="Y431" s="33"/>
      <c r="Z431" s="33"/>
      <c r="AA431" s="33"/>
      <c r="AB431" s="33"/>
      <c r="AC431" s="33"/>
      <c r="AD431" s="33"/>
      <c r="AE431" s="33"/>
      <c r="AF431" s="33"/>
      <c r="AG431" s="33"/>
      <c r="AH431" s="33"/>
      <c r="AI431" s="33"/>
      <c r="AJ431" s="33"/>
      <c r="AK431" s="33"/>
      <c r="AL431" s="33"/>
    </row>
    <row r="432" spans="1:38" ht="24">
      <c r="A432" s="29"/>
      <c r="B432" s="29"/>
      <c r="C432" s="29"/>
      <c r="D432" s="29"/>
      <c r="E432" s="29"/>
      <c r="F432" s="29"/>
      <c r="G432" s="33"/>
      <c r="H432" s="33"/>
      <c r="I432" s="33"/>
      <c r="J432" s="33"/>
      <c r="K432" s="33"/>
      <c r="L432" s="33"/>
      <c r="M432" s="33"/>
      <c r="N432" s="33"/>
      <c r="O432" s="33"/>
      <c r="P432" s="33"/>
      <c r="Q432" s="33"/>
      <c r="R432" s="155"/>
      <c r="S432" s="155"/>
      <c r="T432" s="155"/>
      <c r="U432" s="155"/>
      <c r="V432" s="155"/>
      <c r="W432" s="155"/>
      <c r="X432" s="33"/>
      <c r="Y432" s="33"/>
      <c r="Z432" s="33"/>
      <c r="AA432" s="33"/>
      <c r="AB432" s="33"/>
      <c r="AC432" s="33"/>
      <c r="AD432" s="33"/>
      <c r="AE432" s="33"/>
      <c r="AF432" s="33"/>
      <c r="AG432" s="33"/>
      <c r="AH432" s="33"/>
      <c r="AI432" s="33"/>
      <c r="AJ432" s="33"/>
      <c r="AK432" s="33"/>
      <c r="AL432" s="33"/>
    </row>
    <row r="433" spans="1:38" ht="24">
      <c r="A433" s="29"/>
      <c r="B433" s="29"/>
      <c r="C433" s="29"/>
      <c r="D433" s="29"/>
      <c r="E433" s="29"/>
      <c r="F433" s="29"/>
      <c r="G433" s="33"/>
      <c r="H433" s="33"/>
      <c r="I433" s="33"/>
      <c r="J433" s="33"/>
      <c r="K433" s="33"/>
      <c r="L433" s="33"/>
      <c r="M433" s="33"/>
      <c r="N433" s="33"/>
      <c r="O433" s="33"/>
      <c r="P433" s="33"/>
      <c r="Q433" s="33"/>
      <c r="R433" s="155"/>
      <c r="S433" s="155"/>
      <c r="T433" s="155"/>
      <c r="U433" s="155"/>
      <c r="V433" s="155"/>
      <c r="W433" s="155"/>
      <c r="X433" s="33"/>
      <c r="Y433" s="33"/>
      <c r="Z433" s="33"/>
      <c r="AA433" s="33"/>
      <c r="AB433" s="33"/>
      <c r="AC433" s="33"/>
      <c r="AD433" s="33"/>
      <c r="AE433" s="33"/>
      <c r="AF433" s="33"/>
      <c r="AG433" s="33"/>
      <c r="AH433" s="33"/>
      <c r="AI433" s="33"/>
      <c r="AJ433" s="33"/>
      <c r="AK433" s="33"/>
      <c r="AL433" s="33"/>
    </row>
    <row r="434" spans="1:38" ht="24">
      <c r="A434" s="29"/>
      <c r="B434" s="29"/>
      <c r="C434" s="29"/>
      <c r="D434" s="29"/>
      <c r="E434" s="29"/>
      <c r="F434" s="29"/>
      <c r="G434" s="33"/>
      <c r="H434" s="33"/>
      <c r="I434" s="33"/>
      <c r="J434" s="33"/>
      <c r="K434" s="33"/>
      <c r="L434" s="33"/>
      <c r="M434" s="33"/>
      <c r="N434" s="33"/>
      <c r="O434" s="33"/>
      <c r="P434" s="33"/>
      <c r="Q434" s="33"/>
      <c r="R434" s="155"/>
      <c r="S434" s="155"/>
      <c r="T434" s="155"/>
      <c r="U434" s="155"/>
      <c r="V434" s="155"/>
      <c r="W434" s="155"/>
      <c r="X434" s="33"/>
      <c r="Y434" s="33"/>
      <c r="Z434" s="33"/>
      <c r="AA434" s="33"/>
      <c r="AB434" s="33"/>
      <c r="AC434" s="33"/>
      <c r="AD434" s="33"/>
      <c r="AE434" s="33"/>
      <c r="AF434" s="33"/>
      <c r="AG434" s="33"/>
      <c r="AH434" s="33"/>
      <c r="AI434" s="33"/>
      <c r="AJ434" s="33"/>
      <c r="AK434" s="33"/>
      <c r="AL434" s="33"/>
    </row>
    <row r="435" spans="1:38" ht="24">
      <c r="A435" s="29"/>
      <c r="B435" s="29"/>
      <c r="C435" s="29"/>
      <c r="D435" s="29"/>
      <c r="E435" s="29"/>
      <c r="F435" s="29"/>
      <c r="G435" s="33"/>
      <c r="H435" s="33"/>
      <c r="I435" s="33"/>
      <c r="J435" s="33"/>
      <c r="K435" s="33"/>
      <c r="L435" s="33"/>
      <c r="M435" s="33"/>
      <c r="N435" s="33"/>
      <c r="O435" s="33"/>
      <c r="P435" s="33"/>
      <c r="Q435" s="33"/>
      <c r="R435" s="155"/>
      <c r="S435" s="155"/>
      <c r="T435" s="155"/>
      <c r="U435" s="155"/>
      <c r="V435" s="155"/>
      <c r="W435" s="155"/>
      <c r="X435" s="33"/>
      <c r="Y435" s="33"/>
      <c r="Z435" s="33"/>
      <c r="AA435" s="33"/>
      <c r="AB435" s="33"/>
      <c r="AC435" s="33"/>
      <c r="AD435" s="33"/>
      <c r="AE435" s="33"/>
      <c r="AF435" s="33"/>
      <c r="AG435" s="33"/>
      <c r="AH435" s="33"/>
      <c r="AI435" s="33"/>
      <c r="AJ435" s="33"/>
      <c r="AK435" s="33"/>
      <c r="AL435" s="33"/>
    </row>
    <row r="436" spans="1:38" ht="24">
      <c r="A436" s="29"/>
      <c r="B436" s="29"/>
      <c r="C436" s="29"/>
      <c r="D436" s="29"/>
      <c r="E436" s="29"/>
      <c r="F436" s="29"/>
      <c r="G436" s="33"/>
      <c r="H436" s="33"/>
      <c r="I436" s="33"/>
      <c r="J436" s="33"/>
      <c r="K436" s="33"/>
      <c r="L436" s="33"/>
      <c r="M436" s="33"/>
      <c r="N436" s="33"/>
      <c r="O436" s="33"/>
      <c r="P436" s="33"/>
      <c r="Q436" s="33"/>
      <c r="R436" s="155"/>
      <c r="S436" s="155"/>
      <c r="T436" s="155"/>
      <c r="U436" s="155"/>
      <c r="V436" s="155"/>
      <c r="W436" s="155"/>
      <c r="X436" s="33"/>
      <c r="Y436" s="33"/>
      <c r="Z436" s="33"/>
      <c r="AA436" s="33"/>
      <c r="AB436" s="33"/>
      <c r="AC436" s="33"/>
      <c r="AD436" s="33"/>
      <c r="AE436" s="33"/>
      <c r="AF436" s="33"/>
      <c r="AG436" s="33"/>
      <c r="AH436" s="33"/>
      <c r="AI436" s="33"/>
      <c r="AJ436" s="33"/>
      <c r="AK436" s="33"/>
      <c r="AL436" s="33"/>
    </row>
    <row r="437" spans="1:38" ht="24">
      <c r="A437" s="29"/>
      <c r="B437" s="29"/>
      <c r="C437" s="29"/>
      <c r="D437" s="29"/>
      <c r="E437" s="29"/>
      <c r="F437" s="29"/>
      <c r="G437" s="33"/>
      <c r="H437" s="33"/>
      <c r="I437" s="33"/>
      <c r="J437" s="33"/>
      <c r="K437" s="33"/>
      <c r="L437" s="33"/>
      <c r="M437" s="33"/>
      <c r="N437" s="33"/>
      <c r="O437" s="33"/>
      <c r="P437" s="33"/>
      <c r="Q437" s="33"/>
      <c r="R437" s="155"/>
      <c r="S437" s="155"/>
      <c r="T437" s="155"/>
      <c r="U437" s="155"/>
      <c r="V437" s="155"/>
      <c r="W437" s="155"/>
      <c r="X437" s="33"/>
      <c r="Y437" s="33"/>
      <c r="Z437" s="33"/>
      <c r="AA437" s="33"/>
      <c r="AB437" s="33"/>
      <c r="AC437" s="33"/>
      <c r="AD437" s="33"/>
      <c r="AE437" s="33"/>
      <c r="AF437" s="33"/>
      <c r="AG437" s="33"/>
      <c r="AH437" s="33"/>
      <c r="AI437" s="33"/>
      <c r="AJ437" s="33"/>
      <c r="AK437" s="33"/>
      <c r="AL437" s="33"/>
    </row>
    <row r="438" spans="1:38" ht="24">
      <c r="A438" s="29"/>
      <c r="B438" s="29"/>
      <c r="C438" s="29"/>
      <c r="D438" s="29"/>
      <c r="E438" s="29"/>
      <c r="F438" s="29"/>
      <c r="G438" s="33"/>
      <c r="H438" s="33"/>
      <c r="I438" s="33"/>
      <c r="J438" s="33"/>
      <c r="K438" s="33"/>
      <c r="L438" s="33"/>
      <c r="M438" s="33"/>
      <c r="N438" s="33"/>
      <c r="O438" s="33"/>
      <c r="P438" s="33"/>
      <c r="Q438" s="33"/>
      <c r="R438" s="155"/>
      <c r="S438" s="155"/>
      <c r="T438" s="155"/>
      <c r="U438" s="155"/>
      <c r="V438" s="155"/>
      <c r="W438" s="155"/>
      <c r="X438" s="33"/>
      <c r="Y438" s="33"/>
      <c r="Z438" s="33"/>
      <c r="AA438" s="33"/>
      <c r="AB438" s="33"/>
      <c r="AC438" s="33"/>
      <c r="AD438" s="33"/>
      <c r="AE438" s="33"/>
      <c r="AF438" s="33"/>
      <c r="AG438" s="33"/>
      <c r="AH438" s="33"/>
      <c r="AI438" s="33"/>
      <c r="AJ438" s="33"/>
      <c r="AK438" s="33"/>
      <c r="AL438" s="33"/>
    </row>
    <row r="439" spans="1:38" ht="24">
      <c r="A439" s="29"/>
      <c r="B439" s="29"/>
      <c r="C439" s="29"/>
      <c r="D439" s="29"/>
      <c r="E439" s="29"/>
      <c r="F439" s="29"/>
      <c r="G439" s="33"/>
      <c r="H439" s="33"/>
      <c r="I439" s="33"/>
      <c r="J439" s="33"/>
      <c r="K439" s="33"/>
      <c r="L439" s="33"/>
      <c r="M439" s="33"/>
      <c r="N439" s="33"/>
      <c r="O439" s="33"/>
      <c r="P439" s="33"/>
      <c r="Q439" s="33"/>
      <c r="R439" s="155"/>
      <c r="S439" s="155"/>
      <c r="T439" s="155"/>
      <c r="U439" s="155"/>
      <c r="V439" s="155"/>
      <c r="W439" s="155"/>
      <c r="X439" s="33"/>
      <c r="Y439" s="33"/>
      <c r="Z439" s="33"/>
      <c r="AA439" s="33"/>
      <c r="AB439" s="33"/>
      <c r="AC439" s="33"/>
      <c r="AD439" s="33"/>
      <c r="AE439" s="33"/>
      <c r="AF439" s="33"/>
      <c r="AG439" s="33"/>
      <c r="AH439" s="33"/>
      <c r="AI439" s="33"/>
      <c r="AJ439" s="33"/>
      <c r="AK439" s="33"/>
      <c r="AL439" s="33"/>
    </row>
    <row r="440" spans="1:38" ht="24">
      <c r="A440" s="29"/>
      <c r="B440" s="29"/>
      <c r="C440" s="29"/>
      <c r="D440" s="29"/>
      <c r="E440" s="29"/>
      <c r="F440" s="29"/>
      <c r="G440" s="33"/>
      <c r="H440" s="33"/>
      <c r="I440" s="33"/>
      <c r="J440" s="33"/>
      <c r="K440" s="33"/>
      <c r="L440" s="33"/>
      <c r="M440" s="33"/>
      <c r="N440" s="33"/>
      <c r="O440" s="33"/>
      <c r="P440" s="33"/>
      <c r="Q440" s="33"/>
      <c r="R440" s="155"/>
      <c r="S440" s="155"/>
      <c r="T440" s="155"/>
      <c r="U440" s="155"/>
      <c r="V440" s="155"/>
      <c r="W440" s="155"/>
      <c r="X440" s="33"/>
      <c r="Y440" s="33"/>
      <c r="Z440" s="33"/>
      <c r="AA440" s="33"/>
      <c r="AB440" s="33"/>
      <c r="AC440" s="33"/>
      <c r="AD440" s="33"/>
      <c r="AE440" s="33"/>
      <c r="AF440" s="33"/>
      <c r="AG440" s="33"/>
      <c r="AH440" s="33"/>
      <c r="AI440" s="33"/>
      <c r="AJ440" s="33"/>
      <c r="AK440" s="33"/>
      <c r="AL440" s="33"/>
    </row>
    <row r="441" spans="1:38" ht="24">
      <c r="A441" s="29"/>
      <c r="B441" s="29"/>
      <c r="C441" s="29"/>
      <c r="D441" s="29"/>
      <c r="E441" s="29"/>
      <c r="F441" s="29"/>
      <c r="G441" s="33"/>
      <c r="H441" s="33"/>
      <c r="I441" s="33"/>
      <c r="J441" s="33"/>
      <c r="K441" s="33"/>
      <c r="L441" s="33"/>
      <c r="M441" s="33"/>
      <c r="N441" s="33"/>
      <c r="O441" s="33"/>
      <c r="P441" s="33"/>
      <c r="Q441" s="33"/>
      <c r="R441" s="155"/>
      <c r="S441" s="155"/>
      <c r="T441" s="155"/>
      <c r="U441" s="155"/>
      <c r="V441" s="155"/>
      <c r="W441" s="155"/>
      <c r="X441" s="33"/>
      <c r="Y441" s="33"/>
      <c r="Z441" s="33"/>
      <c r="AA441" s="33"/>
      <c r="AB441" s="33"/>
      <c r="AC441" s="33"/>
      <c r="AD441" s="33"/>
      <c r="AE441" s="33"/>
      <c r="AF441" s="33"/>
      <c r="AG441" s="33"/>
      <c r="AH441" s="33"/>
      <c r="AI441" s="33"/>
      <c r="AJ441" s="33"/>
      <c r="AK441" s="33"/>
      <c r="AL441" s="33"/>
    </row>
    <row r="442" spans="1:38" ht="24">
      <c r="A442" s="29"/>
      <c r="B442" s="29"/>
      <c r="C442" s="29"/>
      <c r="D442" s="29"/>
      <c r="E442" s="29"/>
      <c r="F442" s="29"/>
      <c r="G442" s="33"/>
      <c r="H442" s="33"/>
      <c r="I442" s="33"/>
      <c r="J442" s="33"/>
      <c r="K442" s="33"/>
      <c r="L442" s="33"/>
      <c r="M442" s="33"/>
      <c r="N442" s="33"/>
      <c r="O442" s="33"/>
      <c r="P442" s="33"/>
      <c r="Q442" s="33"/>
      <c r="R442" s="155"/>
      <c r="S442" s="155"/>
      <c r="T442" s="155"/>
      <c r="U442" s="155"/>
      <c r="V442" s="155"/>
      <c r="W442" s="155"/>
      <c r="X442" s="33"/>
      <c r="Y442" s="33"/>
      <c r="Z442" s="33"/>
      <c r="AA442" s="33"/>
      <c r="AB442" s="33"/>
      <c r="AC442" s="33"/>
      <c r="AD442" s="33"/>
      <c r="AE442" s="33"/>
      <c r="AF442" s="33"/>
      <c r="AG442" s="33"/>
      <c r="AH442" s="33"/>
      <c r="AI442" s="33"/>
      <c r="AJ442" s="33"/>
      <c r="AK442" s="33"/>
      <c r="AL442" s="33"/>
    </row>
    <row r="443" spans="1:38" ht="24">
      <c r="A443" s="29"/>
      <c r="B443" s="29"/>
      <c r="C443" s="29"/>
      <c r="D443" s="29"/>
      <c r="E443" s="29"/>
      <c r="F443" s="29"/>
      <c r="G443" s="33"/>
      <c r="H443" s="33"/>
      <c r="I443" s="33"/>
      <c r="J443" s="33"/>
      <c r="K443" s="33"/>
      <c r="L443" s="33"/>
      <c r="M443" s="33"/>
      <c r="N443" s="33"/>
      <c r="O443" s="33"/>
      <c r="P443" s="33"/>
      <c r="Q443" s="33"/>
      <c r="R443" s="155"/>
      <c r="S443" s="155"/>
      <c r="T443" s="155"/>
      <c r="U443" s="155"/>
      <c r="V443" s="155"/>
      <c r="W443" s="155"/>
      <c r="X443" s="33"/>
      <c r="Y443" s="33"/>
      <c r="Z443" s="33"/>
      <c r="AA443" s="33"/>
      <c r="AB443" s="33"/>
      <c r="AC443" s="33"/>
      <c r="AD443" s="33"/>
      <c r="AE443" s="33"/>
      <c r="AF443" s="33"/>
      <c r="AG443" s="33"/>
      <c r="AH443" s="33"/>
      <c r="AI443" s="33"/>
      <c r="AJ443" s="33"/>
      <c r="AK443" s="33"/>
      <c r="AL443" s="33"/>
    </row>
    <row r="444" spans="1:38" ht="24">
      <c r="A444" s="29"/>
      <c r="B444" s="29"/>
      <c r="C444" s="29"/>
      <c r="D444" s="29"/>
      <c r="E444" s="29"/>
      <c r="F444" s="29"/>
      <c r="G444" s="33"/>
      <c r="H444" s="33"/>
      <c r="I444" s="33"/>
      <c r="J444" s="33"/>
      <c r="K444" s="33"/>
      <c r="L444" s="33"/>
      <c r="M444" s="33"/>
      <c r="N444" s="33"/>
      <c r="O444" s="33"/>
      <c r="P444" s="33"/>
      <c r="Q444" s="33"/>
      <c r="R444" s="155"/>
      <c r="S444" s="155"/>
      <c r="T444" s="155"/>
      <c r="U444" s="155"/>
      <c r="V444" s="155"/>
      <c r="W444" s="155"/>
      <c r="X444" s="33"/>
      <c r="Y444" s="33"/>
      <c r="Z444" s="33"/>
      <c r="AA444" s="33"/>
      <c r="AB444" s="33"/>
      <c r="AC444" s="33"/>
      <c r="AD444" s="33"/>
      <c r="AE444" s="33"/>
      <c r="AF444" s="33"/>
      <c r="AG444" s="33"/>
      <c r="AH444" s="33"/>
      <c r="AI444" s="33"/>
      <c r="AJ444" s="33"/>
      <c r="AK444" s="33"/>
      <c r="AL444" s="33"/>
    </row>
    <row r="445" spans="1:38" ht="24">
      <c r="A445" s="29"/>
      <c r="B445" s="29"/>
      <c r="C445" s="29"/>
      <c r="D445" s="29"/>
      <c r="E445" s="29"/>
      <c r="F445" s="29"/>
      <c r="G445" s="33"/>
      <c r="H445" s="33"/>
      <c r="I445" s="33"/>
      <c r="J445" s="33"/>
      <c r="K445" s="33"/>
      <c r="L445" s="33"/>
      <c r="M445" s="33"/>
      <c r="N445" s="33"/>
      <c r="O445" s="33"/>
      <c r="P445" s="33"/>
      <c r="Q445" s="33"/>
      <c r="R445" s="155"/>
      <c r="S445" s="155"/>
      <c r="T445" s="155"/>
      <c r="U445" s="155"/>
      <c r="V445" s="155"/>
      <c r="W445" s="155"/>
      <c r="X445" s="33"/>
      <c r="Y445" s="33"/>
      <c r="Z445" s="33"/>
      <c r="AA445" s="33"/>
      <c r="AB445" s="33"/>
      <c r="AC445" s="33"/>
      <c r="AD445" s="33"/>
      <c r="AE445" s="33"/>
      <c r="AF445" s="33"/>
      <c r="AG445" s="33"/>
      <c r="AH445" s="33"/>
      <c r="AI445" s="33"/>
      <c r="AJ445" s="33"/>
      <c r="AK445" s="33"/>
      <c r="AL445" s="33"/>
    </row>
    <row r="446" spans="1:38" ht="24">
      <c r="A446" s="29"/>
      <c r="B446" s="29"/>
      <c r="C446" s="29"/>
      <c r="D446" s="29"/>
      <c r="E446" s="29"/>
      <c r="F446" s="29"/>
      <c r="G446" s="33"/>
      <c r="H446" s="33"/>
      <c r="I446" s="33"/>
      <c r="J446" s="33"/>
      <c r="K446" s="33"/>
      <c r="L446" s="33"/>
      <c r="M446" s="33"/>
      <c r="N446" s="33"/>
      <c r="O446" s="33"/>
      <c r="P446" s="33"/>
      <c r="Q446" s="33"/>
      <c r="R446" s="155"/>
      <c r="S446" s="155"/>
      <c r="T446" s="155"/>
      <c r="U446" s="155"/>
      <c r="V446" s="155"/>
      <c r="W446" s="155"/>
      <c r="X446" s="33"/>
      <c r="Y446" s="33"/>
      <c r="Z446" s="33"/>
      <c r="AA446" s="33"/>
      <c r="AB446" s="33"/>
      <c r="AC446" s="33"/>
      <c r="AD446" s="33"/>
      <c r="AE446" s="33"/>
      <c r="AF446" s="33"/>
      <c r="AG446" s="33"/>
      <c r="AH446" s="33"/>
      <c r="AI446" s="33"/>
      <c r="AJ446" s="33"/>
      <c r="AK446" s="33"/>
      <c r="AL446" s="33"/>
    </row>
    <row r="447" spans="1:38" ht="24">
      <c r="A447" s="29"/>
      <c r="B447" s="29"/>
      <c r="C447" s="29"/>
      <c r="D447" s="29"/>
      <c r="E447" s="29"/>
      <c r="F447" s="29"/>
      <c r="G447" s="33"/>
      <c r="H447" s="33"/>
      <c r="I447" s="33"/>
      <c r="J447" s="33"/>
      <c r="K447" s="33"/>
      <c r="L447" s="33"/>
      <c r="M447" s="33"/>
      <c r="N447" s="33"/>
      <c r="O447" s="33"/>
      <c r="P447" s="33"/>
      <c r="Q447" s="33"/>
      <c r="R447" s="155"/>
      <c r="S447" s="155"/>
      <c r="T447" s="155"/>
      <c r="U447" s="155"/>
      <c r="V447" s="155"/>
      <c r="W447" s="155"/>
      <c r="X447" s="33"/>
      <c r="Y447" s="33"/>
      <c r="Z447" s="33"/>
      <c r="AA447" s="33"/>
      <c r="AB447" s="33"/>
      <c r="AC447" s="33"/>
      <c r="AD447" s="33"/>
      <c r="AE447" s="33"/>
      <c r="AF447" s="33"/>
      <c r="AG447" s="33"/>
      <c r="AH447" s="33"/>
      <c r="AI447" s="33"/>
      <c r="AJ447" s="33"/>
      <c r="AK447" s="33"/>
      <c r="AL447" s="33"/>
    </row>
    <row r="448" spans="1:38" ht="24">
      <c r="A448" s="29"/>
      <c r="B448" s="29"/>
      <c r="C448" s="29"/>
      <c r="D448" s="29"/>
      <c r="E448" s="29"/>
      <c r="F448" s="29"/>
      <c r="G448" s="33"/>
      <c r="H448" s="33"/>
      <c r="I448" s="33"/>
      <c r="J448" s="33"/>
      <c r="K448" s="33"/>
      <c r="L448" s="33"/>
      <c r="M448" s="33"/>
      <c r="N448" s="33"/>
      <c r="O448" s="33"/>
      <c r="P448" s="33"/>
      <c r="Q448" s="33"/>
      <c r="R448" s="155"/>
      <c r="S448" s="155"/>
      <c r="T448" s="155"/>
      <c r="U448" s="155"/>
      <c r="V448" s="155"/>
      <c r="W448" s="155"/>
      <c r="X448" s="33"/>
      <c r="Y448" s="33"/>
      <c r="Z448" s="33"/>
      <c r="AA448" s="33"/>
      <c r="AB448" s="33"/>
      <c r="AC448" s="33"/>
      <c r="AD448" s="33"/>
      <c r="AE448" s="33"/>
      <c r="AF448" s="33"/>
      <c r="AG448" s="33"/>
      <c r="AH448" s="33"/>
      <c r="AI448" s="33"/>
      <c r="AJ448" s="33"/>
      <c r="AK448" s="33"/>
      <c r="AL448" s="33"/>
    </row>
    <row r="449" spans="1:38" ht="24">
      <c r="A449" s="29"/>
      <c r="B449" s="29"/>
      <c r="C449" s="29"/>
      <c r="D449" s="29"/>
      <c r="E449" s="29"/>
      <c r="F449" s="29"/>
      <c r="G449" s="33"/>
      <c r="H449" s="33"/>
      <c r="I449" s="33"/>
      <c r="J449" s="33"/>
      <c r="K449" s="33"/>
      <c r="L449" s="33"/>
      <c r="M449" s="33"/>
      <c r="N449" s="33"/>
      <c r="O449" s="33"/>
      <c r="P449" s="33"/>
      <c r="Q449" s="33"/>
      <c r="R449" s="155"/>
      <c r="S449" s="155"/>
      <c r="T449" s="155"/>
      <c r="U449" s="155"/>
      <c r="V449" s="155"/>
      <c r="W449" s="155"/>
      <c r="X449" s="33"/>
      <c r="Y449" s="33"/>
      <c r="Z449" s="33"/>
      <c r="AA449" s="33"/>
      <c r="AB449" s="33"/>
      <c r="AC449" s="33"/>
      <c r="AD449" s="33"/>
      <c r="AE449" s="33"/>
      <c r="AF449" s="33"/>
      <c r="AG449" s="33"/>
      <c r="AH449" s="33"/>
      <c r="AI449" s="33"/>
      <c r="AJ449" s="33"/>
      <c r="AK449" s="33"/>
      <c r="AL449" s="33"/>
    </row>
    <row r="450" spans="1:38" ht="24">
      <c r="A450" s="29"/>
      <c r="B450" s="29"/>
      <c r="C450" s="29"/>
      <c r="D450" s="29"/>
      <c r="E450" s="29"/>
      <c r="F450" s="29"/>
      <c r="G450" s="33"/>
      <c r="H450" s="33"/>
      <c r="I450" s="33"/>
      <c r="J450" s="33"/>
      <c r="K450" s="33"/>
      <c r="L450" s="33"/>
      <c r="M450" s="33"/>
      <c r="N450" s="33"/>
      <c r="O450" s="33"/>
      <c r="P450" s="33"/>
      <c r="Q450" s="33"/>
      <c r="R450" s="155"/>
      <c r="S450" s="155"/>
      <c r="T450" s="155"/>
      <c r="U450" s="155"/>
      <c r="V450" s="155"/>
      <c r="W450" s="155"/>
      <c r="X450" s="33"/>
      <c r="Y450" s="33"/>
      <c r="Z450" s="33"/>
      <c r="AA450" s="33"/>
      <c r="AB450" s="33"/>
      <c r="AC450" s="33"/>
      <c r="AD450" s="33"/>
      <c r="AE450" s="33"/>
      <c r="AF450" s="33"/>
      <c r="AG450" s="33"/>
      <c r="AH450" s="33"/>
      <c r="AI450" s="33"/>
      <c r="AJ450" s="33"/>
      <c r="AK450" s="33"/>
      <c r="AL450" s="33"/>
    </row>
    <row r="451" spans="1:38" ht="24">
      <c r="A451" s="29"/>
      <c r="B451" s="29"/>
      <c r="C451" s="29"/>
      <c r="D451" s="29"/>
      <c r="E451" s="29"/>
      <c r="F451" s="29"/>
      <c r="G451" s="33"/>
      <c r="H451" s="33"/>
      <c r="I451" s="33"/>
      <c r="J451" s="33"/>
      <c r="K451" s="33"/>
      <c r="L451" s="33"/>
      <c r="M451" s="33"/>
      <c r="N451" s="33"/>
      <c r="O451" s="33"/>
      <c r="P451" s="33"/>
      <c r="Q451" s="33"/>
      <c r="R451" s="155"/>
      <c r="S451" s="155"/>
      <c r="T451" s="155"/>
      <c r="U451" s="155"/>
      <c r="V451" s="155"/>
      <c r="W451" s="155"/>
      <c r="X451" s="33"/>
      <c r="Y451" s="33"/>
      <c r="Z451" s="33"/>
      <c r="AA451" s="33"/>
      <c r="AB451" s="33"/>
      <c r="AC451" s="33"/>
      <c r="AD451" s="33"/>
      <c r="AE451" s="33"/>
      <c r="AF451" s="33"/>
      <c r="AG451" s="33"/>
      <c r="AH451" s="33"/>
      <c r="AI451" s="33"/>
      <c r="AJ451" s="33"/>
      <c r="AK451" s="33"/>
      <c r="AL451" s="33"/>
    </row>
    <row r="452" spans="1:38" ht="24">
      <c r="A452" s="29"/>
      <c r="B452" s="29"/>
      <c r="C452" s="29"/>
      <c r="D452" s="29"/>
      <c r="E452" s="29"/>
      <c r="F452" s="29"/>
      <c r="G452" s="33"/>
      <c r="H452" s="33"/>
      <c r="I452" s="33"/>
      <c r="J452" s="33"/>
      <c r="K452" s="33"/>
      <c r="L452" s="33"/>
      <c r="M452" s="33"/>
      <c r="N452" s="33"/>
      <c r="O452" s="33"/>
      <c r="P452" s="33"/>
      <c r="Q452" s="33"/>
      <c r="R452" s="155"/>
      <c r="S452" s="155"/>
      <c r="T452" s="155"/>
      <c r="U452" s="155"/>
      <c r="V452" s="155"/>
      <c r="W452" s="155"/>
      <c r="X452" s="33"/>
      <c r="Y452" s="33"/>
      <c r="Z452" s="33"/>
      <c r="AA452" s="33"/>
      <c r="AB452" s="33"/>
      <c r="AC452" s="33"/>
      <c r="AD452" s="33"/>
      <c r="AE452" s="33"/>
      <c r="AF452" s="33"/>
      <c r="AG452" s="33"/>
      <c r="AH452" s="33"/>
      <c r="AI452" s="33"/>
      <c r="AJ452" s="33"/>
      <c r="AK452" s="33"/>
      <c r="AL452" s="33"/>
    </row>
    <row r="453" spans="1:38" ht="24">
      <c r="A453" s="29"/>
      <c r="B453" s="29"/>
      <c r="C453" s="29"/>
      <c r="D453" s="29"/>
      <c r="E453" s="29"/>
      <c r="F453" s="29"/>
      <c r="G453" s="33"/>
      <c r="H453" s="33"/>
      <c r="I453" s="33"/>
      <c r="J453" s="33"/>
      <c r="K453" s="33"/>
      <c r="L453" s="33"/>
      <c r="M453" s="33"/>
      <c r="N453" s="33"/>
      <c r="O453" s="33"/>
      <c r="P453" s="33"/>
      <c r="Q453" s="33"/>
      <c r="R453" s="155"/>
      <c r="S453" s="155"/>
      <c r="T453" s="155"/>
      <c r="U453" s="155"/>
      <c r="V453" s="155"/>
      <c r="W453" s="155"/>
      <c r="X453" s="33"/>
      <c r="Y453" s="33"/>
      <c r="Z453" s="33"/>
      <c r="AA453" s="33"/>
      <c r="AB453" s="33"/>
      <c r="AC453" s="33"/>
      <c r="AD453" s="33"/>
      <c r="AE453" s="33"/>
      <c r="AF453" s="33"/>
      <c r="AG453" s="33"/>
      <c r="AH453" s="33"/>
      <c r="AI453" s="33"/>
      <c r="AJ453" s="33"/>
      <c r="AK453" s="33"/>
      <c r="AL453" s="33"/>
    </row>
    <row r="454" spans="1:38" ht="24">
      <c r="A454" s="29"/>
      <c r="B454" s="29"/>
      <c r="C454" s="29"/>
      <c r="D454" s="29"/>
      <c r="E454" s="29"/>
      <c r="F454" s="29"/>
      <c r="G454" s="33"/>
      <c r="H454" s="33"/>
      <c r="I454" s="33"/>
      <c r="J454" s="33"/>
      <c r="K454" s="33"/>
      <c r="L454" s="33"/>
      <c r="M454" s="33"/>
      <c r="N454" s="33"/>
      <c r="O454" s="33"/>
      <c r="P454" s="33"/>
      <c r="Q454" s="33"/>
      <c r="R454" s="155"/>
      <c r="S454" s="155"/>
      <c r="T454" s="155"/>
      <c r="U454" s="155"/>
      <c r="V454" s="155"/>
      <c r="W454" s="155"/>
      <c r="X454" s="33"/>
      <c r="Y454" s="33"/>
      <c r="Z454" s="33"/>
      <c r="AA454" s="33"/>
      <c r="AB454" s="33"/>
      <c r="AC454" s="33"/>
      <c r="AD454" s="33"/>
      <c r="AE454" s="33"/>
      <c r="AF454" s="33"/>
      <c r="AG454" s="33"/>
      <c r="AH454" s="33"/>
      <c r="AI454" s="33"/>
      <c r="AJ454" s="33"/>
      <c r="AK454" s="33"/>
      <c r="AL454" s="33"/>
    </row>
    <row r="455" spans="1:38" ht="24">
      <c r="A455" s="29"/>
      <c r="B455" s="29"/>
      <c r="C455" s="29"/>
      <c r="D455" s="29"/>
      <c r="E455" s="29"/>
      <c r="F455" s="29"/>
      <c r="G455" s="33"/>
      <c r="H455" s="33"/>
      <c r="I455" s="33"/>
      <c r="J455" s="33"/>
      <c r="K455" s="33"/>
      <c r="L455" s="33"/>
      <c r="M455" s="33"/>
      <c r="N455" s="33"/>
      <c r="O455" s="33"/>
      <c r="P455" s="33"/>
      <c r="Q455" s="33"/>
      <c r="R455" s="155"/>
      <c r="S455" s="155"/>
      <c r="T455" s="155"/>
      <c r="U455" s="155"/>
      <c r="V455" s="155"/>
      <c r="W455" s="155"/>
      <c r="X455" s="33"/>
      <c r="Y455" s="33"/>
      <c r="Z455" s="33"/>
      <c r="AA455" s="33"/>
      <c r="AB455" s="33"/>
      <c r="AC455" s="33"/>
      <c r="AD455" s="33"/>
      <c r="AE455" s="33"/>
      <c r="AF455" s="33"/>
      <c r="AG455" s="33"/>
      <c r="AH455" s="33"/>
      <c r="AI455" s="33"/>
      <c r="AJ455" s="33"/>
      <c r="AK455" s="33"/>
      <c r="AL455" s="33"/>
    </row>
    <row r="456" spans="1:38" ht="24">
      <c r="A456" s="29"/>
      <c r="B456" s="29"/>
      <c r="C456" s="29"/>
      <c r="D456" s="29"/>
      <c r="E456" s="29"/>
      <c r="F456" s="29"/>
      <c r="G456" s="33"/>
      <c r="H456" s="33"/>
      <c r="I456" s="33"/>
      <c r="J456" s="33"/>
      <c r="K456" s="33"/>
      <c r="L456" s="33"/>
      <c r="M456" s="33"/>
      <c r="N456" s="33"/>
      <c r="O456" s="33"/>
      <c r="P456" s="33"/>
      <c r="Q456" s="33"/>
      <c r="R456" s="155"/>
      <c r="S456" s="155"/>
      <c r="T456" s="155"/>
      <c r="U456" s="155"/>
      <c r="V456" s="155"/>
      <c r="W456" s="155"/>
      <c r="X456" s="33"/>
      <c r="Y456" s="33"/>
      <c r="Z456" s="33"/>
      <c r="AA456" s="33"/>
      <c r="AB456" s="33"/>
      <c r="AC456" s="33"/>
      <c r="AD456" s="33"/>
      <c r="AE456" s="33"/>
      <c r="AF456" s="33"/>
      <c r="AG456" s="33"/>
      <c r="AH456" s="33"/>
      <c r="AI456" s="33"/>
      <c r="AJ456" s="33"/>
      <c r="AK456" s="33"/>
      <c r="AL456" s="33"/>
    </row>
    <row r="457" spans="1:38" ht="24">
      <c r="A457" s="29"/>
      <c r="B457" s="29"/>
      <c r="C457" s="29"/>
      <c r="D457" s="29"/>
      <c r="E457" s="29"/>
      <c r="F457" s="29"/>
      <c r="G457" s="33"/>
      <c r="H457" s="33"/>
      <c r="I457" s="33"/>
      <c r="J457" s="33"/>
      <c r="K457" s="33"/>
      <c r="L457" s="33"/>
      <c r="M457" s="33"/>
      <c r="N457" s="33"/>
      <c r="O457" s="33"/>
      <c r="P457" s="33"/>
      <c r="Q457" s="33"/>
      <c r="R457" s="155"/>
      <c r="S457" s="155"/>
      <c r="T457" s="155"/>
      <c r="U457" s="155"/>
      <c r="V457" s="155"/>
      <c r="W457" s="155"/>
      <c r="X457" s="33"/>
      <c r="Y457" s="33"/>
      <c r="Z457" s="33"/>
      <c r="AA457" s="33"/>
      <c r="AB457" s="33"/>
      <c r="AC457" s="33"/>
      <c r="AD457" s="33"/>
      <c r="AE457" s="33"/>
      <c r="AF457" s="33"/>
      <c r="AG457" s="33"/>
      <c r="AH457" s="33"/>
      <c r="AI457" s="33"/>
      <c r="AJ457" s="33"/>
      <c r="AK457" s="33"/>
      <c r="AL457" s="33"/>
    </row>
    <row r="458" spans="1:38" ht="24">
      <c r="A458" s="29"/>
      <c r="B458" s="29"/>
      <c r="C458" s="29"/>
      <c r="D458" s="29"/>
      <c r="E458" s="29"/>
      <c r="F458" s="29"/>
      <c r="G458" s="33"/>
      <c r="H458" s="33"/>
      <c r="I458" s="33"/>
      <c r="J458" s="33"/>
      <c r="K458" s="33"/>
      <c r="L458" s="33"/>
      <c r="M458" s="33"/>
      <c r="N458" s="33"/>
      <c r="O458" s="33"/>
      <c r="P458" s="33"/>
      <c r="Q458" s="33"/>
      <c r="R458" s="155"/>
      <c r="S458" s="155"/>
      <c r="T458" s="155"/>
      <c r="U458" s="155"/>
      <c r="V458" s="155"/>
      <c r="W458" s="155"/>
      <c r="X458" s="33"/>
      <c r="Y458" s="33"/>
      <c r="Z458" s="33"/>
      <c r="AA458" s="33"/>
      <c r="AB458" s="33"/>
      <c r="AC458" s="33"/>
      <c r="AD458" s="33"/>
      <c r="AE458" s="33"/>
      <c r="AF458" s="33"/>
      <c r="AG458" s="33"/>
      <c r="AH458" s="33"/>
      <c r="AI458" s="33"/>
      <c r="AJ458" s="33"/>
      <c r="AK458" s="33"/>
      <c r="AL458" s="33"/>
    </row>
    <row r="459" spans="1:38" ht="24">
      <c r="A459" s="29"/>
      <c r="B459" s="29"/>
      <c r="C459" s="29"/>
      <c r="D459" s="29"/>
      <c r="E459" s="29"/>
      <c r="F459" s="29"/>
      <c r="G459" s="33"/>
      <c r="H459" s="33"/>
      <c r="I459" s="33"/>
      <c r="J459" s="33"/>
      <c r="K459" s="33"/>
      <c r="L459" s="33"/>
      <c r="M459" s="33"/>
      <c r="N459" s="33"/>
      <c r="O459" s="33"/>
      <c r="P459" s="33"/>
      <c r="Q459" s="33"/>
      <c r="R459" s="155"/>
      <c r="S459" s="155"/>
      <c r="T459" s="155"/>
      <c r="U459" s="155"/>
      <c r="V459" s="155"/>
      <c r="W459" s="155"/>
      <c r="X459" s="33"/>
      <c r="Y459" s="33"/>
      <c r="Z459" s="33"/>
      <c r="AA459" s="33"/>
      <c r="AB459" s="33"/>
      <c r="AC459" s="33"/>
      <c r="AD459" s="33"/>
      <c r="AE459" s="33"/>
      <c r="AF459" s="33"/>
      <c r="AG459" s="33"/>
      <c r="AH459" s="33"/>
      <c r="AI459" s="33"/>
      <c r="AJ459" s="33"/>
      <c r="AK459" s="33"/>
      <c r="AL459" s="33"/>
    </row>
    <row r="460" spans="1:38" ht="24">
      <c r="A460" s="29"/>
      <c r="B460" s="29"/>
      <c r="C460" s="29"/>
      <c r="D460" s="29"/>
      <c r="E460" s="29"/>
      <c r="F460" s="29"/>
      <c r="G460" s="33"/>
      <c r="H460" s="33"/>
      <c r="I460" s="33"/>
      <c r="J460" s="33"/>
      <c r="K460" s="33"/>
      <c r="L460" s="33"/>
      <c r="M460" s="33"/>
      <c r="N460" s="33"/>
      <c r="O460" s="33"/>
      <c r="P460" s="33"/>
      <c r="Q460" s="33"/>
      <c r="R460" s="155"/>
      <c r="S460" s="155"/>
      <c r="T460" s="155"/>
      <c r="U460" s="155"/>
      <c r="V460" s="155"/>
      <c r="W460" s="155"/>
      <c r="X460" s="33"/>
      <c r="Y460" s="33"/>
      <c r="Z460" s="33"/>
      <c r="AA460" s="33"/>
      <c r="AB460" s="33"/>
      <c r="AC460" s="33"/>
      <c r="AD460" s="33"/>
      <c r="AE460" s="33"/>
      <c r="AF460" s="33"/>
      <c r="AG460" s="33"/>
      <c r="AH460" s="33"/>
      <c r="AI460" s="33"/>
      <c r="AJ460" s="33"/>
      <c r="AK460" s="33"/>
      <c r="AL460" s="33"/>
    </row>
    <row r="461" spans="1:38" ht="24">
      <c r="A461" s="29"/>
      <c r="B461" s="29"/>
      <c r="C461" s="29"/>
      <c r="D461" s="29"/>
      <c r="E461" s="29"/>
      <c r="F461" s="29"/>
      <c r="G461" s="33"/>
      <c r="H461" s="33"/>
      <c r="I461" s="33"/>
      <c r="J461" s="33"/>
      <c r="K461" s="33"/>
      <c r="L461" s="33"/>
      <c r="M461" s="33"/>
      <c r="N461" s="33"/>
      <c r="O461" s="33"/>
      <c r="P461" s="33"/>
      <c r="Q461" s="33"/>
      <c r="R461" s="155"/>
      <c r="S461" s="155"/>
      <c r="T461" s="155"/>
      <c r="U461" s="155"/>
      <c r="V461" s="155"/>
      <c r="W461" s="155"/>
      <c r="X461" s="33"/>
      <c r="Y461" s="33"/>
      <c r="Z461" s="33"/>
      <c r="AA461" s="33"/>
      <c r="AB461" s="33"/>
      <c r="AC461" s="33"/>
      <c r="AD461" s="33"/>
      <c r="AE461" s="33"/>
      <c r="AF461" s="33"/>
      <c r="AG461" s="33"/>
      <c r="AH461" s="33"/>
      <c r="AI461" s="33"/>
      <c r="AJ461" s="33"/>
      <c r="AK461" s="33"/>
      <c r="AL461" s="33"/>
    </row>
    <row r="462" spans="1:38" ht="24">
      <c r="A462" s="29"/>
      <c r="B462" s="29"/>
      <c r="C462" s="29"/>
      <c r="D462" s="29"/>
      <c r="E462" s="29"/>
      <c r="F462" s="29"/>
      <c r="G462" s="33"/>
      <c r="H462" s="33"/>
      <c r="I462" s="33"/>
      <c r="J462" s="33"/>
      <c r="K462" s="33"/>
      <c r="L462" s="33"/>
      <c r="M462" s="33"/>
      <c r="N462" s="33"/>
      <c r="O462" s="33"/>
      <c r="P462" s="33"/>
      <c r="Q462" s="33"/>
      <c r="R462" s="155"/>
      <c r="S462" s="155"/>
      <c r="T462" s="155"/>
      <c r="U462" s="155"/>
      <c r="V462" s="155"/>
      <c r="W462" s="155"/>
      <c r="X462" s="33"/>
      <c r="Y462" s="33"/>
      <c r="Z462" s="33"/>
      <c r="AA462" s="33"/>
      <c r="AB462" s="33"/>
      <c r="AC462" s="33"/>
      <c r="AD462" s="33"/>
      <c r="AE462" s="33"/>
      <c r="AF462" s="33"/>
      <c r="AG462" s="33"/>
      <c r="AH462" s="33"/>
      <c r="AI462" s="33"/>
      <c r="AJ462" s="33"/>
      <c r="AK462" s="33"/>
      <c r="AL462" s="33"/>
    </row>
    <row r="463" spans="1:38" ht="24">
      <c r="A463" s="29"/>
      <c r="B463" s="29"/>
      <c r="C463" s="29"/>
      <c r="D463" s="29"/>
      <c r="E463" s="29"/>
      <c r="F463" s="29"/>
      <c r="G463" s="33"/>
      <c r="H463" s="33"/>
      <c r="I463" s="33"/>
      <c r="J463" s="33"/>
      <c r="K463" s="33"/>
      <c r="L463" s="33"/>
      <c r="M463" s="33"/>
      <c r="N463" s="33"/>
      <c r="O463" s="33"/>
      <c r="P463" s="33"/>
      <c r="Q463" s="33"/>
      <c r="R463" s="155"/>
      <c r="S463" s="155"/>
      <c r="T463" s="155"/>
      <c r="U463" s="155"/>
      <c r="V463" s="155"/>
      <c r="W463" s="155"/>
      <c r="X463" s="33"/>
      <c r="Y463" s="33"/>
      <c r="Z463" s="33"/>
      <c r="AA463" s="33"/>
      <c r="AB463" s="33"/>
      <c r="AC463" s="33"/>
      <c r="AD463" s="33"/>
      <c r="AE463" s="33"/>
      <c r="AF463" s="33"/>
      <c r="AG463" s="33"/>
      <c r="AH463" s="33"/>
      <c r="AI463" s="33"/>
      <c r="AJ463" s="33"/>
      <c r="AK463" s="33"/>
      <c r="AL463" s="33"/>
    </row>
    <row r="464" spans="1:38" ht="24">
      <c r="A464" s="29"/>
      <c r="B464" s="29"/>
      <c r="C464" s="29"/>
      <c r="D464" s="29"/>
      <c r="E464" s="29"/>
      <c r="F464" s="29"/>
      <c r="G464" s="33"/>
      <c r="H464" s="33"/>
      <c r="I464" s="33"/>
      <c r="J464" s="33"/>
      <c r="K464" s="33"/>
      <c r="L464" s="33"/>
      <c r="M464" s="33"/>
      <c r="N464" s="33"/>
      <c r="O464" s="33"/>
      <c r="P464" s="33"/>
      <c r="Q464" s="33"/>
      <c r="R464" s="155"/>
      <c r="S464" s="155"/>
      <c r="T464" s="155"/>
      <c r="U464" s="155"/>
      <c r="V464" s="155"/>
      <c r="W464" s="155"/>
      <c r="X464" s="33"/>
      <c r="Y464" s="33"/>
      <c r="Z464" s="33"/>
      <c r="AA464" s="33"/>
      <c r="AB464" s="33"/>
      <c r="AC464" s="33"/>
      <c r="AD464" s="33"/>
      <c r="AE464" s="33"/>
      <c r="AF464" s="33"/>
      <c r="AG464" s="33"/>
      <c r="AH464" s="33"/>
      <c r="AI464" s="33"/>
      <c r="AJ464" s="33"/>
      <c r="AK464" s="33"/>
      <c r="AL464" s="33"/>
    </row>
    <row r="465" spans="1:38" ht="24">
      <c r="A465" s="29"/>
      <c r="B465" s="29"/>
      <c r="C465" s="29"/>
      <c r="D465" s="29"/>
      <c r="E465" s="29"/>
      <c r="F465" s="29"/>
      <c r="G465" s="33"/>
      <c r="H465" s="33"/>
      <c r="I465" s="33"/>
      <c r="J465" s="33"/>
      <c r="K465" s="33"/>
      <c r="L465" s="33"/>
      <c r="M465" s="33"/>
      <c r="N465" s="33"/>
      <c r="O465" s="33"/>
      <c r="P465" s="33"/>
      <c r="Q465" s="33"/>
      <c r="R465" s="155"/>
      <c r="S465" s="155"/>
      <c r="T465" s="155"/>
      <c r="U465" s="155"/>
      <c r="V465" s="155"/>
      <c r="W465" s="155"/>
      <c r="X465" s="33"/>
      <c r="Y465" s="33"/>
      <c r="Z465" s="33"/>
      <c r="AA465" s="33"/>
      <c r="AB465" s="33"/>
      <c r="AC465" s="33"/>
      <c r="AD465" s="33"/>
      <c r="AE465" s="33"/>
      <c r="AF465" s="33"/>
      <c r="AG465" s="33"/>
      <c r="AH465" s="33"/>
      <c r="AI465" s="33"/>
      <c r="AJ465" s="33"/>
      <c r="AK465" s="33"/>
      <c r="AL465" s="33"/>
    </row>
    <row r="466" spans="1:38" ht="24">
      <c r="A466" s="29"/>
      <c r="B466" s="29"/>
      <c r="C466" s="29"/>
      <c r="D466" s="29"/>
      <c r="E466" s="29"/>
      <c r="F466" s="29"/>
      <c r="G466" s="33"/>
      <c r="H466" s="33"/>
      <c r="I466" s="33"/>
      <c r="J466" s="33"/>
      <c r="K466" s="33"/>
      <c r="L466" s="33"/>
      <c r="M466" s="33"/>
      <c r="N466" s="33"/>
      <c r="O466" s="33"/>
      <c r="P466" s="33"/>
      <c r="Q466" s="33"/>
      <c r="R466" s="155"/>
      <c r="S466" s="155"/>
      <c r="T466" s="155"/>
      <c r="U466" s="155"/>
      <c r="V466" s="155"/>
      <c r="W466" s="155"/>
      <c r="X466" s="33"/>
      <c r="Y466" s="33"/>
      <c r="Z466" s="33"/>
      <c r="AA466" s="33"/>
      <c r="AB466" s="33"/>
      <c r="AC466" s="33"/>
      <c r="AD466" s="33"/>
      <c r="AE466" s="33"/>
      <c r="AF466" s="33"/>
      <c r="AG466" s="33"/>
      <c r="AH466" s="33"/>
      <c r="AI466" s="33"/>
      <c r="AJ466" s="33"/>
      <c r="AK466" s="33"/>
      <c r="AL466" s="33"/>
    </row>
    <row r="467" spans="1:38" ht="24">
      <c r="A467" s="29"/>
      <c r="B467" s="29"/>
      <c r="C467" s="29"/>
      <c r="D467" s="29"/>
      <c r="E467" s="29"/>
      <c r="F467" s="29"/>
      <c r="G467" s="33"/>
      <c r="H467" s="33"/>
      <c r="I467" s="33"/>
      <c r="J467" s="33"/>
      <c r="K467" s="33"/>
      <c r="L467" s="33"/>
      <c r="M467" s="33"/>
      <c r="N467" s="33"/>
      <c r="O467" s="33"/>
      <c r="P467" s="33"/>
      <c r="Q467" s="33"/>
      <c r="R467" s="155"/>
      <c r="S467" s="155"/>
      <c r="T467" s="155"/>
      <c r="U467" s="155"/>
      <c r="V467" s="155"/>
      <c r="W467" s="155"/>
      <c r="X467" s="33"/>
      <c r="Y467" s="33"/>
      <c r="Z467" s="33"/>
      <c r="AA467" s="33"/>
      <c r="AB467" s="33"/>
      <c r="AC467" s="33"/>
      <c r="AD467" s="33"/>
      <c r="AE467" s="33"/>
      <c r="AF467" s="33"/>
      <c r="AG467" s="33"/>
      <c r="AH467" s="33"/>
      <c r="AI467" s="33"/>
      <c r="AJ467" s="33"/>
      <c r="AK467" s="33"/>
      <c r="AL467" s="33"/>
    </row>
    <row r="468" spans="1:38" ht="24">
      <c r="A468" s="29"/>
      <c r="B468" s="29"/>
      <c r="C468" s="29"/>
      <c r="D468" s="29"/>
      <c r="E468" s="29"/>
      <c r="F468" s="29"/>
      <c r="G468" s="33"/>
      <c r="H468" s="33"/>
      <c r="I468" s="33"/>
      <c r="J468" s="33"/>
      <c r="K468" s="33"/>
      <c r="L468" s="33"/>
      <c r="M468" s="33"/>
      <c r="N468" s="33"/>
      <c r="O468" s="33"/>
      <c r="P468" s="33"/>
      <c r="Q468" s="33"/>
      <c r="R468" s="155"/>
      <c r="S468" s="155"/>
      <c r="T468" s="155"/>
      <c r="U468" s="155"/>
      <c r="V468" s="155"/>
      <c r="W468" s="155"/>
      <c r="X468" s="33"/>
      <c r="Y468" s="33"/>
      <c r="Z468" s="33"/>
      <c r="AA468" s="33"/>
      <c r="AB468" s="33"/>
      <c r="AC468" s="33"/>
      <c r="AD468" s="33"/>
      <c r="AE468" s="33"/>
      <c r="AF468" s="33"/>
      <c r="AG468" s="33"/>
      <c r="AH468" s="33"/>
      <c r="AI468" s="33"/>
      <c r="AJ468" s="33"/>
      <c r="AK468" s="33"/>
      <c r="AL468" s="33"/>
    </row>
    <row r="469" spans="1:38" ht="24">
      <c r="A469" s="29"/>
      <c r="B469" s="29"/>
      <c r="C469" s="29"/>
      <c r="D469" s="29"/>
      <c r="E469" s="29"/>
      <c r="F469" s="29"/>
      <c r="G469" s="33"/>
      <c r="H469" s="33"/>
      <c r="I469" s="33"/>
      <c r="J469" s="33"/>
      <c r="K469" s="33"/>
      <c r="L469" s="33"/>
      <c r="M469" s="33"/>
      <c r="N469" s="33"/>
      <c r="O469" s="33"/>
      <c r="P469" s="33"/>
      <c r="Q469" s="33"/>
      <c r="R469" s="155"/>
      <c r="S469" s="155"/>
      <c r="T469" s="155"/>
      <c r="U469" s="155"/>
      <c r="V469" s="155"/>
      <c r="W469" s="155"/>
      <c r="X469" s="33"/>
      <c r="Y469" s="33"/>
      <c r="Z469" s="33"/>
      <c r="AA469" s="33"/>
      <c r="AB469" s="33"/>
      <c r="AC469" s="33"/>
      <c r="AD469" s="33"/>
      <c r="AE469" s="33"/>
      <c r="AF469" s="33"/>
      <c r="AG469" s="33"/>
      <c r="AH469" s="33"/>
      <c r="AI469" s="33"/>
      <c r="AJ469" s="33"/>
      <c r="AK469" s="33"/>
      <c r="AL469" s="33"/>
    </row>
    <row r="470" spans="1:38" ht="24">
      <c r="A470" s="29"/>
      <c r="B470" s="29"/>
      <c r="C470" s="29"/>
      <c r="D470" s="29"/>
      <c r="E470" s="29"/>
      <c r="F470" s="29"/>
      <c r="G470" s="33"/>
      <c r="H470" s="33"/>
      <c r="I470" s="33"/>
      <c r="J470" s="33"/>
      <c r="K470" s="33"/>
      <c r="L470" s="33"/>
      <c r="M470" s="33"/>
      <c r="N470" s="33"/>
      <c r="O470" s="33"/>
      <c r="P470" s="33"/>
      <c r="Q470" s="33"/>
      <c r="R470" s="155"/>
      <c r="S470" s="155"/>
      <c r="T470" s="155"/>
      <c r="U470" s="155"/>
      <c r="V470" s="155"/>
      <c r="W470" s="155"/>
      <c r="X470" s="33"/>
      <c r="Y470" s="33"/>
      <c r="Z470" s="33"/>
      <c r="AA470" s="33"/>
      <c r="AB470" s="33"/>
      <c r="AC470" s="33"/>
      <c r="AD470" s="33"/>
      <c r="AE470" s="33"/>
      <c r="AF470" s="33"/>
      <c r="AG470" s="33"/>
      <c r="AH470" s="33"/>
      <c r="AI470" s="33"/>
      <c r="AJ470" s="33"/>
      <c r="AK470" s="33"/>
      <c r="AL470" s="33"/>
    </row>
    <row r="471" spans="1:38" ht="24">
      <c r="A471" s="29"/>
      <c r="B471" s="29"/>
      <c r="C471" s="29"/>
      <c r="D471" s="29"/>
      <c r="E471" s="29"/>
      <c r="F471" s="29"/>
      <c r="G471" s="33"/>
      <c r="H471" s="33"/>
      <c r="I471" s="33"/>
      <c r="J471" s="33"/>
      <c r="K471" s="33"/>
      <c r="L471" s="33"/>
      <c r="M471" s="33"/>
      <c r="N471" s="33"/>
      <c r="O471" s="33"/>
      <c r="P471" s="33"/>
      <c r="Q471" s="33"/>
      <c r="R471" s="155"/>
      <c r="S471" s="155"/>
      <c r="T471" s="155"/>
      <c r="U471" s="155"/>
      <c r="V471" s="155"/>
      <c r="W471" s="155"/>
      <c r="X471" s="33"/>
      <c r="Y471" s="33"/>
      <c r="Z471" s="33"/>
      <c r="AA471" s="33"/>
      <c r="AB471" s="33"/>
      <c r="AC471" s="33"/>
      <c r="AD471" s="33"/>
      <c r="AE471" s="33"/>
      <c r="AF471" s="33"/>
      <c r="AG471" s="33"/>
      <c r="AH471" s="33"/>
      <c r="AI471" s="33"/>
      <c r="AJ471" s="33"/>
      <c r="AK471" s="33"/>
      <c r="AL471" s="33"/>
    </row>
    <row r="472" spans="1:38" ht="24">
      <c r="A472" s="29"/>
      <c r="B472" s="29"/>
      <c r="C472" s="29"/>
      <c r="D472" s="29"/>
      <c r="E472" s="29"/>
      <c r="F472" s="29"/>
      <c r="G472" s="33"/>
      <c r="H472" s="33"/>
      <c r="I472" s="33"/>
      <c r="J472" s="33"/>
      <c r="K472" s="33"/>
      <c r="L472" s="33"/>
      <c r="M472" s="33"/>
      <c r="N472" s="33"/>
      <c r="O472" s="33"/>
      <c r="P472" s="33"/>
      <c r="Q472" s="33"/>
      <c r="R472" s="155"/>
      <c r="S472" s="155"/>
      <c r="T472" s="155"/>
      <c r="U472" s="155"/>
      <c r="V472" s="155"/>
      <c r="W472" s="155"/>
      <c r="X472" s="33"/>
      <c r="Y472" s="33"/>
      <c r="Z472" s="33"/>
      <c r="AA472" s="33"/>
      <c r="AB472" s="33"/>
      <c r="AC472" s="33"/>
      <c r="AD472" s="33"/>
      <c r="AE472" s="33"/>
      <c r="AF472" s="33"/>
      <c r="AG472" s="33"/>
      <c r="AH472" s="33"/>
      <c r="AI472" s="33"/>
      <c r="AJ472" s="33"/>
      <c r="AK472" s="33"/>
      <c r="AL472" s="33"/>
    </row>
    <row r="473" spans="1:38" ht="24">
      <c r="A473" s="29"/>
      <c r="B473" s="29"/>
      <c r="C473" s="29"/>
      <c r="D473" s="29"/>
      <c r="E473" s="29"/>
      <c r="F473" s="29"/>
      <c r="G473" s="33"/>
      <c r="H473" s="33"/>
      <c r="I473" s="33"/>
      <c r="J473" s="33"/>
      <c r="K473" s="33"/>
      <c r="L473" s="33"/>
      <c r="M473" s="33"/>
      <c r="N473" s="33"/>
      <c r="O473" s="33"/>
      <c r="P473" s="33"/>
      <c r="Q473" s="33"/>
      <c r="R473" s="155"/>
      <c r="S473" s="155"/>
      <c r="T473" s="155"/>
      <c r="U473" s="155"/>
      <c r="V473" s="155"/>
      <c r="W473" s="155"/>
      <c r="X473" s="33"/>
      <c r="Y473" s="33"/>
      <c r="Z473" s="33"/>
      <c r="AA473" s="33"/>
      <c r="AB473" s="33"/>
      <c r="AC473" s="33"/>
      <c r="AD473" s="33"/>
      <c r="AE473" s="33"/>
      <c r="AF473" s="33"/>
      <c r="AG473" s="33"/>
      <c r="AH473" s="33"/>
      <c r="AI473" s="33"/>
      <c r="AJ473" s="33"/>
      <c r="AK473" s="33"/>
      <c r="AL473" s="33"/>
    </row>
    <row r="474" spans="1:38" ht="24">
      <c r="A474" s="29"/>
      <c r="B474" s="29"/>
      <c r="C474" s="29"/>
      <c r="D474" s="29"/>
      <c r="E474" s="29"/>
      <c r="F474" s="29"/>
      <c r="G474" s="33"/>
      <c r="H474" s="33"/>
      <c r="I474" s="33"/>
      <c r="J474" s="33"/>
      <c r="K474" s="33"/>
      <c r="L474" s="33"/>
      <c r="M474" s="33"/>
      <c r="N474" s="33"/>
      <c r="O474" s="33"/>
      <c r="P474" s="33"/>
      <c r="Q474" s="33"/>
      <c r="R474" s="155"/>
      <c r="S474" s="155"/>
      <c r="T474" s="155"/>
      <c r="U474" s="155"/>
      <c r="V474" s="155"/>
      <c r="W474" s="155"/>
      <c r="X474" s="33"/>
      <c r="Y474" s="33"/>
      <c r="Z474" s="33"/>
      <c r="AA474" s="33"/>
      <c r="AB474" s="33"/>
      <c r="AC474" s="33"/>
      <c r="AD474" s="33"/>
      <c r="AE474" s="33"/>
      <c r="AF474" s="33"/>
      <c r="AG474" s="33"/>
      <c r="AH474" s="33"/>
      <c r="AI474" s="33"/>
      <c r="AJ474" s="33"/>
      <c r="AK474" s="33"/>
      <c r="AL474" s="33"/>
    </row>
    <row r="475" spans="1:38" ht="24">
      <c r="A475" s="29"/>
      <c r="B475" s="29"/>
      <c r="C475" s="29"/>
      <c r="D475" s="29"/>
      <c r="E475" s="29"/>
      <c r="F475" s="29"/>
      <c r="G475" s="33"/>
      <c r="H475" s="33"/>
      <c r="I475" s="33"/>
      <c r="J475" s="33"/>
      <c r="K475" s="33"/>
      <c r="L475" s="33"/>
      <c r="M475" s="33"/>
      <c r="N475" s="33"/>
      <c r="O475" s="33"/>
      <c r="P475" s="33"/>
      <c r="Q475" s="33"/>
      <c r="R475" s="155"/>
      <c r="S475" s="155"/>
      <c r="T475" s="155"/>
      <c r="U475" s="155"/>
      <c r="V475" s="155"/>
      <c r="W475" s="155"/>
      <c r="X475" s="33"/>
      <c r="Y475" s="33"/>
      <c r="Z475" s="33"/>
      <c r="AA475" s="33"/>
      <c r="AB475" s="33"/>
      <c r="AC475" s="33"/>
      <c r="AD475" s="33"/>
      <c r="AE475" s="33"/>
      <c r="AF475" s="33"/>
      <c r="AG475" s="33"/>
      <c r="AH475" s="33"/>
      <c r="AI475" s="33"/>
      <c r="AJ475" s="33"/>
      <c r="AK475" s="33"/>
      <c r="AL475" s="33"/>
    </row>
    <row r="476" spans="1:38" ht="24">
      <c r="A476" s="29"/>
      <c r="B476" s="29"/>
      <c r="C476" s="29"/>
      <c r="D476" s="29"/>
      <c r="E476" s="29"/>
      <c r="F476" s="29"/>
      <c r="G476" s="33"/>
      <c r="H476" s="33"/>
      <c r="I476" s="33"/>
      <c r="J476" s="33"/>
      <c r="K476" s="33"/>
      <c r="L476" s="33"/>
      <c r="M476" s="33"/>
      <c r="N476" s="33"/>
      <c r="O476" s="33"/>
      <c r="P476" s="33"/>
      <c r="Q476" s="33"/>
      <c r="R476" s="155"/>
      <c r="S476" s="155"/>
      <c r="T476" s="155"/>
      <c r="U476" s="155"/>
      <c r="V476" s="155"/>
      <c r="W476" s="155"/>
      <c r="X476" s="33"/>
      <c r="Y476" s="33"/>
      <c r="Z476" s="33"/>
      <c r="AA476" s="33"/>
      <c r="AB476" s="33"/>
      <c r="AC476" s="33"/>
      <c r="AD476" s="33"/>
      <c r="AE476" s="33"/>
      <c r="AF476" s="33"/>
      <c r="AG476" s="33"/>
      <c r="AH476" s="33"/>
      <c r="AI476" s="33"/>
      <c r="AJ476" s="33"/>
      <c r="AK476" s="33"/>
      <c r="AL476" s="33"/>
    </row>
    <row r="477" spans="1:38" ht="24">
      <c r="A477" s="29"/>
      <c r="B477" s="29"/>
      <c r="C477" s="29"/>
      <c r="D477" s="29"/>
      <c r="E477" s="29"/>
      <c r="F477" s="29"/>
      <c r="G477" s="33"/>
      <c r="H477" s="33"/>
      <c r="I477" s="33"/>
      <c r="J477" s="33"/>
      <c r="K477" s="33"/>
      <c r="L477" s="33"/>
      <c r="M477" s="33"/>
      <c r="N477" s="33"/>
      <c r="O477" s="33"/>
      <c r="P477" s="33"/>
      <c r="Q477" s="33"/>
      <c r="R477" s="155"/>
      <c r="S477" s="155"/>
      <c r="T477" s="155"/>
      <c r="U477" s="155"/>
      <c r="V477" s="155"/>
      <c r="W477" s="155"/>
      <c r="X477" s="33"/>
      <c r="Y477" s="33"/>
      <c r="Z477" s="33"/>
      <c r="AA477" s="33"/>
      <c r="AB477" s="33"/>
      <c r="AC477" s="33"/>
      <c r="AD477" s="33"/>
      <c r="AE477" s="33"/>
      <c r="AF477" s="33"/>
      <c r="AG477" s="33"/>
      <c r="AH477" s="33"/>
      <c r="AI477" s="33"/>
      <c r="AJ477" s="33"/>
      <c r="AK477" s="33"/>
      <c r="AL477" s="33"/>
    </row>
    <row r="478" spans="1:38" ht="24">
      <c r="A478" s="29"/>
      <c r="B478" s="29"/>
      <c r="C478" s="29"/>
      <c r="D478" s="29"/>
      <c r="E478" s="29"/>
      <c r="F478" s="29"/>
      <c r="G478" s="33"/>
      <c r="H478" s="33"/>
      <c r="I478" s="33"/>
      <c r="J478" s="33"/>
      <c r="K478" s="33"/>
      <c r="L478" s="33"/>
      <c r="M478" s="33"/>
      <c r="N478" s="33"/>
      <c r="O478" s="33"/>
      <c r="P478" s="33"/>
      <c r="Q478" s="33"/>
      <c r="R478" s="155"/>
      <c r="S478" s="155"/>
      <c r="T478" s="155"/>
      <c r="U478" s="155"/>
      <c r="V478" s="155"/>
      <c r="W478" s="155"/>
      <c r="X478" s="33"/>
      <c r="Y478" s="33"/>
      <c r="Z478" s="33"/>
      <c r="AA478" s="33"/>
      <c r="AB478" s="33"/>
      <c r="AC478" s="33"/>
      <c r="AD478" s="33"/>
      <c r="AE478" s="33"/>
      <c r="AF478" s="33"/>
      <c r="AG478" s="33"/>
      <c r="AH478" s="33"/>
      <c r="AI478" s="33"/>
      <c r="AJ478" s="33"/>
      <c r="AK478" s="33"/>
      <c r="AL478" s="33"/>
    </row>
    <row r="479" spans="1:38" ht="24">
      <c r="A479" s="29"/>
      <c r="B479" s="29"/>
      <c r="C479" s="29"/>
      <c r="D479" s="29"/>
      <c r="E479" s="29"/>
      <c r="F479" s="29"/>
      <c r="G479" s="33"/>
      <c r="H479" s="33"/>
      <c r="I479" s="33"/>
      <c r="J479" s="33"/>
      <c r="K479" s="33"/>
      <c r="L479" s="33"/>
      <c r="M479" s="33"/>
      <c r="N479" s="33"/>
      <c r="O479" s="33"/>
      <c r="P479" s="33"/>
      <c r="Q479" s="33"/>
      <c r="R479" s="155"/>
      <c r="S479" s="155"/>
      <c r="T479" s="155"/>
      <c r="U479" s="155"/>
      <c r="V479" s="155"/>
      <c r="W479" s="155"/>
      <c r="X479" s="33"/>
      <c r="Y479" s="33"/>
      <c r="Z479" s="33"/>
      <c r="AA479" s="33"/>
      <c r="AB479" s="33"/>
      <c r="AC479" s="33"/>
      <c r="AD479" s="33"/>
      <c r="AE479" s="33"/>
      <c r="AF479" s="33"/>
      <c r="AG479" s="33"/>
      <c r="AH479" s="33"/>
      <c r="AI479" s="33"/>
      <c r="AJ479" s="33"/>
      <c r="AK479" s="33"/>
      <c r="AL479" s="33"/>
    </row>
    <row r="480" spans="1:38" ht="24">
      <c r="A480" s="29"/>
      <c r="B480" s="29"/>
      <c r="C480" s="29"/>
      <c r="D480" s="29"/>
      <c r="E480" s="29"/>
      <c r="F480" s="29"/>
      <c r="G480" s="33"/>
      <c r="H480" s="33"/>
      <c r="I480" s="33"/>
      <c r="J480" s="33"/>
      <c r="K480" s="33"/>
      <c r="L480" s="33"/>
      <c r="M480" s="33"/>
      <c r="N480" s="33"/>
      <c r="O480" s="33"/>
      <c r="P480" s="33"/>
      <c r="Q480" s="33"/>
      <c r="R480" s="155"/>
      <c r="S480" s="155"/>
      <c r="T480" s="155"/>
      <c r="U480" s="155"/>
      <c r="V480" s="155"/>
      <c r="W480" s="155"/>
      <c r="X480" s="33"/>
      <c r="Y480" s="33"/>
      <c r="Z480" s="33"/>
      <c r="AA480" s="33"/>
      <c r="AB480" s="33"/>
      <c r="AC480" s="33"/>
      <c r="AD480" s="33"/>
      <c r="AE480" s="33"/>
      <c r="AF480" s="33"/>
      <c r="AG480" s="33"/>
      <c r="AH480" s="33"/>
      <c r="AI480" s="33"/>
      <c r="AJ480" s="33"/>
      <c r="AK480" s="33"/>
      <c r="AL480" s="33"/>
    </row>
    <row r="481" spans="1:38" ht="24">
      <c r="A481" s="29"/>
      <c r="B481" s="29"/>
      <c r="C481" s="29"/>
      <c r="D481" s="29"/>
      <c r="E481" s="29"/>
      <c r="F481" s="29"/>
      <c r="G481" s="33"/>
      <c r="H481" s="33"/>
      <c r="I481" s="33"/>
      <c r="J481" s="33"/>
      <c r="K481" s="33"/>
      <c r="L481" s="33"/>
      <c r="M481" s="33"/>
      <c r="N481" s="33"/>
      <c r="O481" s="33"/>
      <c r="P481" s="33"/>
      <c r="Q481" s="33"/>
      <c r="R481" s="155"/>
      <c r="S481" s="155"/>
      <c r="T481" s="155"/>
      <c r="U481" s="155"/>
      <c r="V481" s="155"/>
      <c r="W481" s="155"/>
      <c r="X481" s="33"/>
      <c r="Y481" s="33"/>
      <c r="Z481" s="33"/>
      <c r="AA481" s="33"/>
      <c r="AB481" s="33"/>
      <c r="AC481" s="33"/>
      <c r="AD481" s="33"/>
      <c r="AE481" s="33"/>
      <c r="AF481" s="33"/>
      <c r="AG481" s="33"/>
      <c r="AH481" s="33"/>
      <c r="AI481" s="33"/>
      <c r="AJ481" s="33"/>
      <c r="AK481" s="33"/>
      <c r="AL481" s="33"/>
    </row>
    <row r="482" spans="1:38" ht="24">
      <c r="A482" s="29"/>
      <c r="B482" s="29"/>
      <c r="C482" s="29"/>
      <c r="D482" s="29"/>
      <c r="E482" s="29"/>
      <c r="F482" s="29"/>
      <c r="G482" s="33"/>
      <c r="H482" s="33"/>
      <c r="I482" s="33"/>
      <c r="J482" s="33"/>
      <c r="K482" s="33"/>
      <c r="L482" s="33"/>
      <c r="M482" s="33"/>
      <c r="N482" s="33"/>
      <c r="O482" s="33"/>
      <c r="P482" s="33"/>
      <c r="Q482" s="33"/>
      <c r="R482" s="155"/>
      <c r="S482" s="155"/>
      <c r="T482" s="155"/>
      <c r="U482" s="155"/>
      <c r="V482" s="155"/>
      <c r="W482" s="155"/>
      <c r="X482" s="33"/>
      <c r="Y482" s="33"/>
      <c r="Z482" s="33"/>
      <c r="AA482" s="33"/>
      <c r="AB482" s="33"/>
      <c r="AC482" s="33"/>
      <c r="AD482" s="33"/>
      <c r="AE482" s="33"/>
      <c r="AF482" s="33"/>
      <c r="AG482" s="33"/>
      <c r="AH482" s="33"/>
      <c r="AI482" s="33"/>
      <c r="AJ482" s="33"/>
      <c r="AK482" s="33"/>
      <c r="AL482" s="33"/>
    </row>
    <row r="483" spans="1:38" ht="24">
      <c r="A483" s="29"/>
      <c r="B483" s="29"/>
      <c r="C483" s="29"/>
      <c r="D483" s="29"/>
      <c r="E483" s="29"/>
      <c r="F483" s="29"/>
      <c r="G483" s="33"/>
      <c r="H483" s="33"/>
      <c r="I483" s="33"/>
      <c r="J483" s="33"/>
      <c r="K483" s="33"/>
      <c r="L483" s="33"/>
      <c r="M483" s="33"/>
      <c r="N483" s="33"/>
      <c r="O483" s="33"/>
      <c r="P483" s="33"/>
      <c r="Q483" s="33"/>
      <c r="R483" s="155"/>
      <c r="S483" s="155"/>
      <c r="T483" s="155"/>
      <c r="U483" s="155"/>
      <c r="V483" s="155"/>
      <c r="W483" s="155"/>
      <c r="X483" s="33"/>
      <c r="Y483" s="33"/>
      <c r="Z483" s="33"/>
      <c r="AA483" s="33"/>
      <c r="AB483" s="33"/>
      <c r="AC483" s="33"/>
      <c r="AD483" s="33"/>
      <c r="AE483" s="33"/>
      <c r="AF483" s="33"/>
      <c r="AG483" s="33"/>
      <c r="AH483" s="33"/>
      <c r="AI483" s="33"/>
      <c r="AJ483" s="33"/>
      <c r="AK483" s="33"/>
      <c r="AL483" s="33"/>
    </row>
    <row r="484" spans="1:38" ht="24">
      <c r="A484" s="29"/>
      <c r="B484" s="29"/>
      <c r="C484" s="29"/>
      <c r="D484" s="29"/>
      <c r="E484" s="29"/>
      <c r="F484" s="29"/>
      <c r="G484" s="33"/>
      <c r="H484" s="33"/>
      <c r="I484" s="33"/>
      <c r="J484" s="33"/>
      <c r="K484" s="33"/>
      <c r="L484" s="33"/>
      <c r="M484" s="33"/>
      <c r="N484" s="33"/>
      <c r="O484" s="33"/>
      <c r="P484" s="33"/>
      <c r="Q484" s="33"/>
      <c r="R484" s="155"/>
      <c r="S484" s="155"/>
      <c r="T484" s="155"/>
      <c r="U484" s="155"/>
      <c r="V484" s="155"/>
      <c r="W484" s="155"/>
      <c r="X484" s="33"/>
      <c r="Y484" s="33"/>
      <c r="Z484" s="33"/>
      <c r="AA484" s="33"/>
      <c r="AB484" s="33"/>
      <c r="AC484" s="33"/>
      <c r="AD484" s="33"/>
      <c r="AE484" s="33"/>
      <c r="AF484" s="33"/>
      <c r="AG484" s="33"/>
      <c r="AH484" s="33"/>
      <c r="AI484" s="33"/>
      <c r="AJ484" s="33"/>
      <c r="AK484" s="33"/>
      <c r="AL484" s="33"/>
    </row>
    <row r="485" spans="1:38" ht="24">
      <c r="A485" s="29"/>
      <c r="B485" s="29"/>
      <c r="C485" s="29"/>
      <c r="D485" s="29"/>
      <c r="E485" s="29"/>
      <c r="F485" s="29"/>
      <c r="G485" s="33"/>
      <c r="H485" s="33"/>
      <c r="I485" s="33"/>
      <c r="J485" s="33"/>
      <c r="K485" s="33"/>
      <c r="L485" s="33"/>
      <c r="M485" s="33"/>
      <c r="N485" s="33"/>
      <c r="O485" s="33"/>
      <c r="P485" s="33"/>
      <c r="Q485" s="33"/>
      <c r="R485" s="155"/>
      <c r="S485" s="155"/>
      <c r="T485" s="155"/>
      <c r="U485" s="155"/>
      <c r="V485" s="155"/>
      <c r="W485" s="155"/>
      <c r="X485" s="33"/>
      <c r="Y485" s="33"/>
      <c r="Z485" s="33"/>
      <c r="AA485" s="33"/>
      <c r="AB485" s="33"/>
      <c r="AC485" s="33"/>
      <c r="AD485" s="33"/>
      <c r="AE485" s="33"/>
      <c r="AF485" s="33"/>
      <c r="AG485" s="33"/>
      <c r="AH485" s="33"/>
      <c r="AI485" s="33"/>
      <c r="AJ485" s="33"/>
      <c r="AK485" s="33"/>
      <c r="AL485" s="33"/>
    </row>
    <row r="486" spans="1:38" ht="24">
      <c r="A486" s="29"/>
      <c r="B486" s="29"/>
      <c r="C486" s="29"/>
      <c r="D486" s="29"/>
      <c r="E486" s="29"/>
      <c r="F486" s="29"/>
      <c r="G486" s="33"/>
      <c r="H486" s="33"/>
      <c r="I486" s="33"/>
      <c r="J486" s="33"/>
      <c r="K486" s="33"/>
      <c r="L486" s="33"/>
      <c r="M486" s="33"/>
      <c r="N486" s="33"/>
      <c r="O486" s="33"/>
      <c r="P486" s="33"/>
      <c r="Q486" s="33"/>
      <c r="R486" s="155"/>
      <c r="S486" s="155"/>
      <c r="T486" s="155"/>
      <c r="U486" s="155"/>
      <c r="V486" s="155"/>
      <c r="W486" s="155"/>
      <c r="X486" s="33"/>
      <c r="Y486" s="33"/>
      <c r="Z486" s="33"/>
      <c r="AA486" s="33"/>
      <c r="AB486" s="33"/>
      <c r="AC486" s="33"/>
      <c r="AD486" s="33"/>
      <c r="AE486" s="33"/>
      <c r="AF486" s="33"/>
      <c r="AG486" s="33"/>
      <c r="AH486" s="33"/>
      <c r="AI486" s="33"/>
      <c r="AJ486" s="33"/>
      <c r="AK486" s="33"/>
      <c r="AL486" s="33"/>
    </row>
    <row r="487" spans="1:38" ht="24">
      <c r="A487" s="29"/>
      <c r="B487" s="29"/>
      <c r="C487" s="29"/>
      <c r="D487" s="29"/>
      <c r="E487" s="29"/>
      <c r="F487" s="29"/>
      <c r="G487" s="33"/>
      <c r="H487" s="33"/>
      <c r="I487" s="33"/>
      <c r="J487" s="33"/>
      <c r="K487" s="33"/>
      <c r="L487" s="33"/>
      <c r="M487" s="33"/>
      <c r="N487" s="33"/>
      <c r="O487" s="33"/>
      <c r="P487" s="33"/>
      <c r="Q487" s="33"/>
      <c r="R487" s="155"/>
      <c r="S487" s="155"/>
      <c r="T487" s="155"/>
      <c r="U487" s="155"/>
      <c r="V487" s="155"/>
      <c r="W487" s="155"/>
      <c r="X487" s="33"/>
      <c r="Y487" s="33"/>
      <c r="Z487" s="33"/>
      <c r="AA487" s="33"/>
      <c r="AB487" s="33"/>
      <c r="AC487" s="33"/>
      <c r="AD487" s="33"/>
      <c r="AE487" s="33"/>
      <c r="AF487" s="33"/>
      <c r="AG487" s="33"/>
      <c r="AH487" s="33"/>
      <c r="AI487" s="33"/>
      <c r="AJ487" s="33"/>
      <c r="AK487" s="33"/>
      <c r="AL487" s="33"/>
    </row>
    <row r="488" spans="1:38" ht="24">
      <c r="A488" s="29"/>
      <c r="B488" s="29"/>
      <c r="C488" s="29"/>
      <c r="D488" s="29"/>
      <c r="E488" s="29"/>
      <c r="F488" s="29"/>
      <c r="G488" s="33"/>
      <c r="H488" s="33"/>
      <c r="I488" s="33"/>
      <c r="J488" s="33"/>
      <c r="K488" s="33"/>
      <c r="L488" s="33"/>
      <c r="M488" s="33"/>
      <c r="N488" s="33"/>
      <c r="O488" s="33"/>
      <c r="P488" s="33"/>
      <c r="Q488" s="33"/>
      <c r="R488" s="155"/>
      <c r="S488" s="155"/>
      <c r="T488" s="155"/>
      <c r="U488" s="155"/>
      <c r="V488" s="155"/>
      <c r="W488" s="155"/>
      <c r="X488" s="33"/>
      <c r="Y488" s="33"/>
      <c r="Z488" s="33"/>
      <c r="AA488" s="33"/>
      <c r="AB488" s="33"/>
      <c r="AC488" s="33"/>
      <c r="AD488" s="33"/>
      <c r="AE488" s="33"/>
      <c r="AF488" s="33"/>
      <c r="AG488" s="33"/>
      <c r="AH488" s="33"/>
      <c r="AI488" s="33"/>
      <c r="AJ488" s="33"/>
      <c r="AK488" s="33"/>
      <c r="AL488" s="33"/>
    </row>
    <row r="489" spans="1:38" ht="24">
      <c r="A489" s="29"/>
      <c r="B489" s="29"/>
      <c r="C489" s="29"/>
      <c r="D489" s="29"/>
      <c r="E489" s="29"/>
      <c r="F489" s="29"/>
      <c r="G489" s="33"/>
      <c r="H489" s="33"/>
      <c r="I489" s="33"/>
      <c r="J489" s="33"/>
      <c r="K489" s="33"/>
      <c r="L489" s="33"/>
      <c r="M489" s="33"/>
      <c r="N489" s="33"/>
      <c r="O489" s="33"/>
      <c r="P489" s="33"/>
      <c r="Q489" s="33"/>
      <c r="R489" s="155"/>
      <c r="S489" s="155"/>
      <c r="T489" s="155"/>
      <c r="U489" s="155"/>
      <c r="V489" s="155"/>
      <c r="W489" s="155"/>
      <c r="X489" s="33"/>
      <c r="Y489" s="33"/>
      <c r="Z489" s="33"/>
      <c r="AA489" s="33"/>
      <c r="AB489" s="33"/>
      <c r="AC489" s="33"/>
      <c r="AD489" s="33"/>
      <c r="AE489" s="33"/>
      <c r="AF489" s="33"/>
      <c r="AG489" s="33"/>
      <c r="AH489" s="33"/>
      <c r="AI489" s="33"/>
      <c r="AJ489" s="33"/>
      <c r="AK489" s="33"/>
      <c r="AL489" s="33"/>
    </row>
    <row r="490" spans="1:38" ht="24">
      <c r="A490" s="29"/>
      <c r="B490" s="29"/>
      <c r="C490" s="29"/>
      <c r="D490" s="29"/>
      <c r="E490" s="29"/>
      <c r="F490" s="29"/>
      <c r="G490" s="33"/>
      <c r="H490" s="33"/>
      <c r="I490" s="33"/>
      <c r="J490" s="33"/>
      <c r="K490" s="33"/>
      <c r="L490" s="33"/>
      <c r="M490" s="33"/>
      <c r="N490" s="33"/>
      <c r="O490" s="33"/>
      <c r="P490" s="33"/>
      <c r="Q490" s="33"/>
      <c r="R490" s="155"/>
      <c r="S490" s="155"/>
      <c r="T490" s="155"/>
      <c r="U490" s="155"/>
      <c r="V490" s="155"/>
      <c r="W490" s="155"/>
      <c r="X490" s="33"/>
      <c r="Y490" s="33"/>
      <c r="Z490" s="33"/>
      <c r="AA490" s="33"/>
      <c r="AB490" s="33"/>
      <c r="AC490" s="33"/>
      <c r="AD490" s="33"/>
      <c r="AE490" s="33"/>
      <c r="AF490" s="33"/>
      <c r="AG490" s="33"/>
      <c r="AH490" s="33"/>
      <c r="AI490" s="33"/>
      <c r="AJ490" s="33"/>
      <c r="AK490" s="33"/>
      <c r="AL490" s="33"/>
    </row>
    <row r="491" spans="1:38" ht="24">
      <c r="A491" s="29"/>
      <c r="B491" s="29"/>
      <c r="C491" s="29"/>
      <c r="D491" s="29"/>
      <c r="E491" s="29"/>
      <c r="F491" s="29"/>
      <c r="G491" s="33"/>
      <c r="H491" s="33"/>
      <c r="I491" s="33"/>
      <c r="J491" s="33"/>
      <c r="K491" s="33"/>
      <c r="L491" s="33"/>
      <c r="M491" s="33"/>
      <c r="N491" s="33"/>
      <c r="O491" s="33"/>
      <c r="P491" s="33"/>
      <c r="Q491" s="33"/>
      <c r="R491" s="155"/>
      <c r="S491" s="155"/>
      <c r="T491" s="155"/>
      <c r="U491" s="155"/>
      <c r="V491" s="155"/>
      <c r="W491" s="155"/>
      <c r="X491" s="33"/>
      <c r="Y491" s="33"/>
      <c r="Z491" s="33"/>
      <c r="AA491" s="33"/>
      <c r="AB491" s="33"/>
      <c r="AC491" s="33"/>
      <c r="AD491" s="33"/>
      <c r="AE491" s="33"/>
      <c r="AF491" s="33"/>
      <c r="AG491" s="33"/>
      <c r="AH491" s="33"/>
      <c r="AI491" s="33"/>
      <c r="AJ491" s="33"/>
      <c r="AK491" s="33"/>
      <c r="AL491" s="33"/>
    </row>
    <row r="492" spans="1:38" ht="24">
      <c r="A492" s="29"/>
      <c r="B492" s="29"/>
      <c r="C492" s="29"/>
      <c r="D492" s="29"/>
      <c r="E492" s="29"/>
      <c r="F492" s="29"/>
      <c r="G492" s="33"/>
      <c r="H492" s="33"/>
      <c r="I492" s="33"/>
      <c r="J492" s="33"/>
      <c r="K492" s="33"/>
      <c r="L492" s="33"/>
      <c r="M492" s="33"/>
      <c r="N492" s="33"/>
      <c r="O492" s="33"/>
      <c r="P492" s="33"/>
      <c r="Q492" s="33"/>
      <c r="R492" s="155"/>
      <c r="S492" s="155"/>
      <c r="T492" s="155"/>
      <c r="U492" s="155"/>
      <c r="V492" s="155"/>
      <c r="W492" s="155"/>
      <c r="X492" s="33"/>
      <c r="Y492" s="33"/>
      <c r="Z492" s="33"/>
      <c r="AA492" s="33"/>
      <c r="AB492" s="33"/>
      <c r="AC492" s="33"/>
      <c r="AD492" s="33"/>
      <c r="AE492" s="33"/>
      <c r="AF492" s="33"/>
      <c r="AG492" s="33"/>
      <c r="AH492" s="33"/>
      <c r="AI492" s="33"/>
      <c r="AJ492" s="33"/>
      <c r="AK492" s="33"/>
      <c r="AL492" s="33"/>
    </row>
    <row r="493" spans="1:38" ht="24">
      <c r="A493" s="29"/>
      <c r="B493" s="29"/>
      <c r="C493" s="29"/>
      <c r="D493" s="29"/>
      <c r="E493" s="29"/>
      <c r="F493" s="29"/>
      <c r="G493" s="33"/>
      <c r="H493" s="33"/>
      <c r="I493" s="33"/>
      <c r="J493" s="33"/>
      <c r="K493" s="33"/>
      <c r="L493" s="33"/>
      <c r="M493" s="33"/>
      <c r="N493" s="33"/>
      <c r="O493" s="33"/>
      <c r="P493" s="33"/>
      <c r="Q493" s="33"/>
      <c r="R493" s="155"/>
      <c r="S493" s="155"/>
      <c r="T493" s="155"/>
      <c r="U493" s="155"/>
      <c r="V493" s="155"/>
      <c r="W493" s="155"/>
      <c r="X493" s="33"/>
      <c r="Y493" s="33"/>
      <c r="Z493" s="33"/>
      <c r="AA493" s="33"/>
      <c r="AB493" s="33"/>
      <c r="AC493" s="33"/>
      <c r="AD493" s="33"/>
      <c r="AE493" s="33"/>
      <c r="AF493" s="33"/>
      <c r="AG493" s="33"/>
      <c r="AH493" s="33"/>
      <c r="AI493" s="33"/>
      <c r="AJ493" s="33"/>
      <c r="AK493" s="33"/>
      <c r="AL493" s="33"/>
    </row>
    <row r="494" spans="1:38" ht="24">
      <c r="A494" s="29"/>
      <c r="B494" s="29"/>
      <c r="C494" s="29"/>
      <c r="D494" s="29"/>
      <c r="E494" s="29"/>
      <c r="F494" s="29"/>
      <c r="G494" s="33"/>
      <c r="H494" s="33"/>
      <c r="I494" s="33"/>
      <c r="J494" s="33"/>
      <c r="K494" s="33"/>
      <c r="L494" s="33"/>
      <c r="M494" s="33"/>
      <c r="N494" s="33"/>
      <c r="O494" s="33"/>
      <c r="P494" s="33"/>
      <c r="Q494" s="33"/>
      <c r="R494" s="155"/>
      <c r="S494" s="155"/>
      <c r="T494" s="155"/>
      <c r="U494" s="155"/>
      <c r="V494" s="155"/>
      <c r="W494" s="155"/>
      <c r="X494" s="33"/>
      <c r="Y494" s="33"/>
      <c r="Z494" s="33"/>
      <c r="AA494" s="33"/>
      <c r="AB494" s="33"/>
      <c r="AC494" s="33"/>
      <c r="AD494" s="33"/>
      <c r="AE494" s="33"/>
      <c r="AF494" s="33"/>
      <c r="AG494" s="33"/>
      <c r="AH494" s="33"/>
      <c r="AI494" s="33"/>
      <c r="AJ494" s="33"/>
      <c r="AK494" s="33"/>
      <c r="AL494" s="33"/>
    </row>
    <row r="495" spans="1:38" ht="24">
      <c r="A495" s="29"/>
      <c r="B495" s="29"/>
      <c r="C495" s="29"/>
      <c r="D495" s="29"/>
      <c r="E495" s="29"/>
      <c r="F495" s="29"/>
      <c r="G495" s="33"/>
      <c r="H495" s="33"/>
      <c r="I495" s="33"/>
      <c r="J495" s="33"/>
      <c r="K495" s="33"/>
      <c r="L495" s="33"/>
      <c r="M495" s="33"/>
      <c r="N495" s="33"/>
      <c r="O495" s="33"/>
      <c r="P495" s="33"/>
      <c r="Q495" s="33"/>
      <c r="R495" s="155"/>
      <c r="S495" s="155"/>
      <c r="T495" s="155"/>
      <c r="U495" s="155"/>
      <c r="V495" s="155"/>
      <c r="W495" s="155"/>
      <c r="X495" s="33"/>
      <c r="Y495" s="33"/>
      <c r="Z495" s="33"/>
      <c r="AA495" s="33"/>
      <c r="AB495" s="33"/>
      <c r="AC495" s="33"/>
      <c r="AD495" s="33"/>
      <c r="AE495" s="33"/>
      <c r="AF495" s="33"/>
      <c r="AG495" s="33"/>
      <c r="AH495" s="33"/>
      <c r="AI495" s="33"/>
      <c r="AJ495" s="33"/>
      <c r="AK495" s="33"/>
      <c r="AL495" s="33"/>
    </row>
    <row r="496" spans="1:38" ht="24">
      <c r="A496" s="29"/>
      <c r="B496" s="29"/>
      <c r="C496" s="29"/>
      <c r="D496" s="29"/>
      <c r="E496" s="29"/>
      <c r="F496" s="29"/>
      <c r="G496" s="33"/>
      <c r="H496" s="33"/>
      <c r="I496" s="33"/>
      <c r="J496" s="33"/>
      <c r="K496" s="33"/>
      <c r="L496" s="33"/>
      <c r="M496" s="33"/>
      <c r="N496" s="33"/>
      <c r="O496" s="33"/>
      <c r="P496" s="33"/>
      <c r="Q496" s="33"/>
      <c r="R496" s="155"/>
      <c r="S496" s="155"/>
      <c r="T496" s="155"/>
      <c r="U496" s="155"/>
      <c r="V496" s="155"/>
      <c r="W496" s="155"/>
      <c r="X496" s="33"/>
      <c r="Y496" s="33"/>
      <c r="Z496" s="33"/>
      <c r="AA496" s="33"/>
      <c r="AB496" s="33"/>
      <c r="AC496" s="33"/>
      <c r="AD496" s="33"/>
      <c r="AE496" s="33"/>
      <c r="AF496" s="33"/>
      <c r="AG496" s="33"/>
      <c r="AH496" s="33"/>
      <c r="AI496" s="33"/>
      <c r="AJ496" s="33"/>
      <c r="AK496" s="33"/>
      <c r="AL496" s="33"/>
    </row>
    <row r="497" spans="1:38" ht="24">
      <c r="A497" s="29"/>
      <c r="B497" s="29"/>
      <c r="C497" s="29"/>
      <c r="D497" s="29"/>
      <c r="E497" s="29"/>
      <c r="F497" s="29"/>
      <c r="G497" s="33"/>
      <c r="H497" s="33"/>
      <c r="I497" s="33"/>
      <c r="J497" s="33"/>
      <c r="K497" s="33"/>
      <c r="L497" s="33"/>
      <c r="M497" s="33"/>
      <c r="N497" s="33"/>
      <c r="O497" s="33"/>
      <c r="P497" s="33"/>
      <c r="Q497" s="33"/>
      <c r="R497" s="155"/>
      <c r="S497" s="155"/>
      <c r="T497" s="155"/>
      <c r="U497" s="155"/>
      <c r="V497" s="155"/>
      <c r="W497" s="155"/>
      <c r="X497" s="33"/>
      <c r="Y497" s="33"/>
      <c r="Z497" s="33"/>
      <c r="AA497" s="33"/>
      <c r="AB497" s="33"/>
      <c r="AC497" s="33"/>
      <c r="AD497" s="33"/>
      <c r="AE497" s="33"/>
      <c r="AF497" s="33"/>
      <c r="AG497" s="33"/>
      <c r="AH497" s="33"/>
      <c r="AI497" s="33"/>
      <c r="AJ497" s="33"/>
      <c r="AK497" s="33"/>
      <c r="AL497" s="33"/>
    </row>
    <row r="498" spans="1:38" ht="24">
      <c r="A498" s="29"/>
      <c r="B498" s="29"/>
      <c r="C498" s="29"/>
      <c r="D498" s="29"/>
      <c r="E498" s="29"/>
      <c r="F498" s="29"/>
      <c r="G498" s="33"/>
      <c r="H498" s="33"/>
      <c r="I498" s="33"/>
      <c r="J498" s="33"/>
      <c r="K498" s="33"/>
      <c r="L498" s="33"/>
      <c r="M498" s="33"/>
      <c r="N498" s="33"/>
      <c r="O498" s="33"/>
      <c r="P498" s="33"/>
      <c r="Q498" s="33"/>
      <c r="R498" s="155"/>
      <c r="S498" s="155"/>
      <c r="T498" s="155"/>
      <c r="U498" s="155"/>
      <c r="V498" s="155"/>
      <c r="W498" s="155"/>
      <c r="X498" s="33"/>
      <c r="Y498" s="33"/>
      <c r="Z498" s="33"/>
      <c r="AA498" s="33"/>
      <c r="AB498" s="33"/>
      <c r="AC498" s="33"/>
      <c r="AD498" s="33"/>
      <c r="AE498" s="33"/>
      <c r="AF498" s="33"/>
      <c r="AG498" s="33"/>
      <c r="AH498" s="33"/>
      <c r="AI498" s="33"/>
      <c r="AJ498" s="33"/>
      <c r="AK498" s="33"/>
      <c r="AL498" s="33"/>
    </row>
    <row r="499" spans="1:38" ht="24">
      <c r="A499" s="29"/>
      <c r="B499" s="29"/>
      <c r="C499" s="29"/>
      <c r="D499" s="29"/>
      <c r="E499" s="29"/>
      <c r="F499" s="29"/>
      <c r="G499" s="33"/>
      <c r="H499" s="33"/>
      <c r="I499" s="33"/>
      <c r="J499" s="33"/>
      <c r="K499" s="33"/>
      <c r="L499" s="33"/>
      <c r="M499" s="33"/>
      <c r="N499" s="33"/>
      <c r="O499" s="33"/>
      <c r="P499" s="33"/>
      <c r="Q499" s="33"/>
      <c r="R499" s="155"/>
      <c r="S499" s="155"/>
      <c r="T499" s="155"/>
      <c r="U499" s="155"/>
      <c r="V499" s="155"/>
      <c r="W499" s="155"/>
      <c r="X499" s="33"/>
      <c r="Y499" s="33"/>
      <c r="Z499" s="33"/>
      <c r="AA499" s="33"/>
      <c r="AB499" s="33"/>
      <c r="AC499" s="33"/>
      <c r="AD499" s="33"/>
      <c r="AE499" s="33"/>
      <c r="AF499" s="33"/>
      <c r="AG499" s="33"/>
      <c r="AH499" s="33"/>
      <c r="AI499" s="33"/>
      <c r="AJ499" s="33"/>
      <c r="AK499" s="33"/>
      <c r="AL499" s="33"/>
    </row>
    <row r="500" spans="1:38" ht="24">
      <c r="A500" s="29"/>
      <c r="B500" s="29"/>
      <c r="C500" s="29"/>
      <c r="D500" s="29"/>
      <c r="E500" s="29"/>
      <c r="F500" s="29"/>
      <c r="G500" s="33"/>
      <c r="H500" s="33"/>
      <c r="I500" s="33"/>
      <c r="J500" s="33"/>
      <c r="K500" s="33"/>
      <c r="L500" s="33"/>
      <c r="M500" s="33"/>
      <c r="N500" s="33"/>
      <c r="O500" s="33"/>
      <c r="P500" s="33"/>
      <c r="Q500" s="33"/>
      <c r="R500" s="155"/>
      <c r="S500" s="155"/>
      <c r="T500" s="155"/>
      <c r="U500" s="155"/>
      <c r="V500" s="155"/>
      <c r="W500" s="155"/>
      <c r="X500" s="33"/>
      <c r="Y500" s="33"/>
      <c r="Z500" s="33"/>
      <c r="AA500" s="33"/>
      <c r="AB500" s="33"/>
      <c r="AC500" s="33"/>
      <c r="AD500" s="33"/>
      <c r="AE500" s="33"/>
      <c r="AF500" s="33"/>
      <c r="AG500" s="33"/>
      <c r="AH500" s="33"/>
      <c r="AI500" s="33"/>
      <c r="AJ500" s="33"/>
      <c r="AK500" s="33"/>
      <c r="AL500" s="33"/>
    </row>
    <row r="501" spans="1:38" ht="24">
      <c r="A501" s="29"/>
      <c r="B501" s="29"/>
      <c r="C501" s="29"/>
      <c r="D501" s="29"/>
      <c r="E501" s="29"/>
      <c r="F501" s="29"/>
      <c r="G501" s="33"/>
      <c r="H501" s="33"/>
      <c r="I501" s="33"/>
      <c r="J501" s="33"/>
      <c r="K501" s="33"/>
      <c r="L501" s="33"/>
      <c r="M501" s="33"/>
      <c r="N501" s="33"/>
      <c r="O501" s="33"/>
      <c r="P501" s="33"/>
      <c r="Q501" s="33"/>
      <c r="R501" s="155"/>
      <c r="S501" s="155"/>
      <c r="T501" s="155"/>
      <c r="U501" s="155"/>
      <c r="V501" s="155"/>
      <c r="W501" s="155"/>
      <c r="X501" s="33"/>
      <c r="Y501" s="33"/>
      <c r="Z501" s="33"/>
      <c r="AA501" s="33"/>
      <c r="AB501" s="33"/>
      <c r="AC501" s="33"/>
      <c r="AD501" s="33"/>
      <c r="AE501" s="33"/>
      <c r="AF501" s="33"/>
      <c r="AG501" s="33"/>
      <c r="AH501" s="33"/>
      <c r="AI501" s="33"/>
      <c r="AJ501" s="33"/>
      <c r="AK501" s="33"/>
      <c r="AL501" s="33"/>
    </row>
    <row r="502" spans="1:38" ht="24">
      <c r="A502" s="29"/>
      <c r="B502" s="29"/>
      <c r="C502" s="29"/>
      <c r="D502" s="29"/>
      <c r="E502" s="29"/>
      <c r="F502" s="29"/>
      <c r="G502" s="33"/>
      <c r="H502" s="33"/>
      <c r="I502" s="33"/>
      <c r="J502" s="33"/>
      <c r="K502" s="33"/>
      <c r="L502" s="33"/>
      <c r="M502" s="33"/>
      <c r="N502" s="33"/>
      <c r="O502" s="33"/>
      <c r="P502" s="33"/>
      <c r="Q502" s="33"/>
      <c r="R502" s="155"/>
      <c r="S502" s="155"/>
      <c r="T502" s="155"/>
      <c r="U502" s="155"/>
      <c r="V502" s="155"/>
      <c r="W502" s="155"/>
      <c r="X502" s="33"/>
      <c r="Y502" s="33"/>
      <c r="Z502" s="33"/>
      <c r="AA502" s="33"/>
      <c r="AB502" s="33"/>
      <c r="AC502" s="33"/>
      <c r="AD502" s="33"/>
      <c r="AE502" s="33"/>
      <c r="AF502" s="33"/>
      <c r="AG502" s="33"/>
      <c r="AH502" s="33"/>
      <c r="AI502" s="33"/>
      <c r="AJ502" s="33"/>
      <c r="AK502" s="33"/>
      <c r="AL502" s="33"/>
    </row>
    <row r="503" spans="1:38" ht="24">
      <c r="A503" s="29"/>
      <c r="B503" s="29"/>
      <c r="C503" s="29"/>
      <c r="D503" s="29"/>
      <c r="E503" s="29"/>
      <c r="F503" s="29"/>
      <c r="G503" s="33"/>
      <c r="H503" s="33"/>
      <c r="I503" s="33"/>
      <c r="J503" s="33"/>
      <c r="K503" s="33"/>
      <c r="L503" s="33"/>
      <c r="M503" s="33"/>
      <c r="N503" s="33"/>
      <c r="O503" s="33"/>
      <c r="P503" s="33"/>
      <c r="Q503" s="33"/>
      <c r="R503" s="155"/>
      <c r="S503" s="155"/>
      <c r="T503" s="155"/>
      <c r="U503" s="155"/>
      <c r="V503" s="155"/>
      <c r="W503" s="155"/>
      <c r="X503" s="33"/>
      <c r="Y503" s="33"/>
      <c r="Z503" s="33"/>
      <c r="AA503" s="33"/>
      <c r="AB503" s="33"/>
      <c r="AC503" s="33"/>
      <c r="AD503" s="33"/>
      <c r="AE503" s="33"/>
      <c r="AF503" s="33"/>
      <c r="AG503" s="33"/>
      <c r="AH503" s="33"/>
      <c r="AI503" s="33"/>
      <c r="AJ503" s="33"/>
      <c r="AK503" s="33"/>
      <c r="AL503" s="33"/>
    </row>
    <row r="504" spans="1:38" ht="24">
      <c r="A504" s="29"/>
      <c r="B504" s="29"/>
      <c r="C504" s="29"/>
      <c r="D504" s="29"/>
      <c r="E504" s="29"/>
      <c r="F504" s="29"/>
      <c r="G504" s="33"/>
      <c r="H504" s="33"/>
      <c r="I504" s="33"/>
      <c r="J504" s="33"/>
      <c r="K504" s="33"/>
      <c r="L504" s="33"/>
      <c r="M504" s="33"/>
      <c r="N504" s="33"/>
      <c r="O504" s="33"/>
      <c r="P504" s="33"/>
      <c r="Q504" s="33"/>
      <c r="R504" s="155"/>
      <c r="S504" s="155"/>
      <c r="T504" s="155"/>
      <c r="U504" s="155"/>
      <c r="V504" s="155"/>
      <c r="W504" s="155"/>
      <c r="X504" s="33"/>
      <c r="Y504" s="33"/>
      <c r="Z504" s="33"/>
      <c r="AA504" s="33"/>
      <c r="AB504" s="33"/>
      <c r="AC504" s="33"/>
      <c r="AD504" s="33"/>
      <c r="AE504" s="33"/>
      <c r="AF504" s="33"/>
      <c r="AG504" s="33"/>
      <c r="AH504" s="33"/>
      <c r="AI504" s="33"/>
      <c r="AJ504" s="33"/>
      <c r="AK504" s="33"/>
      <c r="AL504" s="33"/>
    </row>
    <row r="505" spans="1:38" ht="24">
      <c r="A505" s="29"/>
      <c r="B505" s="29"/>
      <c r="C505" s="29"/>
      <c r="D505" s="29"/>
      <c r="E505" s="29"/>
      <c r="F505" s="29"/>
      <c r="G505" s="33"/>
      <c r="H505" s="33"/>
      <c r="I505" s="33"/>
      <c r="J505" s="33"/>
      <c r="K505" s="33"/>
      <c r="L505" s="33"/>
      <c r="M505" s="33"/>
      <c r="N505" s="33"/>
      <c r="O505" s="33"/>
      <c r="P505" s="33"/>
      <c r="Q505" s="33"/>
      <c r="R505" s="155"/>
      <c r="S505" s="155"/>
      <c r="T505" s="155"/>
      <c r="U505" s="155"/>
      <c r="V505" s="155"/>
      <c r="W505" s="155"/>
      <c r="X505" s="33"/>
      <c r="Y505" s="33"/>
      <c r="Z505" s="33"/>
      <c r="AA505" s="33"/>
      <c r="AB505" s="33"/>
      <c r="AC505" s="33"/>
      <c r="AD505" s="33"/>
      <c r="AE505" s="33"/>
      <c r="AF505" s="33"/>
      <c r="AG505" s="33"/>
      <c r="AH505" s="33"/>
      <c r="AI505" s="33"/>
      <c r="AJ505" s="33"/>
      <c r="AK505" s="33"/>
      <c r="AL505" s="33"/>
    </row>
    <row r="506" spans="1:38" ht="24">
      <c r="A506" s="29"/>
      <c r="B506" s="29"/>
      <c r="C506" s="29"/>
      <c r="D506" s="29"/>
      <c r="E506" s="29"/>
      <c r="F506" s="29"/>
      <c r="G506" s="33"/>
      <c r="H506" s="33"/>
      <c r="I506" s="33"/>
      <c r="J506" s="33"/>
      <c r="K506" s="33"/>
      <c r="L506" s="33"/>
      <c r="M506" s="33"/>
      <c r="N506" s="33"/>
      <c r="O506" s="33"/>
      <c r="P506" s="33"/>
      <c r="Q506" s="33"/>
      <c r="R506" s="155"/>
      <c r="S506" s="155"/>
      <c r="T506" s="155"/>
      <c r="U506" s="155"/>
      <c r="V506" s="155"/>
      <c r="W506" s="155"/>
      <c r="X506" s="33"/>
      <c r="Y506" s="33"/>
      <c r="Z506" s="33"/>
      <c r="AA506" s="33"/>
      <c r="AB506" s="33"/>
      <c r="AC506" s="33"/>
      <c r="AD506" s="33"/>
      <c r="AE506" s="33"/>
      <c r="AF506" s="33"/>
      <c r="AG506" s="33"/>
      <c r="AH506" s="33"/>
      <c r="AI506" s="33"/>
      <c r="AJ506" s="33"/>
      <c r="AK506" s="33"/>
      <c r="AL506" s="33"/>
    </row>
    <row r="507" spans="1:38" ht="24">
      <c r="A507" s="29"/>
      <c r="B507" s="29"/>
      <c r="C507" s="29"/>
      <c r="D507" s="29"/>
      <c r="E507" s="29"/>
      <c r="F507" s="29"/>
      <c r="G507" s="33"/>
      <c r="H507" s="33"/>
      <c r="I507" s="33"/>
      <c r="J507" s="33"/>
      <c r="K507" s="33"/>
      <c r="L507" s="33"/>
      <c r="M507" s="33"/>
      <c r="N507" s="33"/>
      <c r="O507" s="33"/>
      <c r="P507" s="33"/>
      <c r="Q507" s="33"/>
      <c r="R507" s="155"/>
      <c r="S507" s="155"/>
      <c r="T507" s="155"/>
      <c r="U507" s="155"/>
      <c r="V507" s="155"/>
      <c r="W507" s="155"/>
      <c r="X507" s="33"/>
      <c r="Y507" s="33"/>
      <c r="Z507" s="33"/>
      <c r="AA507" s="33"/>
      <c r="AB507" s="33"/>
      <c r="AC507" s="33"/>
      <c r="AD507" s="33"/>
      <c r="AE507" s="33"/>
      <c r="AF507" s="33"/>
      <c r="AG507" s="33"/>
      <c r="AH507" s="33"/>
      <c r="AI507" s="33"/>
      <c r="AJ507" s="33"/>
      <c r="AK507" s="33"/>
      <c r="AL507" s="33"/>
    </row>
    <row r="508" spans="1:38" ht="24">
      <c r="A508" s="29"/>
      <c r="B508" s="29"/>
      <c r="C508" s="29"/>
      <c r="D508" s="29"/>
      <c r="E508" s="29"/>
      <c r="F508" s="29"/>
      <c r="G508" s="33"/>
      <c r="H508" s="33"/>
      <c r="I508" s="33"/>
      <c r="J508" s="33"/>
      <c r="K508" s="33"/>
      <c r="L508" s="33"/>
      <c r="M508" s="33"/>
      <c r="N508" s="33"/>
      <c r="O508" s="33"/>
      <c r="P508" s="33"/>
      <c r="Q508" s="33"/>
      <c r="R508" s="155"/>
      <c r="S508" s="155"/>
      <c r="T508" s="155"/>
      <c r="U508" s="155"/>
      <c r="V508" s="155"/>
      <c r="W508" s="155"/>
      <c r="X508" s="33"/>
      <c r="Y508" s="33"/>
      <c r="Z508" s="33"/>
      <c r="AA508" s="33"/>
      <c r="AB508" s="33"/>
      <c r="AC508" s="33"/>
      <c r="AD508" s="33"/>
      <c r="AE508" s="33"/>
      <c r="AF508" s="33"/>
      <c r="AG508" s="33"/>
      <c r="AH508" s="33"/>
      <c r="AI508" s="33"/>
      <c r="AJ508" s="33"/>
      <c r="AK508" s="33"/>
      <c r="AL508" s="33"/>
    </row>
    <row r="509" spans="1:38" ht="24">
      <c r="A509" s="29"/>
      <c r="B509" s="29"/>
      <c r="C509" s="29"/>
      <c r="D509" s="29"/>
      <c r="E509" s="29"/>
      <c r="F509" s="29"/>
      <c r="G509" s="33"/>
      <c r="H509" s="33"/>
      <c r="I509" s="33"/>
      <c r="J509" s="33"/>
      <c r="K509" s="33"/>
      <c r="L509" s="33"/>
      <c r="M509" s="33"/>
      <c r="N509" s="33"/>
      <c r="O509" s="33"/>
      <c r="P509" s="33"/>
      <c r="Q509" s="33"/>
      <c r="R509" s="155"/>
      <c r="S509" s="155"/>
      <c r="T509" s="155"/>
      <c r="U509" s="155"/>
      <c r="V509" s="155"/>
      <c r="W509" s="155"/>
      <c r="X509" s="33"/>
      <c r="Y509" s="33"/>
      <c r="Z509" s="33"/>
      <c r="AA509" s="33"/>
      <c r="AB509" s="33"/>
      <c r="AC509" s="33"/>
      <c r="AD509" s="33"/>
      <c r="AE509" s="33"/>
      <c r="AF509" s="33"/>
      <c r="AG509" s="33"/>
      <c r="AH509" s="33"/>
      <c r="AI509" s="33"/>
      <c r="AJ509" s="33"/>
      <c r="AK509" s="33"/>
      <c r="AL509" s="33"/>
    </row>
    <row r="510" spans="1:38" ht="24">
      <c r="A510" s="29"/>
      <c r="B510" s="29"/>
      <c r="C510" s="29"/>
      <c r="D510" s="29"/>
      <c r="E510" s="29"/>
      <c r="F510" s="29"/>
      <c r="G510" s="33"/>
      <c r="H510" s="33"/>
      <c r="I510" s="33"/>
      <c r="J510" s="33"/>
      <c r="K510" s="33"/>
      <c r="L510" s="33"/>
      <c r="M510" s="33"/>
      <c r="N510" s="33"/>
      <c r="O510" s="33"/>
      <c r="P510" s="33"/>
      <c r="Q510" s="33"/>
      <c r="R510" s="155"/>
      <c r="S510" s="155"/>
      <c r="T510" s="155"/>
      <c r="U510" s="155"/>
      <c r="V510" s="155"/>
      <c r="W510" s="155"/>
      <c r="X510" s="33"/>
      <c r="Y510" s="33"/>
      <c r="Z510" s="33"/>
      <c r="AA510" s="33"/>
      <c r="AB510" s="33"/>
      <c r="AC510" s="33"/>
      <c r="AD510" s="33"/>
      <c r="AE510" s="33"/>
      <c r="AF510" s="33"/>
      <c r="AG510" s="33"/>
      <c r="AH510" s="33"/>
      <c r="AI510" s="33"/>
      <c r="AJ510" s="33"/>
      <c r="AK510" s="33"/>
      <c r="AL510" s="33"/>
    </row>
    <row r="511" spans="1:38" ht="24">
      <c r="A511" s="29"/>
      <c r="B511" s="29"/>
      <c r="C511" s="29"/>
      <c r="D511" s="29"/>
      <c r="E511" s="29"/>
      <c r="F511" s="29"/>
      <c r="G511" s="33"/>
      <c r="H511" s="33"/>
      <c r="I511" s="33"/>
      <c r="J511" s="33"/>
      <c r="K511" s="33"/>
      <c r="L511" s="33"/>
      <c r="M511" s="33"/>
      <c r="N511" s="33"/>
      <c r="O511" s="33"/>
      <c r="P511" s="33"/>
      <c r="Q511" s="33"/>
      <c r="R511" s="155"/>
      <c r="S511" s="155"/>
      <c r="T511" s="155"/>
      <c r="U511" s="155"/>
      <c r="V511" s="155"/>
      <c r="W511" s="155"/>
      <c r="X511" s="33"/>
      <c r="Y511" s="33"/>
      <c r="Z511" s="33"/>
      <c r="AA511" s="33"/>
      <c r="AB511" s="33"/>
      <c r="AC511" s="33"/>
      <c r="AD511" s="33"/>
      <c r="AE511" s="33"/>
      <c r="AF511" s="33"/>
      <c r="AG511" s="33"/>
      <c r="AH511" s="33"/>
      <c r="AI511" s="33"/>
      <c r="AJ511" s="33"/>
      <c r="AK511" s="33"/>
      <c r="AL511" s="33"/>
    </row>
    <row r="512" spans="1:38" ht="24">
      <c r="A512" s="29"/>
      <c r="B512" s="29"/>
      <c r="C512" s="29"/>
      <c r="D512" s="29"/>
      <c r="E512" s="29"/>
      <c r="F512" s="29"/>
      <c r="G512" s="33"/>
      <c r="H512" s="33"/>
      <c r="I512" s="33"/>
      <c r="J512" s="33"/>
      <c r="K512" s="33"/>
      <c r="L512" s="33"/>
      <c r="M512" s="33"/>
      <c r="N512" s="33"/>
      <c r="O512" s="33"/>
      <c r="P512" s="33"/>
      <c r="Q512" s="33"/>
      <c r="R512" s="155"/>
      <c r="S512" s="155"/>
      <c r="T512" s="155"/>
      <c r="U512" s="155"/>
      <c r="V512" s="155"/>
      <c r="W512" s="155"/>
      <c r="X512" s="33"/>
      <c r="Y512" s="33"/>
      <c r="Z512" s="33"/>
      <c r="AA512" s="33"/>
      <c r="AB512" s="33"/>
      <c r="AC512" s="33"/>
      <c r="AD512" s="33"/>
      <c r="AE512" s="33"/>
      <c r="AF512" s="33"/>
      <c r="AG512" s="33"/>
      <c r="AH512" s="33"/>
      <c r="AI512" s="33"/>
      <c r="AJ512" s="33"/>
      <c r="AK512" s="33"/>
      <c r="AL512" s="33"/>
    </row>
    <row r="513" spans="1:38" ht="24">
      <c r="A513" s="29"/>
      <c r="B513" s="29"/>
      <c r="C513" s="29"/>
      <c r="D513" s="29"/>
      <c r="E513" s="29"/>
      <c r="F513" s="29"/>
      <c r="G513" s="33"/>
      <c r="H513" s="33"/>
      <c r="I513" s="33"/>
      <c r="J513" s="33"/>
      <c r="K513" s="33"/>
      <c r="L513" s="33"/>
      <c r="M513" s="33"/>
      <c r="N513" s="33"/>
      <c r="O513" s="33"/>
      <c r="P513" s="33"/>
      <c r="Q513" s="33"/>
      <c r="R513" s="155"/>
      <c r="S513" s="155"/>
      <c r="T513" s="155"/>
      <c r="U513" s="155"/>
      <c r="V513" s="155"/>
      <c r="W513" s="155"/>
      <c r="X513" s="33"/>
      <c r="Y513" s="33"/>
      <c r="Z513" s="33"/>
      <c r="AA513" s="33"/>
      <c r="AB513" s="33"/>
      <c r="AC513" s="33"/>
      <c r="AD513" s="33"/>
      <c r="AE513" s="33"/>
      <c r="AF513" s="33"/>
      <c r="AG513" s="33"/>
      <c r="AH513" s="33"/>
      <c r="AI513" s="33"/>
      <c r="AJ513" s="33"/>
      <c r="AK513" s="33"/>
      <c r="AL513" s="33"/>
    </row>
    <row r="514" spans="1:38" ht="24">
      <c r="A514" s="29"/>
      <c r="B514" s="29"/>
      <c r="C514" s="29"/>
      <c r="D514" s="29"/>
      <c r="E514" s="29"/>
      <c r="F514" s="29"/>
      <c r="G514" s="33"/>
      <c r="H514" s="33"/>
      <c r="I514" s="33"/>
      <c r="J514" s="33"/>
      <c r="K514" s="33"/>
      <c r="L514" s="33"/>
      <c r="M514" s="33"/>
      <c r="N514" s="33"/>
      <c r="O514" s="33"/>
      <c r="P514" s="33"/>
      <c r="Q514" s="33"/>
      <c r="R514" s="155"/>
      <c r="S514" s="155"/>
      <c r="T514" s="155"/>
      <c r="U514" s="155"/>
      <c r="V514" s="155"/>
      <c r="W514" s="155"/>
      <c r="X514" s="33"/>
      <c r="Y514" s="33"/>
      <c r="Z514" s="33"/>
      <c r="AA514" s="33"/>
      <c r="AB514" s="33"/>
      <c r="AC514" s="33"/>
      <c r="AD514" s="33"/>
      <c r="AE514" s="33"/>
      <c r="AF514" s="33"/>
      <c r="AG514" s="33"/>
      <c r="AH514" s="33"/>
      <c r="AI514" s="33"/>
      <c r="AJ514" s="33"/>
      <c r="AK514" s="33"/>
      <c r="AL514" s="33"/>
    </row>
    <row r="515" spans="1:38" ht="24">
      <c r="A515" s="29"/>
      <c r="B515" s="29"/>
      <c r="C515" s="29"/>
      <c r="D515" s="29"/>
      <c r="E515" s="29"/>
      <c r="F515" s="29"/>
      <c r="G515" s="33"/>
      <c r="H515" s="33"/>
      <c r="I515" s="33"/>
      <c r="J515" s="33"/>
      <c r="K515" s="33"/>
      <c r="L515" s="33"/>
      <c r="M515" s="33"/>
      <c r="N515" s="33"/>
      <c r="O515" s="33"/>
      <c r="P515" s="33"/>
      <c r="Q515" s="33"/>
      <c r="R515" s="155"/>
      <c r="S515" s="155"/>
      <c r="T515" s="155"/>
      <c r="U515" s="155"/>
      <c r="V515" s="155"/>
      <c r="W515" s="155"/>
      <c r="X515" s="33"/>
      <c r="Y515" s="33"/>
      <c r="Z515" s="33"/>
      <c r="AA515" s="33"/>
      <c r="AB515" s="33"/>
      <c r="AC515" s="33"/>
      <c r="AD515" s="33"/>
      <c r="AE515" s="33"/>
      <c r="AF515" s="33"/>
      <c r="AG515" s="33"/>
      <c r="AH515" s="33"/>
      <c r="AI515" s="33"/>
      <c r="AJ515" s="33"/>
      <c r="AK515" s="33"/>
      <c r="AL515" s="33"/>
    </row>
    <row r="516" spans="1:38" ht="24">
      <c r="A516" s="29"/>
      <c r="B516" s="29"/>
      <c r="C516" s="29"/>
      <c r="D516" s="29"/>
      <c r="E516" s="29"/>
      <c r="F516" s="29"/>
      <c r="G516" s="33"/>
      <c r="H516" s="33"/>
      <c r="I516" s="33"/>
      <c r="J516" s="33"/>
      <c r="K516" s="33"/>
      <c r="L516" s="33"/>
      <c r="M516" s="33"/>
      <c r="N516" s="33"/>
      <c r="O516" s="33"/>
      <c r="P516" s="33"/>
      <c r="Q516" s="33"/>
      <c r="R516" s="155"/>
      <c r="S516" s="155"/>
      <c r="T516" s="155"/>
      <c r="U516" s="155"/>
      <c r="V516" s="155"/>
      <c r="W516" s="155"/>
      <c r="X516" s="33"/>
      <c r="Y516" s="33"/>
      <c r="Z516" s="33"/>
      <c r="AA516" s="33"/>
      <c r="AB516" s="33"/>
      <c r="AC516" s="33"/>
      <c r="AD516" s="33"/>
      <c r="AE516" s="33"/>
      <c r="AF516" s="33"/>
      <c r="AG516" s="33"/>
      <c r="AH516" s="33"/>
      <c r="AI516" s="33"/>
      <c r="AJ516" s="33"/>
      <c r="AK516" s="33"/>
      <c r="AL516" s="33"/>
    </row>
    <row r="517" spans="1:38" ht="24">
      <c r="A517" s="29"/>
      <c r="B517" s="29"/>
      <c r="C517" s="29"/>
      <c r="D517" s="29"/>
      <c r="E517" s="29"/>
      <c r="F517" s="29"/>
      <c r="G517" s="33"/>
      <c r="H517" s="33"/>
      <c r="I517" s="33"/>
      <c r="J517" s="33"/>
      <c r="K517" s="33"/>
      <c r="L517" s="33"/>
      <c r="M517" s="33"/>
      <c r="N517" s="33"/>
      <c r="O517" s="33"/>
      <c r="P517" s="33"/>
      <c r="Q517" s="33"/>
      <c r="R517" s="155"/>
      <c r="S517" s="155"/>
      <c r="T517" s="155"/>
      <c r="U517" s="155"/>
      <c r="V517" s="155"/>
      <c r="W517" s="155"/>
      <c r="X517" s="33"/>
      <c r="Y517" s="33"/>
      <c r="Z517" s="33"/>
      <c r="AA517" s="33"/>
      <c r="AB517" s="33"/>
      <c r="AC517" s="33"/>
      <c r="AD517" s="33"/>
      <c r="AE517" s="33"/>
      <c r="AF517" s="33"/>
      <c r="AG517" s="33"/>
      <c r="AH517" s="33"/>
      <c r="AI517" s="33"/>
      <c r="AJ517" s="33"/>
      <c r="AK517" s="33"/>
      <c r="AL517" s="33"/>
    </row>
    <row r="518" spans="1:38" ht="24">
      <c r="A518" s="29"/>
      <c r="B518" s="29"/>
      <c r="C518" s="29"/>
      <c r="D518" s="29"/>
      <c r="E518" s="29"/>
      <c r="F518" s="29"/>
      <c r="G518" s="33"/>
      <c r="H518" s="33"/>
      <c r="I518" s="33"/>
      <c r="J518" s="33"/>
      <c r="K518" s="33"/>
      <c r="L518" s="33"/>
      <c r="M518" s="33"/>
      <c r="N518" s="33"/>
      <c r="O518" s="33"/>
      <c r="P518" s="33"/>
      <c r="Q518" s="33"/>
      <c r="R518" s="155"/>
      <c r="S518" s="155"/>
      <c r="T518" s="155"/>
      <c r="U518" s="155"/>
      <c r="V518" s="155"/>
      <c r="W518" s="155"/>
      <c r="X518" s="33"/>
      <c r="Y518" s="33"/>
      <c r="Z518" s="33"/>
      <c r="AA518" s="33"/>
      <c r="AB518" s="33"/>
      <c r="AC518" s="33"/>
      <c r="AD518" s="33"/>
      <c r="AE518" s="33"/>
      <c r="AF518" s="33"/>
      <c r="AG518" s="33"/>
      <c r="AH518" s="33"/>
      <c r="AI518" s="33"/>
      <c r="AJ518" s="33"/>
      <c r="AK518" s="33"/>
      <c r="AL518" s="33"/>
    </row>
    <row r="519" spans="1:38" ht="24">
      <c r="A519" s="29"/>
      <c r="B519" s="29"/>
      <c r="C519" s="29"/>
      <c r="D519" s="29"/>
      <c r="E519" s="29"/>
      <c r="F519" s="29"/>
      <c r="G519" s="33"/>
      <c r="H519" s="33"/>
      <c r="I519" s="33"/>
      <c r="J519" s="33"/>
      <c r="K519" s="33"/>
      <c r="L519" s="33"/>
      <c r="M519" s="33"/>
      <c r="N519" s="33"/>
      <c r="O519" s="33"/>
      <c r="P519" s="33"/>
      <c r="Q519" s="33"/>
      <c r="R519" s="155"/>
      <c r="S519" s="155"/>
      <c r="T519" s="155"/>
      <c r="U519" s="155"/>
      <c r="V519" s="155"/>
      <c r="W519" s="155"/>
      <c r="X519" s="33"/>
      <c r="Y519" s="33"/>
      <c r="Z519" s="33"/>
      <c r="AA519" s="33"/>
      <c r="AB519" s="33"/>
      <c r="AC519" s="33"/>
      <c r="AD519" s="33"/>
      <c r="AE519" s="33"/>
      <c r="AF519" s="33"/>
      <c r="AG519" s="33"/>
      <c r="AH519" s="33"/>
      <c r="AI519" s="33"/>
      <c r="AJ519" s="33"/>
      <c r="AK519" s="33"/>
      <c r="AL519" s="33"/>
    </row>
    <row r="520" spans="1:38" ht="24">
      <c r="A520" s="29"/>
      <c r="B520" s="29"/>
      <c r="C520" s="29"/>
      <c r="D520" s="29"/>
      <c r="E520" s="29"/>
      <c r="F520" s="29"/>
      <c r="G520" s="33"/>
      <c r="H520" s="33"/>
      <c r="I520" s="33"/>
      <c r="J520" s="33"/>
      <c r="K520" s="33"/>
      <c r="L520" s="33"/>
      <c r="M520" s="33"/>
      <c r="N520" s="33"/>
      <c r="O520" s="33"/>
      <c r="P520" s="33"/>
      <c r="Q520" s="33"/>
      <c r="R520" s="155"/>
      <c r="S520" s="155"/>
      <c r="T520" s="155"/>
      <c r="U520" s="155"/>
      <c r="V520" s="155"/>
      <c r="W520" s="155"/>
      <c r="X520" s="33"/>
      <c r="Y520" s="33"/>
      <c r="Z520" s="33"/>
      <c r="AA520" s="33"/>
      <c r="AB520" s="33"/>
      <c r="AC520" s="33"/>
      <c r="AD520" s="33"/>
      <c r="AE520" s="33"/>
      <c r="AF520" s="33"/>
      <c r="AG520" s="33"/>
      <c r="AH520" s="33"/>
      <c r="AI520" s="33"/>
      <c r="AJ520" s="33"/>
      <c r="AK520" s="33"/>
      <c r="AL520" s="33"/>
    </row>
    <row r="521" spans="1:38" ht="24">
      <c r="A521" s="29"/>
      <c r="B521" s="29"/>
      <c r="C521" s="29"/>
      <c r="D521" s="29"/>
      <c r="E521" s="29"/>
      <c r="F521" s="29"/>
      <c r="G521" s="33"/>
      <c r="H521" s="33"/>
      <c r="I521" s="33"/>
      <c r="J521" s="33"/>
      <c r="K521" s="33"/>
      <c r="L521" s="33"/>
      <c r="M521" s="33"/>
      <c r="N521" s="33"/>
      <c r="O521" s="33"/>
      <c r="P521" s="33"/>
      <c r="Q521" s="33"/>
      <c r="R521" s="155"/>
      <c r="S521" s="155"/>
      <c r="T521" s="155"/>
      <c r="U521" s="155"/>
      <c r="V521" s="155"/>
      <c r="W521" s="155"/>
      <c r="X521" s="33"/>
      <c r="Y521" s="33"/>
      <c r="Z521" s="33"/>
      <c r="AA521" s="33"/>
      <c r="AB521" s="33"/>
      <c r="AC521" s="33"/>
      <c r="AD521" s="33"/>
      <c r="AE521" s="33"/>
      <c r="AF521" s="33"/>
      <c r="AG521" s="33"/>
      <c r="AH521" s="33"/>
      <c r="AI521" s="33"/>
      <c r="AJ521" s="33"/>
      <c r="AK521" s="33"/>
      <c r="AL521" s="33"/>
    </row>
    <row r="522" spans="1:38" ht="24">
      <c r="A522" s="29"/>
      <c r="B522" s="29"/>
      <c r="C522" s="29"/>
      <c r="D522" s="29"/>
      <c r="E522" s="29"/>
      <c r="F522" s="29"/>
      <c r="G522" s="33"/>
      <c r="H522" s="33"/>
      <c r="I522" s="33"/>
      <c r="J522" s="33"/>
      <c r="K522" s="33"/>
      <c r="L522" s="33"/>
      <c r="M522" s="33"/>
      <c r="N522" s="33"/>
      <c r="O522" s="33"/>
      <c r="P522" s="33"/>
      <c r="Q522" s="33"/>
      <c r="R522" s="155"/>
      <c r="S522" s="155"/>
      <c r="T522" s="155"/>
      <c r="U522" s="155"/>
      <c r="V522" s="155"/>
      <c r="W522" s="155"/>
      <c r="X522" s="33"/>
      <c r="Y522" s="33"/>
      <c r="Z522" s="33"/>
      <c r="AA522" s="33"/>
      <c r="AB522" s="33"/>
      <c r="AC522" s="33"/>
      <c r="AD522" s="33"/>
      <c r="AE522" s="33"/>
      <c r="AF522" s="33"/>
      <c r="AG522" s="33"/>
      <c r="AH522" s="33"/>
      <c r="AI522" s="33"/>
      <c r="AJ522" s="33"/>
      <c r="AK522" s="33"/>
      <c r="AL522" s="33"/>
    </row>
    <row r="523" spans="1:38" ht="24">
      <c r="A523" s="29"/>
      <c r="B523" s="29"/>
      <c r="C523" s="29"/>
      <c r="D523" s="29"/>
      <c r="E523" s="29"/>
      <c r="F523" s="29"/>
      <c r="G523" s="33"/>
      <c r="H523" s="33"/>
      <c r="I523" s="33"/>
      <c r="J523" s="33"/>
      <c r="K523" s="33"/>
      <c r="L523" s="33"/>
      <c r="M523" s="33"/>
      <c r="N523" s="33"/>
      <c r="O523" s="33"/>
      <c r="P523" s="33"/>
      <c r="Q523" s="33"/>
      <c r="R523" s="155"/>
      <c r="S523" s="155"/>
      <c r="T523" s="155"/>
      <c r="U523" s="155"/>
      <c r="V523" s="155"/>
      <c r="W523" s="155"/>
      <c r="X523" s="33"/>
      <c r="Y523" s="33"/>
      <c r="Z523" s="33"/>
      <c r="AA523" s="33"/>
      <c r="AB523" s="33"/>
      <c r="AC523" s="33"/>
      <c r="AD523" s="33"/>
      <c r="AE523" s="33"/>
      <c r="AF523" s="33"/>
      <c r="AG523" s="33"/>
      <c r="AH523" s="33"/>
      <c r="AI523" s="33"/>
      <c r="AJ523" s="33"/>
      <c r="AK523" s="33"/>
      <c r="AL523" s="33"/>
    </row>
    <row r="524" spans="1:38" ht="24">
      <c r="A524" s="29"/>
      <c r="B524" s="29"/>
      <c r="C524" s="29"/>
      <c r="D524" s="29"/>
      <c r="E524" s="29"/>
      <c r="F524" s="29"/>
      <c r="G524" s="33"/>
      <c r="H524" s="33"/>
      <c r="I524" s="33"/>
      <c r="J524" s="33"/>
      <c r="K524" s="33"/>
      <c r="L524" s="33"/>
      <c r="M524" s="33"/>
      <c r="N524" s="33"/>
      <c r="O524" s="33"/>
      <c r="P524" s="33"/>
      <c r="Q524" s="33"/>
      <c r="R524" s="155"/>
      <c r="S524" s="155"/>
      <c r="T524" s="155"/>
      <c r="U524" s="155"/>
      <c r="V524" s="155"/>
      <c r="W524" s="155"/>
      <c r="X524" s="33"/>
      <c r="Y524" s="33"/>
      <c r="Z524" s="33"/>
      <c r="AA524" s="33"/>
      <c r="AB524" s="33"/>
      <c r="AC524" s="33"/>
      <c r="AD524" s="33"/>
      <c r="AE524" s="33"/>
      <c r="AF524" s="33"/>
      <c r="AG524" s="33"/>
      <c r="AH524" s="33"/>
      <c r="AI524" s="33"/>
      <c r="AJ524" s="33"/>
      <c r="AK524" s="33"/>
      <c r="AL524" s="33"/>
    </row>
    <row r="525" spans="1:38" ht="24">
      <c r="A525" s="29"/>
      <c r="B525" s="29"/>
      <c r="C525" s="29"/>
      <c r="D525" s="29"/>
      <c r="E525" s="29"/>
      <c r="F525" s="29"/>
      <c r="G525" s="33"/>
      <c r="H525" s="33"/>
      <c r="I525" s="33"/>
      <c r="J525" s="33"/>
      <c r="K525" s="33"/>
      <c r="L525" s="33"/>
      <c r="M525" s="33"/>
      <c r="N525" s="33"/>
      <c r="O525" s="33"/>
      <c r="P525" s="33"/>
      <c r="Q525" s="33"/>
      <c r="R525" s="155"/>
      <c r="S525" s="155"/>
      <c r="T525" s="155"/>
      <c r="U525" s="155"/>
      <c r="V525" s="155"/>
      <c r="W525" s="155"/>
      <c r="X525" s="33"/>
      <c r="Y525" s="33"/>
      <c r="Z525" s="33"/>
      <c r="AA525" s="33"/>
      <c r="AB525" s="33"/>
      <c r="AC525" s="33"/>
      <c r="AD525" s="33"/>
      <c r="AE525" s="33"/>
      <c r="AF525" s="33"/>
      <c r="AG525" s="33"/>
      <c r="AH525" s="33"/>
      <c r="AI525" s="33"/>
      <c r="AJ525" s="33"/>
      <c r="AK525" s="33"/>
      <c r="AL525" s="33"/>
    </row>
    <row r="526" spans="1:38" ht="24">
      <c r="A526" s="29"/>
      <c r="B526" s="29"/>
      <c r="C526" s="29"/>
      <c r="D526" s="29"/>
      <c r="E526" s="29"/>
      <c r="F526" s="29"/>
      <c r="G526" s="33"/>
      <c r="H526" s="33"/>
      <c r="I526" s="33"/>
      <c r="J526" s="33"/>
      <c r="K526" s="33"/>
      <c r="L526" s="33"/>
      <c r="M526" s="33"/>
      <c r="N526" s="33"/>
      <c r="O526" s="33"/>
      <c r="P526" s="33"/>
      <c r="Q526" s="33"/>
      <c r="R526" s="155"/>
      <c r="S526" s="155"/>
      <c r="T526" s="155"/>
      <c r="U526" s="155"/>
      <c r="V526" s="155"/>
      <c r="W526" s="155"/>
      <c r="X526" s="33"/>
      <c r="Y526" s="33"/>
      <c r="Z526" s="33"/>
      <c r="AA526" s="33"/>
      <c r="AB526" s="33"/>
      <c r="AC526" s="33"/>
      <c r="AD526" s="33"/>
      <c r="AE526" s="33"/>
      <c r="AF526" s="33"/>
      <c r="AG526" s="33"/>
      <c r="AH526" s="33"/>
      <c r="AI526" s="33"/>
      <c r="AJ526" s="33"/>
      <c r="AK526" s="33"/>
      <c r="AL526" s="33"/>
    </row>
    <row r="527" spans="1:38" ht="24">
      <c r="A527" s="29"/>
      <c r="B527" s="29"/>
      <c r="C527" s="29"/>
      <c r="D527" s="29"/>
      <c r="E527" s="29"/>
      <c r="F527" s="29"/>
      <c r="G527" s="33"/>
      <c r="H527" s="33"/>
      <c r="I527" s="33"/>
      <c r="J527" s="33"/>
      <c r="K527" s="33"/>
      <c r="L527" s="33"/>
      <c r="M527" s="33"/>
      <c r="N527" s="33"/>
      <c r="O527" s="33"/>
      <c r="P527" s="33"/>
      <c r="Q527" s="33"/>
      <c r="R527" s="155"/>
      <c r="S527" s="155"/>
      <c r="T527" s="155"/>
      <c r="U527" s="155"/>
      <c r="V527" s="155"/>
      <c r="W527" s="155"/>
      <c r="X527" s="33"/>
      <c r="Y527" s="33"/>
      <c r="Z527" s="33"/>
      <c r="AA527" s="33"/>
      <c r="AB527" s="33"/>
      <c r="AC527" s="33"/>
      <c r="AD527" s="33"/>
      <c r="AE527" s="33"/>
      <c r="AF527" s="33"/>
      <c r="AG527" s="33"/>
      <c r="AH527" s="33"/>
      <c r="AI527" s="33"/>
      <c r="AJ527" s="33"/>
      <c r="AK527" s="33"/>
      <c r="AL527" s="33"/>
    </row>
    <row r="528" spans="1:38" ht="24">
      <c r="A528" s="29"/>
      <c r="B528" s="29"/>
      <c r="C528" s="29"/>
      <c r="D528" s="29"/>
      <c r="E528" s="29"/>
      <c r="F528" s="29"/>
      <c r="G528" s="33"/>
      <c r="H528" s="33"/>
      <c r="I528" s="33"/>
      <c r="J528" s="33"/>
      <c r="K528" s="33"/>
      <c r="L528" s="33"/>
      <c r="M528" s="33"/>
      <c r="N528" s="33"/>
      <c r="O528" s="33"/>
      <c r="P528" s="33"/>
      <c r="Q528" s="33"/>
      <c r="R528" s="155"/>
      <c r="S528" s="155"/>
      <c r="T528" s="155"/>
      <c r="U528" s="155"/>
      <c r="V528" s="155"/>
      <c r="W528" s="155"/>
      <c r="X528" s="33"/>
      <c r="Y528" s="33"/>
      <c r="Z528" s="33"/>
      <c r="AA528" s="33"/>
      <c r="AB528" s="33"/>
      <c r="AC528" s="33"/>
      <c r="AD528" s="33"/>
      <c r="AE528" s="33"/>
      <c r="AF528" s="33"/>
      <c r="AG528" s="33"/>
      <c r="AH528" s="33"/>
      <c r="AI528" s="33"/>
      <c r="AJ528" s="33"/>
      <c r="AK528" s="33"/>
      <c r="AL528" s="33"/>
    </row>
    <row r="529" spans="1:38" ht="24">
      <c r="A529" s="29"/>
      <c r="B529" s="29"/>
      <c r="C529" s="29"/>
      <c r="D529" s="29"/>
      <c r="E529" s="29"/>
      <c r="F529" s="29"/>
      <c r="G529" s="33"/>
      <c r="H529" s="33"/>
      <c r="I529" s="33"/>
      <c r="J529" s="33"/>
      <c r="K529" s="33"/>
      <c r="L529" s="33"/>
      <c r="M529" s="33"/>
      <c r="N529" s="33"/>
      <c r="O529" s="33"/>
      <c r="P529" s="33"/>
      <c r="Q529" s="33"/>
      <c r="R529" s="155"/>
      <c r="S529" s="155"/>
      <c r="T529" s="155"/>
      <c r="U529" s="155"/>
      <c r="V529" s="155"/>
      <c r="W529" s="155"/>
      <c r="X529" s="33"/>
      <c r="Y529" s="33"/>
      <c r="Z529" s="33"/>
      <c r="AA529" s="33"/>
      <c r="AB529" s="33"/>
      <c r="AC529" s="33"/>
      <c r="AD529" s="33"/>
      <c r="AE529" s="33"/>
      <c r="AF529" s="33"/>
      <c r="AG529" s="33"/>
      <c r="AH529" s="33"/>
      <c r="AI529" s="33"/>
      <c r="AJ529" s="33"/>
      <c r="AK529" s="33"/>
      <c r="AL529" s="33"/>
    </row>
    <row r="530" spans="1:38" ht="24">
      <c r="A530" s="29"/>
      <c r="B530" s="29"/>
      <c r="C530" s="29"/>
      <c r="D530" s="29"/>
      <c r="E530" s="29"/>
      <c r="F530" s="29"/>
      <c r="G530" s="33"/>
      <c r="H530" s="33"/>
      <c r="I530" s="33"/>
      <c r="J530" s="33"/>
      <c r="K530" s="33"/>
      <c r="L530" s="33"/>
      <c r="M530" s="33"/>
      <c r="N530" s="33"/>
      <c r="O530" s="33"/>
      <c r="P530" s="33"/>
      <c r="Q530" s="33"/>
      <c r="R530" s="155"/>
      <c r="S530" s="155"/>
      <c r="T530" s="155"/>
      <c r="U530" s="155"/>
      <c r="V530" s="155"/>
      <c r="W530" s="155"/>
      <c r="X530" s="33"/>
      <c r="Y530" s="33"/>
      <c r="Z530" s="33"/>
      <c r="AA530" s="33"/>
      <c r="AB530" s="33"/>
      <c r="AC530" s="33"/>
      <c r="AD530" s="33"/>
      <c r="AE530" s="33"/>
      <c r="AF530" s="33"/>
      <c r="AG530" s="33"/>
      <c r="AH530" s="33"/>
      <c r="AI530" s="33"/>
      <c r="AJ530" s="33"/>
      <c r="AK530" s="33"/>
      <c r="AL530" s="33"/>
    </row>
    <row r="531" spans="1:38" ht="24">
      <c r="A531" s="29"/>
      <c r="B531" s="29"/>
      <c r="C531" s="29"/>
      <c r="D531" s="29"/>
      <c r="E531" s="29"/>
      <c r="F531" s="29"/>
      <c r="G531" s="33"/>
      <c r="H531" s="33"/>
      <c r="I531" s="33"/>
      <c r="J531" s="33"/>
      <c r="K531" s="33"/>
      <c r="L531" s="33"/>
      <c r="M531" s="33"/>
      <c r="N531" s="33"/>
      <c r="O531" s="33"/>
      <c r="P531" s="33"/>
      <c r="Q531" s="33"/>
      <c r="R531" s="155"/>
      <c r="S531" s="155"/>
      <c r="T531" s="155"/>
      <c r="U531" s="155"/>
      <c r="V531" s="155"/>
      <c r="W531" s="155"/>
      <c r="X531" s="33"/>
      <c r="Y531" s="33"/>
      <c r="Z531" s="33"/>
      <c r="AA531" s="33"/>
      <c r="AB531" s="33"/>
      <c r="AC531" s="33"/>
      <c r="AD531" s="33"/>
      <c r="AE531" s="33"/>
      <c r="AF531" s="33"/>
      <c r="AG531" s="33"/>
      <c r="AH531" s="33"/>
      <c r="AI531" s="33"/>
      <c r="AJ531" s="33"/>
      <c r="AK531" s="33"/>
      <c r="AL531" s="33"/>
    </row>
    <row r="532" spans="1:38" ht="24">
      <c r="A532" s="29"/>
      <c r="B532" s="29"/>
      <c r="C532" s="29"/>
      <c r="D532" s="29"/>
      <c r="E532" s="29"/>
      <c r="F532" s="29"/>
      <c r="G532" s="33"/>
      <c r="H532" s="33"/>
      <c r="I532" s="33"/>
      <c r="J532" s="33"/>
      <c r="K532" s="33"/>
      <c r="L532" s="33"/>
      <c r="M532" s="33"/>
      <c r="N532" s="33"/>
      <c r="O532" s="33"/>
      <c r="P532" s="33"/>
      <c r="Q532" s="33"/>
      <c r="R532" s="155"/>
      <c r="S532" s="155"/>
      <c r="T532" s="155"/>
      <c r="U532" s="155"/>
      <c r="V532" s="155"/>
      <c r="W532" s="155"/>
      <c r="X532" s="33"/>
      <c r="Y532" s="33"/>
      <c r="Z532" s="33"/>
      <c r="AA532" s="33"/>
      <c r="AB532" s="33"/>
      <c r="AC532" s="33"/>
      <c r="AD532" s="33"/>
      <c r="AE532" s="33"/>
      <c r="AF532" s="33"/>
      <c r="AG532" s="33"/>
      <c r="AH532" s="33"/>
      <c r="AI532" s="33"/>
      <c r="AJ532" s="33"/>
      <c r="AK532" s="33"/>
      <c r="AL532" s="33"/>
    </row>
    <row r="533" spans="1:38" ht="24">
      <c r="A533" s="29"/>
      <c r="B533" s="29"/>
      <c r="C533" s="29"/>
      <c r="D533" s="29"/>
      <c r="E533" s="29"/>
      <c r="F533" s="29"/>
      <c r="G533" s="33"/>
      <c r="H533" s="33"/>
      <c r="I533" s="33"/>
      <c r="J533" s="33"/>
      <c r="K533" s="33"/>
      <c r="L533" s="33"/>
      <c r="M533" s="33"/>
      <c r="N533" s="33"/>
      <c r="O533" s="33"/>
      <c r="P533" s="33"/>
      <c r="Q533" s="33"/>
      <c r="R533" s="155"/>
      <c r="S533" s="155"/>
      <c r="T533" s="155"/>
      <c r="U533" s="155"/>
      <c r="V533" s="155"/>
      <c r="W533" s="155"/>
      <c r="X533" s="33"/>
      <c r="Y533" s="33"/>
      <c r="Z533" s="33"/>
      <c r="AA533" s="33"/>
      <c r="AB533" s="33"/>
      <c r="AC533" s="33"/>
      <c r="AD533" s="33"/>
      <c r="AE533" s="33"/>
      <c r="AF533" s="33"/>
      <c r="AG533" s="33"/>
      <c r="AH533" s="33"/>
      <c r="AI533" s="33"/>
      <c r="AJ533" s="33"/>
      <c r="AK533" s="33"/>
      <c r="AL533" s="33"/>
    </row>
    <row r="534" spans="1:38" ht="24">
      <c r="A534" s="29"/>
      <c r="B534" s="29"/>
      <c r="C534" s="29"/>
      <c r="D534" s="29"/>
      <c r="E534" s="29"/>
      <c r="F534" s="29"/>
      <c r="G534" s="33"/>
      <c r="H534" s="33"/>
      <c r="I534" s="33"/>
      <c r="J534" s="33"/>
      <c r="K534" s="33"/>
      <c r="L534" s="33"/>
      <c r="M534" s="33"/>
      <c r="N534" s="33"/>
      <c r="O534" s="33"/>
      <c r="P534" s="33"/>
      <c r="Q534" s="33"/>
      <c r="R534" s="155"/>
      <c r="S534" s="155"/>
      <c r="T534" s="155"/>
      <c r="U534" s="155"/>
      <c r="V534" s="155"/>
      <c r="W534" s="155"/>
      <c r="X534" s="33"/>
      <c r="Y534" s="33"/>
      <c r="Z534" s="33"/>
      <c r="AA534" s="33"/>
      <c r="AB534" s="33"/>
      <c r="AC534" s="33"/>
      <c r="AD534" s="33"/>
      <c r="AE534" s="33"/>
      <c r="AF534" s="33"/>
      <c r="AG534" s="33"/>
      <c r="AH534" s="33"/>
      <c r="AI534" s="33"/>
      <c r="AJ534" s="33"/>
      <c r="AK534" s="33"/>
      <c r="AL534" s="33"/>
    </row>
    <row r="535" spans="1:38" ht="24">
      <c r="A535" s="29"/>
      <c r="B535" s="29"/>
      <c r="C535" s="29"/>
      <c r="D535" s="29"/>
      <c r="E535" s="29"/>
      <c r="F535" s="29"/>
      <c r="G535" s="33"/>
      <c r="H535" s="33"/>
      <c r="I535" s="33"/>
      <c r="J535" s="33"/>
      <c r="K535" s="33"/>
      <c r="L535" s="33"/>
      <c r="M535" s="33"/>
      <c r="N535" s="33"/>
      <c r="O535" s="33"/>
      <c r="P535" s="33"/>
      <c r="Q535" s="33"/>
      <c r="R535" s="155"/>
      <c r="S535" s="155"/>
      <c r="T535" s="155"/>
      <c r="U535" s="155"/>
      <c r="V535" s="155"/>
      <c r="W535" s="155"/>
      <c r="X535" s="33"/>
      <c r="Y535" s="33"/>
      <c r="Z535" s="33"/>
      <c r="AA535" s="33"/>
      <c r="AB535" s="33"/>
      <c r="AC535" s="33"/>
      <c r="AD535" s="33"/>
      <c r="AE535" s="33"/>
      <c r="AF535" s="33"/>
      <c r="AG535" s="33"/>
      <c r="AH535" s="33"/>
      <c r="AI535" s="33"/>
      <c r="AJ535" s="33"/>
      <c r="AK535" s="33"/>
      <c r="AL535" s="33"/>
    </row>
    <row r="536" spans="1:38" ht="24">
      <c r="A536" s="29"/>
      <c r="B536" s="29"/>
      <c r="C536" s="29"/>
      <c r="D536" s="29"/>
      <c r="E536" s="29"/>
      <c r="F536" s="29"/>
      <c r="G536" s="33"/>
      <c r="H536" s="33"/>
      <c r="I536" s="33"/>
      <c r="J536" s="33"/>
      <c r="K536" s="33"/>
      <c r="L536" s="33"/>
      <c r="M536" s="33"/>
      <c r="N536" s="33"/>
      <c r="O536" s="33"/>
      <c r="P536" s="33"/>
      <c r="Q536" s="33"/>
      <c r="R536" s="155"/>
      <c r="S536" s="155"/>
      <c r="T536" s="155"/>
      <c r="U536" s="155"/>
      <c r="V536" s="155"/>
      <c r="W536" s="155"/>
      <c r="X536" s="33"/>
      <c r="Y536" s="33"/>
      <c r="Z536" s="33"/>
      <c r="AA536" s="33"/>
      <c r="AB536" s="33"/>
      <c r="AC536" s="33"/>
      <c r="AD536" s="33"/>
      <c r="AE536" s="33"/>
      <c r="AF536" s="33"/>
      <c r="AG536" s="33"/>
      <c r="AH536" s="33"/>
      <c r="AI536" s="33"/>
      <c r="AJ536" s="33"/>
      <c r="AK536" s="33"/>
      <c r="AL536" s="33"/>
    </row>
    <row r="537" spans="1:38" ht="24">
      <c r="A537" s="29"/>
      <c r="B537" s="29"/>
      <c r="C537" s="29"/>
      <c r="D537" s="29"/>
      <c r="E537" s="29"/>
      <c r="F537" s="29"/>
      <c r="G537" s="33"/>
      <c r="H537" s="33"/>
      <c r="I537" s="33"/>
      <c r="J537" s="33"/>
      <c r="K537" s="33"/>
      <c r="L537" s="33"/>
      <c r="M537" s="33"/>
      <c r="N537" s="33"/>
      <c r="O537" s="33"/>
      <c r="P537" s="33"/>
      <c r="Q537" s="33"/>
      <c r="R537" s="155"/>
      <c r="S537" s="155"/>
      <c r="T537" s="155"/>
      <c r="U537" s="155"/>
      <c r="V537" s="155"/>
      <c r="W537" s="155"/>
      <c r="X537" s="33"/>
      <c r="Y537" s="33"/>
      <c r="Z537" s="33"/>
      <c r="AA537" s="33"/>
      <c r="AB537" s="33"/>
      <c r="AC537" s="33"/>
      <c r="AD537" s="33"/>
      <c r="AE537" s="33"/>
      <c r="AF537" s="33"/>
      <c r="AG537" s="33"/>
      <c r="AH537" s="33"/>
      <c r="AI537" s="33"/>
      <c r="AJ537" s="33"/>
      <c r="AK537" s="33"/>
      <c r="AL537" s="33"/>
    </row>
    <row r="538" spans="1:38" ht="24">
      <c r="A538" s="29"/>
      <c r="B538" s="29"/>
      <c r="C538" s="29"/>
      <c r="D538" s="29"/>
      <c r="E538" s="29"/>
      <c r="F538" s="29"/>
      <c r="G538" s="33"/>
      <c r="H538" s="33"/>
      <c r="I538" s="33"/>
      <c r="J538" s="33"/>
      <c r="K538" s="33"/>
      <c r="L538" s="33"/>
      <c r="M538" s="33"/>
      <c r="N538" s="33"/>
      <c r="O538" s="33"/>
      <c r="P538" s="33"/>
      <c r="Q538" s="33"/>
      <c r="R538" s="155"/>
      <c r="S538" s="155"/>
      <c r="T538" s="155"/>
      <c r="U538" s="155"/>
      <c r="V538" s="155"/>
      <c r="W538" s="155"/>
      <c r="X538" s="33"/>
      <c r="Y538" s="33"/>
      <c r="Z538" s="33"/>
      <c r="AA538" s="33"/>
      <c r="AB538" s="33"/>
      <c r="AC538" s="33"/>
      <c r="AD538" s="33"/>
      <c r="AE538" s="33"/>
      <c r="AF538" s="33"/>
      <c r="AG538" s="33"/>
      <c r="AH538" s="33"/>
      <c r="AI538" s="33"/>
      <c r="AJ538" s="33"/>
      <c r="AK538" s="33"/>
      <c r="AL538" s="33"/>
    </row>
    <row r="539" spans="1:38" ht="24">
      <c r="A539" s="29"/>
      <c r="B539" s="29"/>
      <c r="C539" s="29"/>
      <c r="D539" s="29"/>
      <c r="E539" s="29"/>
      <c r="F539" s="29"/>
      <c r="G539" s="33"/>
      <c r="H539" s="33"/>
      <c r="I539" s="33"/>
      <c r="J539" s="33"/>
      <c r="K539" s="33"/>
      <c r="L539" s="33"/>
      <c r="M539" s="33"/>
      <c r="N539" s="33"/>
      <c r="O539" s="33"/>
      <c r="P539" s="33"/>
      <c r="Q539" s="33"/>
      <c r="R539" s="155"/>
      <c r="S539" s="155"/>
      <c r="T539" s="155"/>
      <c r="U539" s="155"/>
      <c r="V539" s="155"/>
      <c r="W539" s="155"/>
      <c r="X539" s="33"/>
      <c r="Y539" s="33"/>
      <c r="Z539" s="33"/>
      <c r="AA539" s="33"/>
      <c r="AB539" s="33"/>
      <c r="AC539" s="33"/>
      <c r="AD539" s="33"/>
      <c r="AE539" s="33"/>
      <c r="AF539" s="33"/>
      <c r="AG539" s="33"/>
      <c r="AH539" s="33"/>
      <c r="AI539" s="33"/>
      <c r="AJ539" s="33"/>
      <c r="AK539" s="33"/>
      <c r="AL539" s="33"/>
    </row>
    <row r="540" spans="1:38" ht="24">
      <c r="A540" s="29"/>
      <c r="B540" s="29"/>
      <c r="C540" s="29"/>
      <c r="D540" s="29"/>
      <c r="E540" s="29"/>
      <c r="F540" s="29"/>
      <c r="G540" s="33"/>
      <c r="H540" s="33"/>
      <c r="I540" s="33"/>
      <c r="J540" s="33"/>
      <c r="K540" s="33"/>
      <c r="L540" s="33"/>
      <c r="M540" s="33"/>
      <c r="N540" s="33"/>
      <c r="O540" s="33"/>
      <c r="P540" s="33"/>
      <c r="Q540" s="33"/>
      <c r="R540" s="155"/>
      <c r="S540" s="155"/>
      <c r="T540" s="155"/>
      <c r="U540" s="155"/>
      <c r="V540" s="155"/>
      <c r="W540" s="155"/>
      <c r="X540" s="33"/>
      <c r="Y540" s="33"/>
      <c r="Z540" s="33"/>
      <c r="AA540" s="33"/>
      <c r="AB540" s="33"/>
      <c r="AC540" s="33"/>
      <c r="AD540" s="33"/>
      <c r="AE540" s="33"/>
      <c r="AF540" s="33"/>
      <c r="AG540" s="33"/>
      <c r="AH540" s="33"/>
      <c r="AI540" s="33"/>
      <c r="AJ540" s="33"/>
      <c r="AK540" s="33"/>
      <c r="AL540" s="33"/>
    </row>
    <row r="541" spans="1:38" ht="24">
      <c r="A541" s="29"/>
      <c r="B541" s="29"/>
      <c r="C541" s="29"/>
      <c r="D541" s="29"/>
      <c r="E541" s="29"/>
      <c r="F541" s="29"/>
      <c r="G541" s="33"/>
      <c r="H541" s="33"/>
      <c r="I541" s="33"/>
      <c r="J541" s="33"/>
      <c r="K541" s="33"/>
      <c r="L541" s="33"/>
      <c r="M541" s="33"/>
      <c r="N541" s="33"/>
      <c r="O541" s="33"/>
      <c r="P541" s="33"/>
      <c r="Q541" s="33"/>
      <c r="R541" s="155"/>
      <c r="S541" s="155"/>
      <c r="T541" s="155"/>
      <c r="U541" s="155"/>
      <c r="V541" s="155"/>
      <c r="W541" s="155"/>
      <c r="X541" s="33"/>
      <c r="Y541" s="33"/>
      <c r="Z541" s="33"/>
      <c r="AA541" s="33"/>
      <c r="AB541" s="33"/>
      <c r="AC541" s="33"/>
      <c r="AD541" s="33"/>
      <c r="AE541" s="33"/>
      <c r="AF541" s="33"/>
      <c r="AG541" s="33"/>
      <c r="AH541" s="33"/>
      <c r="AI541" s="33"/>
      <c r="AJ541" s="33"/>
      <c r="AK541" s="33"/>
      <c r="AL541" s="33"/>
    </row>
    <row r="542" spans="1:38" ht="24">
      <c r="A542" s="29"/>
      <c r="B542" s="29"/>
      <c r="C542" s="29"/>
      <c r="D542" s="29"/>
      <c r="E542" s="29"/>
      <c r="F542" s="29"/>
      <c r="G542" s="33"/>
      <c r="H542" s="33"/>
      <c r="I542" s="33"/>
      <c r="J542" s="33"/>
      <c r="K542" s="33"/>
      <c r="L542" s="33"/>
      <c r="M542" s="33"/>
      <c r="N542" s="33"/>
      <c r="O542" s="33"/>
      <c r="P542" s="33"/>
      <c r="Q542" s="33"/>
      <c r="R542" s="155"/>
      <c r="S542" s="155"/>
      <c r="T542" s="155"/>
      <c r="U542" s="155"/>
      <c r="V542" s="155"/>
      <c r="W542" s="155"/>
      <c r="X542" s="33"/>
      <c r="Y542" s="33"/>
      <c r="Z542" s="33"/>
      <c r="AA542" s="33"/>
      <c r="AB542" s="33"/>
      <c r="AC542" s="33"/>
      <c r="AD542" s="33"/>
      <c r="AE542" s="33"/>
      <c r="AF542" s="33"/>
      <c r="AG542" s="33"/>
      <c r="AH542" s="33"/>
      <c r="AI542" s="33"/>
      <c r="AJ542" s="33"/>
      <c r="AK542" s="33"/>
      <c r="AL542" s="33"/>
    </row>
    <row r="543" spans="1:38" ht="24">
      <c r="A543" s="29"/>
      <c r="B543" s="29"/>
      <c r="C543" s="29"/>
      <c r="D543" s="29"/>
      <c r="E543" s="29"/>
      <c r="F543" s="29"/>
      <c r="G543" s="33"/>
      <c r="H543" s="33"/>
      <c r="I543" s="33"/>
      <c r="J543" s="33"/>
      <c r="K543" s="33"/>
      <c r="L543" s="33"/>
      <c r="M543" s="33"/>
      <c r="N543" s="33"/>
      <c r="O543" s="33"/>
      <c r="P543" s="33"/>
      <c r="Q543" s="33"/>
      <c r="R543" s="155"/>
      <c r="S543" s="155"/>
      <c r="T543" s="155"/>
      <c r="U543" s="155"/>
      <c r="V543" s="155"/>
      <c r="W543" s="155"/>
      <c r="X543" s="33"/>
      <c r="Y543" s="33"/>
      <c r="Z543" s="33"/>
      <c r="AA543" s="33"/>
      <c r="AB543" s="33"/>
      <c r="AC543" s="33"/>
      <c r="AD543" s="33"/>
      <c r="AE543" s="33"/>
      <c r="AF543" s="33"/>
      <c r="AG543" s="33"/>
      <c r="AH543" s="33"/>
      <c r="AI543" s="33"/>
      <c r="AJ543" s="33"/>
      <c r="AK543" s="33"/>
      <c r="AL543" s="33"/>
    </row>
    <row r="544" spans="1:38" ht="24">
      <c r="A544" s="29"/>
      <c r="B544" s="29"/>
      <c r="C544" s="29"/>
      <c r="D544" s="29"/>
      <c r="E544" s="29"/>
      <c r="F544" s="29"/>
      <c r="G544" s="33"/>
      <c r="H544" s="33"/>
      <c r="I544" s="33"/>
      <c r="J544" s="33"/>
      <c r="K544" s="33"/>
      <c r="L544" s="33"/>
      <c r="M544" s="33"/>
      <c r="N544" s="33"/>
      <c r="O544" s="33"/>
      <c r="P544" s="33"/>
      <c r="Q544" s="33"/>
      <c r="R544" s="155"/>
      <c r="S544" s="155"/>
      <c r="T544" s="155"/>
      <c r="U544" s="155"/>
      <c r="V544" s="155"/>
      <c r="W544" s="155"/>
      <c r="X544" s="33"/>
      <c r="Y544" s="33"/>
      <c r="Z544" s="33"/>
      <c r="AA544" s="33"/>
      <c r="AB544" s="33"/>
      <c r="AC544" s="33"/>
      <c r="AD544" s="33"/>
      <c r="AE544" s="33"/>
      <c r="AF544" s="33"/>
      <c r="AG544" s="33"/>
      <c r="AH544" s="33"/>
      <c r="AI544" s="33"/>
      <c r="AJ544" s="33"/>
      <c r="AK544" s="33"/>
      <c r="AL544" s="33"/>
    </row>
    <row r="545" spans="1:38" ht="24">
      <c r="A545" s="29"/>
      <c r="B545" s="29"/>
      <c r="C545" s="29"/>
      <c r="D545" s="29"/>
      <c r="E545" s="29"/>
      <c r="F545" s="29"/>
      <c r="G545" s="33"/>
      <c r="H545" s="33"/>
      <c r="I545" s="33"/>
      <c r="J545" s="33"/>
      <c r="K545" s="33"/>
      <c r="L545" s="33"/>
      <c r="M545" s="33"/>
      <c r="N545" s="33"/>
      <c r="O545" s="33"/>
      <c r="P545" s="33"/>
      <c r="Q545" s="33"/>
      <c r="R545" s="155"/>
      <c r="S545" s="155"/>
      <c r="T545" s="155"/>
      <c r="U545" s="155"/>
      <c r="V545" s="155"/>
      <c r="W545" s="155"/>
      <c r="X545" s="33"/>
      <c r="Y545" s="33"/>
      <c r="Z545" s="33"/>
      <c r="AA545" s="33"/>
      <c r="AB545" s="33"/>
      <c r="AC545" s="33"/>
      <c r="AD545" s="33"/>
      <c r="AE545" s="33"/>
      <c r="AF545" s="33"/>
      <c r="AG545" s="33"/>
      <c r="AH545" s="33"/>
      <c r="AI545" s="33"/>
      <c r="AJ545" s="33"/>
      <c r="AK545" s="33"/>
      <c r="AL545" s="33"/>
    </row>
    <row r="546" spans="1:38" ht="24">
      <c r="A546" s="29"/>
      <c r="B546" s="29"/>
      <c r="C546" s="29"/>
      <c r="D546" s="29"/>
      <c r="E546" s="29"/>
      <c r="F546" s="29"/>
      <c r="G546" s="33"/>
      <c r="H546" s="33"/>
      <c r="I546" s="33"/>
      <c r="J546" s="33"/>
      <c r="K546" s="33"/>
      <c r="L546" s="33"/>
      <c r="M546" s="33"/>
      <c r="N546" s="33"/>
      <c r="O546" s="33"/>
      <c r="P546" s="33"/>
      <c r="Q546" s="33"/>
      <c r="R546" s="155"/>
      <c r="S546" s="155"/>
      <c r="T546" s="155"/>
      <c r="U546" s="155"/>
      <c r="V546" s="155"/>
      <c r="W546" s="155"/>
      <c r="X546" s="33"/>
      <c r="Y546" s="33"/>
      <c r="Z546" s="33"/>
      <c r="AA546" s="33"/>
      <c r="AB546" s="33"/>
      <c r="AC546" s="33"/>
      <c r="AD546" s="33"/>
      <c r="AE546" s="33"/>
      <c r="AF546" s="33"/>
      <c r="AG546" s="33"/>
      <c r="AH546" s="33"/>
      <c r="AI546" s="33"/>
      <c r="AJ546" s="33"/>
      <c r="AK546" s="33"/>
      <c r="AL546" s="33"/>
    </row>
    <row r="547" spans="1:38" ht="24">
      <c r="A547" s="29"/>
      <c r="B547" s="29"/>
      <c r="C547" s="29"/>
      <c r="D547" s="29"/>
      <c r="E547" s="29"/>
      <c r="F547" s="29"/>
      <c r="G547" s="33"/>
      <c r="H547" s="33"/>
      <c r="I547" s="33"/>
      <c r="J547" s="33"/>
      <c r="K547" s="33"/>
      <c r="L547" s="33"/>
      <c r="M547" s="33"/>
      <c r="N547" s="33"/>
      <c r="O547" s="33"/>
      <c r="P547" s="33"/>
      <c r="Q547" s="33"/>
      <c r="R547" s="155"/>
      <c r="S547" s="155"/>
      <c r="T547" s="155"/>
      <c r="U547" s="155"/>
      <c r="V547" s="155"/>
      <c r="W547" s="155"/>
      <c r="X547" s="33"/>
      <c r="Y547" s="33"/>
      <c r="Z547" s="33"/>
      <c r="AA547" s="33"/>
      <c r="AB547" s="33"/>
      <c r="AC547" s="33"/>
      <c r="AD547" s="33"/>
      <c r="AE547" s="33"/>
      <c r="AF547" s="33"/>
      <c r="AG547" s="33"/>
      <c r="AH547" s="33"/>
      <c r="AI547" s="33"/>
      <c r="AJ547" s="33"/>
      <c r="AK547" s="33"/>
      <c r="AL547" s="33"/>
    </row>
    <row r="548" spans="1:38" ht="24">
      <c r="A548" s="29"/>
      <c r="B548" s="29"/>
      <c r="C548" s="29"/>
      <c r="D548" s="29"/>
      <c r="E548" s="29"/>
      <c r="F548" s="29"/>
      <c r="G548" s="33"/>
      <c r="H548" s="33"/>
      <c r="I548" s="33"/>
      <c r="J548" s="33"/>
      <c r="K548" s="33"/>
      <c r="L548" s="33"/>
      <c r="M548" s="33"/>
      <c r="N548" s="33"/>
      <c r="O548" s="33"/>
      <c r="P548" s="33"/>
      <c r="Q548" s="33"/>
      <c r="R548" s="155"/>
      <c r="S548" s="155"/>
      <c r="T548" s="155"/>
      <c r="U548" s="155"/>
      <c r="V548" s="155"/>
      <c r="W548" s="155"/>
      <c r="X548" s="33"/>
      <c r="Y548" s="33"/>
      <c r="Z548" s="33"/>
      <c r="AA548" s="33"/>
      <c r="AB548" s="33"/>
      <c r="AC548" s="33"/>
      <c r="AD548" s="33"/>
      <c r="AE548" s="33"/>
      <c r="AF548" s="33"/>
      <c r="AG548" s="33"/>
      <c r="AH548" s="33"/>
      <c r="AI548" s="33"/>
      <c r="AJ548" s="33"/>
      <c r="AK548" s="33"/>
      <c r="AL548" s="33"/>
    </row>
    <row r="549" spans="1:38" ht="24">
      <c r="A549" s="29"/>
      <c r="B549" s="29"/>
      <c r="C549" s="29"/>
      <c r="D549" s="29"/>
      <c r="E549" s="29"/>
      <c r="F549" s="29"/>
      <c r="G549" s="33"/>
      <c r="H549" s="33"/>
      <c r="I549" s="33"/>
      <c r="J549" s="33"/>
      <c r="K549" s="33"/>
      <c r="L549" s="33"/>
      <c r="M549" s="33"/>
      <c r="N549" s="33"/>
      <c r="O549" s="33"/>
      <c r="P549" s="33"/>
      <c r="Q549" s="33"/>
      <c r="R549" s="155"/>
      <c r="S549" s="155"/>
      <c r="T549" s="155"/>
      <c r="U549" s="155"/>
      <c r="V549" s="155"/>
      <c r="W549" s="155"/>
      <c r="X549" s="33"/>
      <c r="Y549" s="33"/>
      <c r="Z549" s="33"/>
      <c r="AA549" s="33"/>
      <c r="AB549" s="33"/>
      <c r="AC549" s="33"/>
      <c r="AD549" s="33"/>
      <c r="AE549" s="33"/>
      <c r="AF549" s="33"/>
      <c r="AG549" s="33"/>
      <c r="AH549" s="33"/>
      <c r="AI549" s="33"/>
      <c r="AJ549" s="33"/>
      <c r="AK549" s="33"/>
      <c r="AL549" s="33"/>
    </row>
    <row r="550" spans="1:38" ht="24">
      <c r="A550" s="29"/>
      <c r="B550" s="29"/>
      <c r="C550" s="29"/>
      <c r="D550" s="29"/>
      <c r="E550" s="29"/>
      <c r="F550" s="29"/>
      <c r="G550" s="33"/>
      <c r="H550" s="33"/>
      <c r="I550" s="33"/>
      <c r="J550" s="33"/>
      <c r="K550" s="33"/>
      <c r="L550" s="33"/>
      <c r="M550" s="33"/>
      <c r="N550" s="33"/>
      <c r="O550" s="33"/>
      <c r="P550" s="33"/>
      <c r="Q550" s="33"/>
      <c r="R550" s="155"/>
      <c r="S550" s="155"/>
      <c r="T550" s="155"/>
      <c r="U550" s="155"/>
      <c r="V550" s="155"/>
      <c r="W550" s="155"/>
      <c r="X550" s="33"/>
      <c r="Y550" s="33"/>
      <c r="Z550" s="33"/>
      <c r="AA550" s="33"/>
      <c r="AB550" s="33"/>
      <c r="AC550" s="33"/>
      <c r="AD550" s="33"/>
      <c r="AE550" s="33"/>
      <c r="AF550" s="33"/>
      <c r="AG550" s="33"/>
      <c r="AH550" s="33"/>
      <c r="AI550" s="33"/>
      <c r="AJ550" s="33"/>
      <c r="AK550" s="33"/>
      <c r="AL550" s="33"/>
    </row>
    <row r="551" spans="1:38" ht="24">
      <c r="A551" s="29"/>
      <c r="B551" s="29"/>
      <c r="C551" s="29"/>
      <c r="D551" s="29"/>
      <c r="E551" s="29"/>
      <c r="F551" s="29"/>
      <c r="G551" s="33"/>
      <c r="H551" s="33"/>
      <c r="I551" s="33"/>
      <c r="J551" s="33"/>
      <c r="K551" s="33"/>
      <c r="L551" s="33"/>
      <c r="M551" s="33"/>
      <c r="N551" s="33"/>
      <c r="O551" s="33"/>
      <c r="P551" s="33"/>
      <c r="Q551" s="33"/>
      <c r="R551" s="155"/>
      <c r="S551" s="155"/>
      <c r="T551" s="155"/>
      <c r="U551" s="155"/>
      <c r="V551" s="155"/>
      <c r="W551" s="155"/>
      <c r="X551" s="33"/>
      <c r="Y551" s="33"/>
      <c r="Z551" s="33"/>
      <c r="AA551" s="33"/>
      <c r="AB551" s="33"/>
      <c r="AC551" s="33"/>
      <c r="AD551" s="33"/>
      <c r="AE551" s="33"/>
      <c r="AF551" s="33"/>
      <c r="AG551" s="33"/>
      <c r="AH551" s="33"/>
      <c r="AI551" s="33"/>
      <c r="AJ551" s="33"/>
      <c r="AK551" s="33"/>
      <c r="AL551" s="33"/>
    </row>
    <row r="552" spans="1:38" ht="24">
      <c r="A552" s="29"/>
      <c r="B552" s="29"/>
      <c r="C552" s="29"/>
      <c r="D552" s="29"/>
      <c r="E552" s="29"/>
      <c r="F552" s="29"/>
      <c r="G552" s="33"/>
      <c r="H552" s="33"/>
      <c r="I552" s="33"/>
      <c r="J552" s="33"/>
      <c r="K552" s="33"/>
      <c r="L552" s="33"/>
      <c r="M552" s="33"/>
      <c r="N552" s="33"/>
      <c r="O552" s="33"/>
      <c r="P552" s="33"/>
      <c r="Q552" s="33"/>
      <c r="R552" s="155"/>
      <c r="S552" s="155"/>
      <c r="T552" s="155"/>
      <c r="U552" s="155"/>
      <c r="V552" s="155"/>
      <c r="W552" s="155"/>
      <c r="X552" s="33"/>
      <c r="Y552" s="33"/>
      <c r="Z552" s="33"/>
      <c r="AA552" s="33"/>
      <c r="AB552" s="33"/>
      <c r="AC552" s="33"/>
      <c r="AD552" s="33"/>
      <c r="AE552" s="33"/>
      <c r="AF552" s="33"/>
      <c r="AG552" s="33"/>
      <c r="AH552" s="33"/>
      <c r="AI552" s="33"/>
      <c r="AJ552" s="33"/>
      <c r="AK552" s="33"/>
      <c r="AL552" s="33"/>
    </row>
    <row r="553" spans="1:38" ht="24">
      <c r="A553" s="29"/>
      <c r="B553" s="29"/>
      <c r="C553" s="29"/>
      <c r="D553" s="29"/>
      <c r="E553" s="29"/>
      <c r="F553" s="29"/>
      <c r="G553" s="33"/>
      <c r="H553" s="33"/>
      <c r="I553" s="33"/>
      <c r="J553" s="33"/>
      <c r="K553" s="33"/>
      <c r="L553" s="33"/>
      <c r="M553" s="33"/>
      <c r="N553" s="33"/>
      <c r="O553" s="33"/>
      <c r="P553" s="33"/>
      <c r="Q553" s="33"/>
      <c r="R553" s="155"/>
      <c r="S553" s="155"/>
      <c r="T553" s="155"/>
      <c r="U553" s="155"/>
      <c r="V553" s="155"/>
      <c r="W553" s="155"/>
      <c r="X553" s="33"/>
      <c r="Y553" s="33"/>
      <c r="Z553" s="33"/>
      <c r="AA553" s="33"/>
      <c r="AB553" s="33"/>
      <c r="AC553" s="33"/>
      <c r="AD553" s="33"/>
      <c r="AE553" s="33"/>
      <c r="AF553" s="33"/>
      <c r="AG553" s="33"/>
      <c r="AH553" s="33"/>
      <c r="AI553" s="33"/>
      <c r="AJ553" s="33"/>
      <c r="AK553" s="33"/>
      <c r="AL553" s="33"/>
    </row>
    <row r="554" spans="1:38" ht="24">
      <c r="A554" s="29"/>
      <c r="B554" s="29"/>
      <c r="C554" s="29"/>
      <c r="D554" s="29"/>
      <c r="E554" s="29"/>
      <c r="F554" s="29"/>
      <c r="G554" s="33"/>
      <c r="H554" s="33"/>
      <c r="I554" s="33"/>
      <c r="J554" s="33"/>
      <c r="K554" s="33"/>
      <c r="L554" s="33"/>
      <c r="M554" s="33"/>
      <c r="N554" s="33"/>
      <c r="O554" s="33"/>
      <c r="P554" s="33"/>
      <c r="Q554" s="33"/>
      <c r="R554" s="155"/>
      <c r="S554" s="155"/>
      <c r="T554" s="155"/>
      <c r="U554" s="155"/>
      <c r="V554" s="155"/>
      <c r="W554" s="155"/>
      <c r="X554" s="33"/>
      <c r="Y554" s="33"/>
      <c r="Z554" s="33"/>
      <c r="AA554" s="33"/>
      <c r="AB554" s="33"/>
      <c r="AC554" s="33"/>
      <c r="AD554" s="33"/>
      <c r="AE554" s="33"/>
      <c r="AF554" s="33"/>
      <c r="AG554" s="33"/>
      <c r="AH554" s="33"/>
      <c r="AI554" s="33"/>
      <c r="AJ554" s="33"/>
      <c r="AK554" s="33"/>
      <c r="AL554" s="33"/>
    </row>
    <row r="555" spans="1:38" ht="24">
      <c r="A555" s="29"/>
      <c r="B555" s="29"/>
      <c r="C555" s="29"/>
      <c r="D555" s="29"/>
      <c r="E555" s="29"/>
      <c r="F555" s="29"/>
      <c r="G555" s="33"/>
      <c r="H555" s="33"/>
      <c r="I555" s="33"/>
      <c r="J555" s="33"/>
      <c r="K555" s="33"/>
      <c r="L555" s="33"/>
      <c r="M555" s="33"/>
      <c r="N555" s="33"/>
      <c r="O555" s="33"/>
      <c r="P555" s="33"/>
      <c r="Q555" s="33"/>
      <c r="R555" s="155"/>
      <c r="S555" s="155"/>
      <c r="T555" s="155"/>
      <c r="U555" s="155"/>
      <c r="V555" s="155"/>
      <c r="W555" s="155"/>
      <c r="X555" s="33"/>
      <c r="Y555" s="33"/>
      <c r="Z555" s="33"/>
      <c r="AA555" s="33"/>
      <c r="AB555" s="33"/>
      <c r="AC555" s="33"/>
      <c r="AD555" s="33"/>
      <c r="AE555" s="33"/>
      <c r="AF555" s="33"/>
      <c r="AG555" s="33"/>
      <c r="AH555" s="33"/>
      <c r="AI555" s="33"/>
      <c r="AJ555" s="33"/>
      <c r="AK555" s="33"/>
      <c r="AL555" s="33"/>
    </row>
    <row r="556" spans="1:38" ht="24">
      <c r="A556" s="29"/>
      <c r="B556" s="29"/>
      <c r="C556" s="29"/>
      <c r="D556" s="29"/>
      <c r="E556" s="29"/>
      <c r="F556" s="29"/>
      <c r="G556" s="33"/>
      <c r="H556" s="33"/>
      <c r="I556" s="33"/>
      <c r="J556" s="33"/>
      <c r="K556" s="33"/>
      <c r="L556" s="33"/>
      <c r="M556" s="33"/>
      <c r="N556" s="33"/>
      <c r="O556" s="33"/>
      <c r="P556" s="33"/>
      <c r="Q556" s="33"/>
      <c r="R556" s="155"/>
      <c r="S556" s="155"/>
      <c r="T556" s="155"/>
      <c r="U556" s="155"/>
      <c r="V556" s="155"/>
      <c r="W556" s="155"/>
      <c r="X556" s="33"/>
      <c r="Y556" s="33"/>
      <c r="Z556" s="33"/>
      <c r="AA556" s="33"/>
      <c r="AB556" s="33"/>
      <c r="AC556" s="33"/>
      <c r="AD556" s="33"/>
      <c r="AE556" s="33"/>
      <c r="AF556" s="33"/>
      <c r="AG556" s="33"/>
      <c r="AH556" s="33"/>
      <c r="AI556" s="33"/>
      <c r="AJ556" s="33"/>
      <c r="AK556" s="33"/>
      <c r="AL556" s="33"/>
    </row>
    <row r="557" spans="1:38" ht="24">
      <c r="A557" s="29"/>
      <c r="B557" s="29"/>
      <c r="C557" s="29"/>
      <c r="D557" s="29"/>
      <c r="E557" s="29"/>
      <c r="F557" s="29"/>
      <c r="G557" s="33"/>
      <c r="H557" s="33"/>
      <c r="I557" s="33"/>
      <c r="J557" s="33"/>
      <c r="K557" s="33"/>
      <c r="L557" s="33"/>
      <c r="M557" s="33"/>
      <c r="N557" s="33"/>
      <c r="O557" s="33"/>
      <c r="P557" s="33"/>
      <c r="Q557" s="33"/>
      <c r="R557" s="155"/>
      <c r="S557" s="155"/>
      <c r="T557" s="155"/>
      <c r="U557" s="155"/>
      <c r="V557" s="155"/>
      <c r="W557" s="155"/>
      <c r="X557" s="33"/>
      <c r="Y557" s="33"/>
      <c r="Z557" s="33"/>
      <c r="AA557" s="33"/>
      <c r="AB557" s="33"/>
      <c r="AC557" s="33"/>
      <c r="AD557" s="33"/>
      <c r="AE557" s="33"/>
      <c r="AF557" s="33"/>
      <c r="AG557" s="33"/>
      <c r="AH557" s="33"/>
      <c r="AI557" s="33"/>
      <c r="AJ557" s="33"/>
      <c r="AK557" s="33"/>
      <c r="AL557" s="33"/>
    </row>
    <row r="558" spans="1:38" ht="24">
      <c r="A558" s="29"/>
      <c r="B558" s="29"/>
      <c r="C558" s="29"/>
      <c r="D558" s="29"/>
      <c r="E558" s="29"/>
      <c r="F558" s="29"/>
      <c r="G558" s="33"/>
      <c r="H558" s="33"/>
      <c r="I558" s="33"/>
      <c r="J558" s="33"/>
      <c r="K558" s="33"/>
      <c r="L558" s="33"/>
      <c r="M558" s="33"/>
      <c r="N558" s="33"/>
      <c r="O558" s="33"/>
      <c r="P558" s="33"/>
      <c r="Q558" s="33"/>
      <c r="R558" s="155"/>
      <c r="S558" s="155"/>
      <c r="T558" s="155"/>
      <c r="U558" s="155"/>
      <c r="V558" s="155"/>
      <c r="W558" s="155"/>
      <c r="X558" s="33"/>
      <c r="Y558" s="33"/>
      <c r="Z558" s="33"/>
      <c r="AA558" s="33"/>
      <c r="AB558" s="33"/>
      <c r="AC558" s="33"/>
      <c r="AD558" s="33"/>
      <c r="AE558" s="33"/>
      <c r="AF558" s="33"/>
      <c r="AG558" s="33"/>
      <c r="AH558" s="33"/>
      <c r="AI558" s="33"/>
      <c r="AJ558" s="33"/>
      <c r="AK558" s="33"/>
      <c r="AL558" s="33"/>
    </row>
    <row r="559" spans="1:38" ht="24">
      <c r="A559" s="29"/>
      <c r="B559" s="29"/>
      <c r="C559" s="29"/>
      <c r="D559" s="29"/>
      <c r="E559" s="29"/>
      <c r="F559" s="29"/>
      <c r="G559" s="33"/>
      <c r="H559" s="33"/>
      <c r="I559" s="33"/>
      <c r="J559" s="33"/>
      <c r="K559" s="33"/>
      <c r="L559" s="33"/>
      <c r="M559" s="33"/>
      <c r="N559" s="33"/>
      <c r="O559" s="33"/>
      <c r="P559" s="33"/>
      <c r="Q559" s="33"/>
      <c r="R559" s="155"/>
      <c r="S559" s="155"/>
      <c r="T559" s="155"/>
      <c r="U559" s="155"/>
      <c r="V559" s="155"/>
      <c r="W559" s="155"/>
      <c r="X559" s="33"/>
      <c r="Y559" s="33"/>
      <c r="Z559" s="33"/>
      <c r="AA559" s="33"/>
      <c r="AB559" s="33"/>
      <c r="AC559" s="33"/>
      <c r="AD559" s="33"/>
      <c r="AE559" s="33"/>
      <c r="AF559" s="33"/>
      <c r="AG559" s="33"/>
      <c r="AH559" s="33"/>
      <c r="AI559" s="33"/>
      <c r="AJ559" s="33"/>
      <c r="AK559" s="33"/>
      <c r="AL559" s="33"/>
    </row>
    <row r="560" spans="1:38" ht="24">
      <c r="A560" s="29"/>
      <c r="B560" s="29"/>
      <c r="C560" s="29"/>
      <c r="D560" s="29"/>
      <c r="E560" s="29"/>
      <c r="F560" s="29"/>
      <c r="G560" s="33"/>
      <c r="H560" s="33"/>
      <c r="I560" s="33"/>
      <c r="J560" s="33"/>
      <c r="K560" s="33"/>
      <c r="L560" s="33"/>
      <c r="M560" s="33"/>
      <c r="N560" s="33"/>
      <c r="O560" s="33"/>
      <c r="P560" s="33"/>
      <c r="Q560" s="33"/>
      <c r="R560" s="155"/>
      <c r="S560" s="155"/>
      <c r="T560" s="155"/>
      <c r="U560" s="155"/>
      <c r="V560" s="155"/>
      <c r="W560" s="155"/>
      <c r="X560" s="33"/>
      <c r="Y560" s="33"/>
      <c r="Z560" s="33"/>
      <c r="AA560" s="33"/>
      <c r="AB560" s="33"/>
      <c r="AC560" s="33"/>
      <c r="AD560" s="33"/>
      <c r="AE560" s="33"/>
      <c r="AF560" s="33"/>
      <c r="AG560" s="33"/>
      <c r="AH560" s="33"/>
      <c r="AI560" s="33"/>
      <c r="AJ560" s="33"/>
      <c r="AK560" s="33"/>
      <c r="AL560" s="33"/>
    </row>
    <row r="561" spans="1:38" ht="24">
      <c r="A561" s="29"/>
      <c r="B561" s="29"/>
      <c r="C561" s="29"/>
      <c r="D561" s="29"/>
      <c r="E561" s="29"/>
      <c r="F561" s="29"/>
      <c r="G561" s="33"/>
      <c r="H561" s="33"/>
      <c r="I561" s="33"/>
      <c r="J561" s="33"/>
      <c r="K561" s="33"/>
      <c r="L561" s="33"/>
      <c r="M561" s="33"/>
      <c r="N561" s="33"/>
      <c r="O561" s="33"/>
      <c r="P561" s="33"/>
      <c r="Q561" s="33"/>
      <c r="R561" s="155"/>
      <c r="S561" s="155"/>
      <c r="T561" s="155"/>
      <c r="U561" s="155"/>
      <c r="V561" s="155"/>
      <c r="W561" s="155"/>
      <c r="X561" s="33"/>
      <c r="Y561" s="33"/>
      <c r="Z561" s="33"/>
      <c r="AA561" s="33"/>
      <c r="AB561" s="33"/>
      <c r="AC561" s="33"/>
      <c r="AD561" s="33"/>
      <c r="AE561" s="33"/>
      <c r="AF561" s="33"/>
      <c r="AG561" s="33"/>
      <c r="AH561" s="33"/>
      <c r="AI561" s="33"/>
      <c r="AJ561" s="33"/>
      <c r="AK561" s="33"/>
      <c r="AL561" s="33"/>
    </row>
    <row r="562" spans="1:38" ht="24">
      <c r="A562" s="29"/>
      <c r="B562" s="29"/>
      <c r="C562" s="29"/>
      <c r="D562" s="29"/>
      <c r="E562" s="29"/>
      <c r="F562" s="29"/>
      <c r="G562" s="33"/>
      <c r="H562" s="33"/>
      <c r="I562" s="33"/>
      <c r="J562" s="33"/>
      <c r="K562" s="33"/>
      <c r="L562" s="33"/>
      <c r="M562" s="33"/>
      <c r="N562" s="33"/>
      <c r="O562" s="33"/>
      <c r="P562" s="33"/>
      <c r="Q562" s="33"/>
      <c r="R562" s="155"/>
      <c r="S562" s="155"/>
      <c r="T562" s="155"/>
      <c r="U562" s="155"/>
      <c r="V562" s="155"/>
      <c r="W562" s="155"/>
      <c r="X562" s="33"/>
      <c r="Y562" s="33"/>
      <c r="Z562" s="33"/>
      <c r="AA562" s="33"/>
      <c r="AB562" s="33"/>
      <c r="AC562" s="33"/>
      <c r="AD562" s="33"/>
      <c r="AE562" s="33"/>
      <c r="AF562" s="33"/>
      <c r="AG562" s="33"/>
      <c r="AH562" s="33"/>
      <c r="AI562" s="33"/>
      <c r="AJ562" s="33"/>
      <c r="AK562" s="33"/>
      <c r="AL562" s="33"/>
    </row>
    <row r="563" spans="1:38" ht="24">
      <c r="A563" s="29"/>
      <c r="B563" s="29"/>
      <c r="C563" s="29"/>
      <c r="D563" s="29"/>
      <c r="E563" s="29"/>
      <c r="F563" s="29"/>
      <c r="G563" s="33"/>
      <c r="H563" s="33"/>
      <c r="I563" s="33"/>
      <c r="J563" s="33"/>
      <c r="K563" s="33"/>
      <c r="L563" s="33"/>
      <c r="M563" s="33"/>
      <c r="N563" s="33"/>
      <c r="O563" s="33"/>
      <c r="P563" s="33"/>
      <c r="Q563" s="33"/>
      <c r="R563" s="155"/>
      <c r="S563" s="155"/>
      <c r="T563" s="155"/>
      <c r="U563" s="155"/>
      <c r="V563" s="155"/>
      <c r="W563" s="155"/>
      <c r="X563" s="33"/>
      <c r="Y563" s="33"/>
      <c r="Z563" s="33"/>
      <c r="AA563" s="33"/>
      <c r="AB563" s="33"/>
      <c r="AC563" s="33"/>
      <c r="AD563" s="33"/>
      <c r="AE563" s="33"/>
      <c r="AF563" s="33"/>
      <c r="AG563" s="33"/>
      <c r="AH563" s="33"/>
      <c r="AI563" s="33"/>
      <c r="AJ563" s="33"/>
      <c r="AK563" s="33"/>
      <c r="AL563" s="33"/>
    </row>
    <row r="564" spans="1:38" ht="24">
      <c r="A564" s="29"/>
      <c r="B564" s="29"/>
      <c r="C564" s="29"/>
      <c r="D564" s="29"/>
      <c r="E564" s="29"/>
      <c r="F564" s="29"/>
      <c r="G564" s="33"/>
      <c r="H564" s="33"/>
      <c r="I564" s="33"/>
      <c r="J564" s="33"/>
      <c r="K564" s="33"/>
      <c r="L564" s="33"/>
      <c r="M564" s="33"/>
      <c r="N564" s="33"/>
      <c r="O564" s="33"/>
      <c r="P564" s="33"/>
      <c r="Q564" s="33"/>
      <c r="R564" s="155"/>
      <c r="S564" s="155"/>
      <c r="T564" s="155"/>
      <c r="U564" s="155"/>
      <c r="V564" s="155"/>
      <c r="W564" s="155"/>
      <c r="X564" s="33"/>
      <c r="Y564" s="33"/>
      <c r="Z564" s="33"/>
      <c r="AA564" s="33"/>
      <c r="AB564" s="33"/>
      <c r="AC564" s="33"/>
      <c r="AD564" s="33"/>
      <c r="AE564" s="33"/>
      <c r="AF564" s="33"/>
      <c r="AG564" s="33"/>
      <c r="AH564" s="33"/>
      <c r="AI564" s="33"/>
      <c r="AJ564" s="33"/>
      <c r="AK564" s="33"/>
      <c r="AL564" s="33"/>
    </row>
    <row r="565" spans="1:38" ht="24">
      <c r="A565" s="29"/>
      <c r="B565" s="29"/>
      <c r="C565" s="29"/>
      <c r="D565" s="29"/>
      <c r="E565" s="29"/>
      <c r="F565" s="29"/>
      <c r="G565" s="33"/>
      <c r="H565" s="33"/>
      <c r="I565" s="33"/>
      <c r="J565" s="33"/>
      <c r="K565" s="33"/>
      <c r="L565" s="33"/>
      <c r="M565" s="33"/>
      <c r="N565" s="33"/>
      <c r="O565" s="33"/>
      <c r="P565" s="33"/>
      <c r="Q565" s="33"/>
      <c r="R565" s="155"/>
      <c r="S565" s="155"/>
      <c r="T565" s="155"/>
      <c r="U565" s="155"/>
      <c r="V565" s="155"/>
      <c r="W565" s="155"/>
      <c r="X565" s="33"/>
      <c r="Y565" s="33"/>
      <c r="Z565" s="33"/>
      <c r="AA565" s="33"/>
      <c r="AB565" s="33"/>
      <c r="AC565" s="33"/>
      <c r="AD565" s="33"/>
      <c r="AE565" s="33"/>
      <c r="AF565" s="33"/>
      <c r="AG565" s="33"/>
      <c r="AH565" s="33"/>
      <c r="AI565" s="33"/>
      <c r="AJ565" s="33"/>
      <c r="AK565" s="33"/>
      <c r="AL565" s="33"/>
    </row>
    <row r="566" spans="1:38" ht="24">
      <c r="A566" s="29"/>
      <c r="B566" s="29"/>
      <c r="C566" s="29"/>
      <c r="D566" s="29"/>
      <c r="E566" s="29"/>
      <c r="F566" s="29"/>
      <c r="G566" s="33"/>
      <c r="H566" s="33"/>
      <c r="I566" s="33"/>
      <c r="J566" s="33"/>
      <c r="K566" s="33"/>
      <c r="L566" s="33"/>
      <c r="M566" s="33"/>
      <c r="N566" s="33"/>
      <c r="O566" s="33"/>
      <c r="P566" s="33"/>
      <c r="Q566" s="33"/>
      <c r="R566" s="155"/>
      <c r="S566" s="155"/>
      <c r="T566" s="155"/>
      <c r="U566" s="155"/>
      <c r="V566" s="155"/>
      <c r="W566" s="155"/>
      <c r="X566" s="33"/>
      <c r="Y566" s="33"/>
      <c r="Z566" s="33"/>
      <c r="AA566" s="33"/>
      <c r="AB566" s="33"/>
      <c r="AC566" s="33"/>
      <c r="AD566" s="33"/>
      <c r="AE566" s="33"/>
      <c r="AF566" s="33"/>
      <c r="AG566" s="33"/>
      <c r="AH566" s="33"/>
      <c r="AI566" s="33"/>
      <c r="AJ566" s="33"/>
      <c r="AK566" s="33"/>
      <c r="AL566" s="33"/>
    </row>
    <row r="567" spans="1:38" ht="24">
      <c r="A567" s="29"/>
      <c r="B567" s="29"/>
      <c r="C567" s="29"/>
      <c r="D567" s="29"/>
      <c r="E567" s="29"/>
      <c r="F567" s="29"/>
      <c r="G567" s="33"/>
      <c r="H567" s="33"/>
      <c r="I567" s="33"/>
      <c r="J567" s="33"/>
      <c r="K567" s="33"/>
      <c r="L567" s="33"/>
      <c r="M567" s="33"/>
      <c r="N567" s="33"/>
      <c r="O567" s="33"/>
      <c r="P567" s="33"/>
      <c r="Q567" s="33"/>
      <c r="R567" s="155"/>
      <c r="S567" s="155"/>
      <c r="T567" s="155"/>
      <c r="U567" s="155"/>
      <c r="V567" s="155"/>
      <c r="W567" s="155"/>
      <c r="X567" s="33"/>
      <c r="Y567" s="33"/>
      <c r="Z567" s="33"/>
      <c r="AA567" s="33"/>
      <c r="AB567" s="33"/>
      <c r="AC567" s="33"/>
      <c r="AD567" s="33"/>
      <c r="AE567" s="33"/>
      <c r="AF567" s="33"/>
      <c r="AG567" s="33"/>
      <c r="AH567" s="33"/>
      <c r="AI567" s="33"/>
      <c r="AJ567" s="33"/>
      <c r="AK567" s="33"/>
      <c r="AL567" s="33"/>
    </row>
    <row r="568" spans="1:38" ht="24">
      <c r="A568" s="29"/>
      <c r="B568" s="29"/>
      <c r="C568" s="29"/>
      <c r="D568" s="29"/>
      <c r="E568" s="29"/>
      <c r="F568" s="29"/>
      <c r="G568" s="33"/>
      <c r="H568" s="33"/>
      <c r="I568" s="33"/>
      <c r="J568" s="33"/>
      <c r="K568" s="33"/>
      <c r="L568" s="33"/>
      <c r="M568" s="33"/>
      <c r="N568" s="33"/>
      <c r="O568" s="33"/>
      <c r="P568" s="33"/>
      <c r="Q568" s="33"/>
      <c r="R568" s="155"/>
      <c r="S568" s="155"/>
      <c r="T568" s="155"/>
      <c r="U568" s="155"/>
      <c r="V568" s="155"/>
      <c r="W568" s="155"/>
      <c r="X568" s="33"/>
      <c r="Y568" s="33"/>
      <c r="Z568" s="33"/>
      <c r="AA568" s="33"/>
      <c r="AB568" s="33"/>
      <c r="AC568" s="33"/>
      <c r="AD568" s="33"/>
      <c r="AE568" s="33"/>
      <c r="AF568" s="33"/>
      <c r="AG568" s="33"/>
      <c r="AH568" s="33"/>
      <c r="AI568" s="33"/>
      <c r="AJ568" s="33"/>
      <c r="AK568" s="33"/>
      <c r="AL568" s="33"/>
    </row>
    <row r="569" spans="1:38" ht="24">
      <c r="A569" s="29"/>
      <c r="B569" s="29"/>
      <c r="C569" s="29"/>
      <c r="D569" s="29"/>
      <c r="E569" s="29"/>
      <c r="F569" s="29"/>
      <c r="G569" s="33"/>
      <c r="H569" s="33"/>
      <c r="I569" s="33"/>
      <c r="J569" s="33"/>
      <c r="K569" s="33"/>
      <c r="L569" s="33"/>
      <c r="M569" s="33"/>
      <c r="N569" s="33"/>
      <c r="O569" s="33"/>
      <c r="P569" s="33"/>
      <c r="Q569" s="33"/>
      <c r="R569" s="155"/>
      <c r="S569" s="155"/>
      <c r="T569" s="155"/>
      <c r="U569" s="155"/>
      <c r="V569" s="155"/>
      <c r="W569" s="155"/>
      <c r="X569" s="33"/>
      <c r="Y569" s="33"/>
      <c r="Z569" s="33"/>
      <c r="AA569" s="33"/>
      <c r="AB569" s="33"/>
      <c r="AC569" s="33"/>
      <c r="AD569" s="33"/>
      <c r="AE569" s="33"/>
      <c r="AF569" s="33"/>
      <c r="AG569" s="33"/>
      <c r="AH569" s="33"/>
      <c r="AI569" s="33"/>
      <c r="AJ569" s="33"/>
      <c r="AK569" s="33"/>
      <c r="AL569" s="33"/>
    </row>
    <row r="570" spans="1:38" ht="24">
      <c r="A570" s="29"/>
      <c r="B570" s="29"/>
      <c r="C570" s="29"/>
      <c r="D570" s="29"/>
      <c r="E570" s="29"/>
      <c r="F570" s="29"/>
      <c r="G570" s="33"/>
      <c r="H570" s="33"/>
      <c r="I570" s="33"/>
      <c r="J570" s="33"/>
      <c r="K570" s="33"/>
      <c r="L570" s="33"/>
      <c r="M570" s="33"/>
      <c r="N570" s="33"/>
      <c r="O570" s="33"/>
      <c r="P570" s="33"/>
      <c r="Q570" s="33"/>
      <c r="R570" s="155"/>
      <c r="S570" s="155"/>
      <c r="T570" s="155"/>
      <c r="U570" s="155"/>
      <c r="V570" s="155"/>
      <c r="W570" s="155"/>
      <c r="X570" s="33"/>
      <c r="Y570" s="33"/>
      <c r="Z570" s="33"/>
      <c r="AA570" s="33"/>
      <c r="AB570" s="33"/>
      <c r="AC570" s="33"/>
      <c r="AD570" s="33"/>
      <c r="AE570" s="33"/>
      <c r="AF570" s="33"/>
      <c r="AG570" s="33"/>
      <c r="AH570" s="33"/>
      <c r="AI570" s="33"/>
      <c r="AJ570" s="33"/>
      <c r="AK570" s="33"/>
      <c r="AL570" s="33"/>
    </row>
    <row r="571" spans="1:38" ht="24">
      <c r="A571" s="29"/>
      <c r="B571" s="29"/>
      <c r="C571" s="29"/>
      <c r="D571" s="29"/>
      <c r="E571" s="29"/>
      <c r="F571" s="29"/>
      <c r="G571" s="33"/>
      <c r="H571" s="33"/>
      <c r="I571" s="33"/>
      <c r="J571" s="33"/>
      <c r="K571" s="33"/>
      <c r="L571" s="33"/>
      <c r="M571" s="33"/>
      <c r="N571" s="33"/>
      <c r="O571" s="33"/>
      <c r="P571" s="33"/>
      <c r="Q571" s="33"/>
      <c r="R571" s="155"/>
      <c r="S571" s="155"/>
      <c r="T571" s="155"/>
      <c r="U571" s="155"/>
      <c r="V571" s="155"/>
      <c r="W571" s="155"/>
      <c r="X571" s="33"/>
      <c r="Y571" s="33"/>
      <c r="Z571" s="33"/>
      <c r="AA571" s="33"/>
      <c r="AB571" s="33"/>
      <c r="AC571" s="33"/>
      <c r="AD571" s="33"/>
      <c r="AE571" s="33"/>
      <c r="AF571" s="33"/>
      <c r="AG571" s="33"/>
      <c r="AH571" s="33"/>
      <c r="AI571" s="33"/>
      <c r="AJ571" s="33"/>
      <c r="AK571" s="33"/>
      <c r="AL571" s="33"/>
    </row>
    <row r="572" spans="1:38" ht="24">
      <c r="A572" s="29"/>
      <c r="B572" s="29"/>
      <c r="C572" s="29"/>
      <c r="D572" s="29"/>
      <c r="E572" s="29"/>
      <c r="F572" s="29"/>
      <c r="G572" s="33"/>
      <c r="H572" s="33"/>
      <c r="I572" s="33"/>
      <c r="J572" s="33"/>
      <c r="K572" s="33"/>
      <c r="L572" s="33"/>
      <c r="M572" s="33"/>
      <c r="N572" s="33"/>
      <c r="O572" s="33"/>
      <c r="P572" s="33"/>
      <c r="Q572" s="33"/>
      <c r="R572" s="155"/>
      <c r="S572" s="155"/>
      <c r="T572" s="155"/>
      <c r="U572" s="155"/>
      <c r="V572" s="155"/>
      <c r="W572" s="155"/>
      <c r="X572" s="33"/>
      <c r="Y572" s="33"/>
      <c r="Z572" s="33"/>
      <c r="AA572" s="33"/>
      <c r="AB572" s="33"/>
      <c r="AC572" s="33"/>
      <c r="AD572" s="33"/>
      <c r="AE572" s="33"/>
      <c r="AF572" s="33"/>
      <c r="AG572" s="33"/>
      <c r="AH572" s="33"/>
      <c r="AI572" s="33"/>
      <c r="AJ572" s="33"/>
      <c r="AK572" s="33"/>
      <c r="AL572" s="33"/>
    </row>
    <row r="573" spans="1:38" ht="24">
      <c r="A573" s="29"/>
      <c r="B573" s="29"/>
      <c r="C573" s="29"/>
      <c r="D573" s="29"/>
      <c r="E573" s="29"/>
      <c r="F573" s="29"/>
      <c r="G573" s="33"/>
      <c r="H573" s="33"/>
      <c r="I573" s="33"/>
      <c r="J573" s="33"/>
      <c r="K573" s="33"/>
      <c r="L573" s="33"/>
      <c r="M573" s="33"/>
      <c r="N573" s="33"/>
      <c r="O573" s="33"/>
      <c r="P573" s="33"/>
      <c r="Q573" s="33"/>
      <c r="R573" s="155"/>
      <c r="S573" s="155"/>
      <c r="T573" s="155"/>
      <c r="U573" s="155"/>
      <c r="V573" s="155"/>
      <c r="W573" s="155"/>
      <c r="X573" s="33"/>
      <c r="Y573" s="33"/>
      <c r="Z573" s="33"/>
      <c r="AA573" s="33"/>
      <c r="AB573" s="33"/>
      <c r="AC573" s="33"/>
      <c r="AD573" s="33"/>
      <c r="AE573" s="33"/>
      <c r="AF573" s="33"/>
      <c r="AG573" s="33"/>
      <c r="AH573" s="33"/>
      <c r="AI573" s="33"/>
      <c r="AJ573" s="33"/>
      <c r="AK573" s="33"/>
      <c r="AL573" s="33"/>
    </row>
    <row r="574" spans="1:38" ht="24">
      <c r="A574" s="29"/>
      <c r="B574" s="29"/>
      <c r="C574" s="29"/>
      <c r="D574" s="29"/>
      <c r="E574" s="29"/>
      <c r="F574" s="29"/>
      <c r="G574" s="33"/>
      <c r="H574" s="33"/>
      <c r="I574" s="33"/>
      <c r="J574" s="33"/>
      <c r="K574" s="33"/>
      <c r="L574" s="33"/>
      <c r="M574" s="33"/>
      <c r="N574" s="33"/>
      <c r="O574" s="33"/>
      <c r="P574" s="33"/>
      <c r="Q574" s="33"/>
      <c r="R574" s="155"/>
      <c r="S574" s="155"/>
      <c r="T574" s="155"/>
      <c r="U574" s="155"/>
      <c r="V574" s="155"/>
      <c r="W574" s="155"/>
      <c r="X574" s="33"/>
      <c r="Y574" s="33"/>
      <c r="Z574" s="33"/>
      <c r="AA574" s="33"/>
      <c r="AB574" s="33"/>
      <c r="AC574" s="33"/>
      <c r="AD574" s="33"/>
      <c r="AE574" s="33"/>
      <c r="AF574" s="33"/>
      <c r="AG574" s="33"/>
      <c r="AH574" s="33"/>
      <c r="AI574" s="33"/>
      <c r="AJ574" s="33"/>
      <c r="AK574" s="33"/>
      <c r="AL574" s="33"/>
    </row>
    <row r="575" spans="1:38" ht="24">
      <c r="A575" s="29"/>
      <c r="B575" s="29"/>
      <c r="C575" s="29"/>
      <c r="D575" s="29"/>
      <c r="E575" s="29"/>
      <c r="F575" s="29"/>
      <c r="G575" s="33"/>
      <c r="H575" s="33"/>
      <c r="I575" s="33"/>
      <c r="J575" s="33"/>
      <c r="K575" s="33"/>
      <c r="L575" s="33"/>
      <c r="M575" s="33"/>
      <c r="N575" s="33"/>
      <c r="O575" s="33"/>
      <c r="P575" s="33"/>
      <c r="Q575" s="33"/>
      <c r="R575" s="155"/>
      <c r="S575" s="155"/>
      <c r="T575" s="155"/>
      <c r="U575" s="155"/>
      <c r="V575" s="155"/>
      <c r="W575" s="155"/>
      <c r="X575" s="33"/>
      <c r="Y575" s="33"/>
      <c r="Z575" s="33"/>
      <c r="AA575" s="33"/>
      <c r="AB575" s="33"/>
      <c r="AC575" s="33"/>
      <c r="AD575" s="33"/>
      <c r="AE575" s="33"/>
      <c r="AF575" s="33"/>
      <c r="AG575" s="33"/>
      <c r="AH575" s="33"/>
      <c r="AI575" s="33"/>
      <c r="AJ575" s="33"/>
      <c r="AK575" s="33"/>
      <c r="AL575" s="33"/>
    </row>
    <row r="576" spans="1:38" ht="24">
      <c r="A576" s="29"/>
      <c r="B576" s="29"/>
      <c r="C576" s="29"/>
      <c r="D576" s="29"/>
      <c r="E576" s="29"/>
      <c r="F576" s="29"/>
      <c r="G576" s="33"/>
      <c r="H576" s="33"/>
      <c r="I576" s="33"/>
      <c r="J576" s="33"/>
      <c r="K576" s="33"/>
      <c r="L576" s="33"/>
      <c r="M576" s="33"/>
      <c r="N576" s="33"/>
      <c r="O576" s="33"/>
      <c r="P576" s="33"/>
      <c r="Q576" s="33"/>
      <c r="R576" s="155"/>
      <c r="S576" s="155"/>
      <c r="T576" s="155"/>
      <c r="U576" s="155"/>
      <c r="V576" s="155"/>
      <c r="W576" s="155"/>
      <c r="X576" s="33"/>
      <c r="Y576" s="33"/>
      <c r="Z576" s="33"/>
      <c r="AA576" s="33"/>
      <c r="AB576" s="33"/>
      <c r="AC576" s="33"/>
      <c r="AD576" s="33"/>
      <c r="AE576" s="33"/>
      <c r="AF576" s="33"/>
      <c r="AG576" s="33"/>
      <c r="AH576" s="33"/>
      <c r="AI576" s="33"/>
      <c r="AJ576" s="33"/>
      <c r="AK576" s="33"/>
      <c r="AL576" s="33"/>
    </row>
    <row r="577" spans="1:38" ht="24">
      <c r="A577" s="29"/>
      <c r="B577" s="29"/>
      <c r="C577" s="29"/>
      <c r="D577" s="29"/>
      <c r="E577" s="29"/>
      <c r="F577" s="29"/>
      <c r="G577" s="33"/>
      <c r="H577" s="33"/>
      <c r="I577" s="33"/>
      <c r="J577" s="33"/>
      <c r="K577" s="33"/>
      <c r="L577" s="33"/>
      <c r="M577" s="33"/>
      <c r="N577" s="33"/>
      <c r="O577" s="33"/>
      <c r="P577" s="33"/>
      <c r="Q577" s="33"/>
      <c r="R577" s="155"/>
      <c r="S577" s="155"/>
      <c r="T577" s="155"/>
      <c r="U577" s="155"/>
      <c r="V577" s="155"/>
      <c r="W577" s="155"/>
      <c r="X577" s="33"/>
      <c r="Y577" s="33"/>
      <c r="Z577" s="33"/>
      <c r="AA577" s="33"/>
      <c r="AB577" s="33"/>
      <c r="AC577" s="33"/>
      <c r="AD577" s="33"/>
      <c r="AE577" s="33"/>
      <c r="AF577" s="33"/>
      <c r="AG577" s="33"/>
      <c r="AH577" s="33"/>
      <c r="AI577" s="33"/>
      <c r="AJ577" s="33"/>
      <c r="AK577" s="33"/>
      <c r="AL577" s="33"/>
    </row>
    <row r="578" spans="1:38" ht="24">
      <c r="A578" s="29"/>
      <c r="B578" s="29"/>
      <c r="C578" s="29"/>
      <c r="D578" s="29"/>
      <c r="E578" s="29"/>
      <c r="F578" s="29"/>
      <c r="G578" s="33"/>
      <c r="H578" s="33"/>
      <c r="I578" s="33"/>
      <c r="J578" s="33"/>
      <c r="K578" s="33"/>
      <c r="L578" s="33"/>
      <c r="M578" s="33"/>
      <c r="N578" s="33"/>
      <c r="O578" s="33"/>
      <c r="P578" s="33"/>
      <c r="Q578" s="33"/>
      <c r="R578" s="155"/>
      <c r="S578" s="155"/>
      <c r="T578" s="155"/>
      <c r="U578" s="155"/>
      <c r="V578" s="155"/>
      <c r="W578" s="155"/>
      <c r="X578" s="33"/>
      <c r="Y578" s="33"/>
      <c r="Z578" s="33"/>
      <c r="AA578" s="33"/>
      <c r="AB578" s="33"/>
      <c r="AC578" s="33"/>
      <c r="AD578" s="33"/>
      <c r="AE578" s="33"/>
      <c r="AF578" s="33"/>
      <c r="AG578" s="33"/>
      <c r="AH578" s="33"/>
      <c r="AI578" s="33"/>
      <c r="AJ578" s="33"/>
      <c r="AK578" s="33"/>
      <c r="AL578" s="33"/>
    </row>
    <row r="579" spans="1:38" ht="24">
      <c r="A579" s="29"/>
      <c r="B579" s="29"/>
      <c r="C579" s="29"/>
      <c r="D579" s="29"/>
      <c r="E579" s="29"/>
      <c r="F579" s="29"/>
      <c r="G579" s="33"/>
      <c r="H579" s="33"/>
      <c r="I579" s="33"/>
      <c r="J579" s="33"/>
      <c r="K579" s="33"/>
      <c r="L579" s="33"/>
      <c r="M579" s="33"/>
      <c r="N579" s="33"/>
      <c r="O579" s="33"/>
      <c r="P579" s="33"/>
      <c r="Q579" s="33"/>
      <c r="R579" s="155"/>
      <c r="S579" s="155"/>
      <c r="T579" s="155"/>
      <c r="U579" s="155"/>
      <c r="V579" s="155"/>
      <c r="W579" s="155"/>
      <c r="X579" s="33"/>
      <c r="Y579" s="33"/>
      <c r="Z579" s="33"/>
      <c r="AA579" s="33"/>
      <c r="AB579" s="33"/>
      <c r="AC579" s="33"/>
      <c r="AD579" s="33"/>
      <c r="AE579" s="33"/>
      <c r="AF579" s="33"/>
      <c r="AG579" s="33"/>
      <c r="AH579" s="33"/>
      <c r="AI579" s="33"/>
      <c r="AJ579" s="33"/>
      <c r="AK579" s="33"/>
      <c r="AL579" s="33"/>
    </row>
    <row r="580" spans="1:38" ht="24">
      <c r="A580" s="29"/>
      <c r="B580" s="29"/>
      <c r="C580" s="29"/>
      <c r="D580" s="29"/>
      <c r="E580" s="29"/>
      <c r="F580" s="29"/>
      <c r="G580" s="33"/>
      <c r="H580" s="33"/>
      <c r="I580" s="33"/>
      <c r="J580" s="33"/>
      <c r="K580" s="33"/>
      <c r="L580" s="33"/>
      <c r="M580" s="33"/>
      <c r="N580" s="33"/>
      <c r="O580" s="33"/>
      <c r="P580" s="33"/>
      <c r="Q580" s="33"/>
      <c r="R580" s="155"/>
      <c r="S580" s="155"/>
      <c r="T580" s="155"/>
      <c r="U580" s="155"/>
      <c r="V580" s="155"/>
      <c r="W580" s="155"/>
      <c r="X580" s="33"/>
      <c r="Y580" s="33"/>
      <c r="Z580" s="33"/>
      <c r="AA580" s="33"/>
      <c r="AB580" s="33"/>
      <c r="AC580" s="33"/>
      <c r="AD580" s="33"/>
      <c r="AE580" s="33"/>
      <c r="AF580" s="33"/>
      <c r="AG580" s="33"/>
      <c r="AH580" s="33"/>
      <c r="AI580" s="33"/>
      <c r="AJ580" s="33"/>
      <c r="AK580" s="33"/>
      <c r="AL580" s="33"/>
    </row>
    <row r="581" spans="1:38" ht="24">
      <c r="A581" s="29"/>
      <c r="B581" s="29"/>
      <c r="C581" s="29"/>
      <c r="D581" s="29"/>
      <c r="E581" s="29"/>
      <c r="F581" s="29"/>
      <c r="G581" s="33"/>
      <c r="H581" s="33"/>
      <c r="I581" s="33"/>
      <c r="J581" s="33"/>
      <c r="K581" s="33"/>
      <c r="L581" s="33"/>
      <c r="M581" s="33"/>
      <c r="N581" s="33"/>
      <c r="O581" s="33"/>
      <c r="P581" s="33"/>
      <c r="Q581" s="33"/>
      <c r="R581" s="155"/>
      <c r="S581" s="155"/>
      <c r="T581" s="155"/>
      <c r="U581" s="155"/>
      <c r="V581" s="155"/>
      <c r="W581" s="155"/>
      <c r="X581" s="33"/>
      <c r="Y581" s="33"/>
      <c r="Z581" s="33"/>
      <c r="AA581" s="33"/>
      <c r="AB581" s="33"/>
      <c r="AC581" s="33"/>
      <c r="AD581" s="33"/>
      <c r="AE581" s="33"/>
      <c r="AF581" s="33"/>
      <c r="AG581" s="33"/>
      <c r="AH581" s="33"/>
      <c r="AI581" s="33"/>
      <c r="AJ581" s="33"/>
      <c r="AK581" s="33"/>
      <c r="AL581" s="33"/>
    </row>
    <row r="582" spans="1:38" ht="24">
      <c r="A582" s="29"/>
      <c r="B582" s="29"/>
      <c r="C582" s="29"/>
      <c r="D582" s="29"/>
      <c r="E582" s="29"/>
      <c r="F582" s="29"/>
      <c r="G582" s="33"/>
      <c r="H582" s="33"/>
      <c r="I582" s="33"/>
      <c r="J582" s="33"/>
      <c r="K582" s="33"/>
      <c r="L582" s="33"/>
      <c r="M582" s="33"/>
      <c r="N582" s="33"/>
      <c r="O582" s="33"/>
      <c r="P582" s="33"/>
      <c r="Q582" s="33"/>
      <c r="R582" s="155"/>
      <c r="S582" s="155"/>
      <c r="T582" s="155"/>
      <c r="U582" s="155"/>
      <c r="V582" s="155"/>
      <c r="W582" s="155"/>
      <c r="X582" s="33"/>
      <c r="Y582" s="33"/>
      <c r="Z582" s="33"/>
      <c r="AA582" s="33"/>
      <c r="AB582" s="33"/>
      <c r="AC582" s="33"/>
      <c r="AD582" s="33"/>
      <c r="AE582" s="33"/>
      <c r="AF582" s="33"/>
      <c r="AG582" s="33"/>
      <c r="AH582" s="33"/>
      <c r="AI582" s="33"/>
      <c r="AJ582" s="33"/>
      <c r="AK582" s="33"/>
      <c r="AL582" s="33"/>
    </row>
    <row r="583" spans="1:38" ht="24">
      <c r="A583" s="29"/>
      <c r="B583" s="29"/>
      <c r="C583" s="29"/>
      <c r="D583" s="29"/>
      <c r="E583" s="29"/>
      <c r="F583" s="29"/>
      <c r="G583" s="33"/>
      <c r="H583" s="33"/>
      <c r="I583" s="33"/>
      <c r="J583" s="33"/>
      <c r="K583" s="33"/>
      <c r="L583" s="33"/>
      <c r="M583" s="33"/>
      <c r="N583" s="33"/>
      <c r="O583" s="33"/>
      <c r="P583" s="33"/>
      <c r="Q583" s="33"/>
      <c r="R583" s="155"/>
      <c r="S583" s="155"/>
      <c r="T583" s="155"/>
      <c r="U583" s="155"/>
      <c r="V583" s="155"/>
      <c r="W583" s="155"/>
      <c r="X583" s="33"/>
      <c r="Y583" s="33"/>
      <c r="Z583" s="33"/>
      <c r="AA583" s="33"/>
      <c r="AB583" s="33"/>
      <c r="AC583" s="33"/>
      <c r="AD583" s="33"/>
      <c r="AE583" s="33"/>
      <c r="AF583" s="33"/>
      <c r="AG583" s="33"/>
      <c r="AH583" s="33"/>
      <c r="AI583" s="33"/>
      <c r="AJ583" s="33"/>
      <c r="AK583" s="33"/>
      <c r="AL583" s="33"/>
    </row>
    <row r="584" spans="1:38" ht="24">
      <c r="A584" s="29"/>
      <c r="B584" s="29"/>
      <c r="C584" s="29"/>
      <c r="D584" s="29"/>
      <c r="E584" s="29"/>
      <c r="F584" s="29"/>
      <c r="G584" s="33"/>
      <c r="H584" s="33"/>
      <c r="I584" s="33"/>
      <c r="J584" s="33"/>
      <c r="K584" s="33"/>
      <c r="L584" s="33"/>
      <c r="M584" s="33"/>
      <c r="N584" s="33"/>
      <c r="O584" s="33"/>
      <c r="P584" s="33"/>
      <c r="Q584" s="33"/>
      <c r="R584" s="155"/>
      <c r="S584" s="155"/>
      <c r="T584" s="155"/>
      <c r="U584" s="155"/>
      <c r="V584" s="155"/>
      <c r="W584" s="155"/>
      <c r="X584" s="33"/>
      <c r="Y584" s="33"/>
      <c r="Z584" s="33"/>
      <c r="AA584" s="33"/>
      <c r="AB584" s="33"/>
      <c r="AC584" s="33"/>
      <c r="AD584" s="33"/>
      <c r="AE584" s="33"/>
      <c r="AF584" s="33"/>
      <c r="AG584" s="33"/>
      <c r="AH584" s="33"/>
      <c r="AI584" s="33"/>
      <c r="AJ584" s="33"/>
      <c r="AK584" s="33"/>
      <c r="AL584" s="33"/>
    </row>
    <row r="585" spans="1:38" ht="24">
      <c r="A585" s="29"/>
      <c r="B585" s="29"/>
      <c r="C585" s="29"/>
      <c r="D585" s="29"/>
      <c r="E585" s="29"/>
      <c r="F585" s="29"/>
      <c r="G585" s="33"/>
      <c r="H585" s="33"/>
      <c r="I585" s="33"/>
      <c r="J585" s="33"/>
      <c r="K585" s="33"/>
      <c r="L585" s="33"/>
      <c r="M585" s="33"/>
      <c r="N585" s="33"/>
      <c r="O585" s="33"/>
      <c r="P585" s="33"/>
      <c r="Q585" s="33"/>
      <c r="R585" s="155"/>
      <c r="S585" s="155"/>
      <c r="T585" s="155"/>
      <c r="U585" s="155"/>
      <c r="V585" s="155"/>
      <c r="W585" s="155"/>
      <c r="X585" s="33"/>
      <c r="Y585" s="33"/>
      <c r="Z585" s="33"/>
      <c r="AA585" s="33"/>
      <c r="AB585" s="33"/>
      <c r="AC585" s="33"/>
      <c r="AD585" s="33"/>
      <c r="AE585" s="33"/>
      <c r="AF585" s="33"/>
      <c r="AG585" s="33"/>
      <c r="AH585" s="33"/>
      <c r="AI585" s="33"/>
      <c r="AJ585" s="33"/>
      <c r="AK585" s="33"/>
      <c r="AL585" s="33"/>
    </row>
    <row r="586" spans="1:38" ht="24">
      <c r="A586" s="29"/>
      <c r="B586" s="29"/>
      <c r="C586" s="29"/>
      <c r="D586" s="29"/>
      <c r="E586" s="29"/>
      <c r="F586" s="29"/>
      <c r="G586" s="33"/>
      <c r="H586" s="33"/>
      <c r="I586" s="33"/>
      <c r="J586" s="33"/>
      <c r="K586" s="33"/>
      <c r="L586" s="33"/>
      <c r="M586" s="33"/>
      <c r="N586" s="33"/>
      <c r="O586" s="33"/>
      <c r="P586" s="33"/>
      <c r="Q586" s="33"/>
      <c r="R586" s="155"/>
      <c r="S586" s="155"/>
      <c r="T586" s="155"/>
      <c r="U586" s="155"/>
      <c r="V586" s="155"/>
      <c r="W586" s="155"/>
      <c r="X586" s="33"/>
      <c r="Y586" s="33"/>
      <c r="Z586" s="33"/>
      <c r="AA586" s="33"/>
      <c r="AB586" s="33"/>
      <c r="AC586" s="33"/>
      <c r="AD586" s="33"/>
      <c r="AE586" s="33"/>
      <c r="AF586" s="33"/>
      <c r="AG586" s="33"/>
      <c r="AH586" s="33"/>
      <c r="AI586" s="33"/>
      <c r="AJ586" s="33"/>
      <c r="AK586" s="33"/>
      <c r="AL586" s="33"/>
    </row>
    <row r="587" spans="1:38" ht="24">
      <c r="A587" s="29"/>
      <c r="B587" s="29"/>
      <c r="C587" s="29"/>
      <c r="D587" s="29"/>
      <c r="E587" s="29"/>
      <c r="F587" s="29"/>
      <c r="G587" s="33"/>
      <c r="H587" s="33"/>
      <c r="I587" s="33"/>
      <c r="J587" s="33"/>
      <c r="K587" s="33"/>
      <c r="L587" s="33"/>
      <c r="M587" s="33"/>
      <c r="N587" s="33"/>
      <c r="O587" s="33"/>
      <c r="P587" s="33"/>
      <c r="Q587" s="33"/>
      <c r="R587" s="155"/>
      <c r="S587" s="155"/>
      <c r="T587" s="155"/>
      <c r="U587" s="155"/>
      <c r="V587" s="155"/>
      <c r="W587" s="155"/>
      <c r="X587" s="33"/>
      <c r="Y587" s="33"/>
      <c r="Z587" s="33"/>
      <c r="AA587" s="33"/>
      <c r="AB587" s="33"/>
      <c r="AC587" s="33"/>
      <c r="AD587" s="33"/>
      <c r="AE587" s="33"/>
      <c r="AF587" s="33"/>
      <c r="AG587" s="33"/>
      <c r="AH587" s="33"/>
      <c r="AI587" s="33"/>
      <c r="AJ587" s="33"/>
      <c r="AK587" s="33"/>
      <c r="AL587" s="33"/>
    </row>
    <row r="588" spans="1:38" ht="24">
      <c r="A588" s="29"/>
      <c r="B588" s="29"/>
      <c r="C588" s="29"/>
      <c r="D588" s="29"/>
      <c r="E588" s="29"/>
      <c r="F588" s="29"/>
      <c r="G588" s="33"/>
      <c r="H588" s="33"/>
      <c r="I588" s="33"/>
      <c r="J588" s="33"/>
      <c r="K588" s="33"/>
      <c r="L588" s="33"/>
      <c r="M588" s="33"/>
      <c r="N588" s="33"/>
      <c r="O588" s="33"/>
      <c r="P588" s="33"/>
      <c r="Q588" s="33"/>
      <c r="R588" s="155"/>
      <c r="S588" s="155"/>
      <c r="T588" s="155"/>
      <c r="U588" s="155"/>
      <c r="V588" s="155"/>
      <c r="W588" s="155"/>
      <c r="X588" s="33"/>
      <c r="Y588" s="33"/>
      <c r="Z588" s="33"/>
      <c r="AA588" s="33"/>
      <c r="AB588" s="33"/>
      <c r="AC588" s="33"/>
      <c r="AD588" s="33"/>
      <c r="AE588" s="33"/>
      <c r="AF588" s="33"/>
      <c r="AG588" s="33"/>
      <c r="AH588" s="33"/>
      <c r="AI588" s="33"/>
      <c r="AJ588" s="33"/>
      <c r="AK588" s="33"/>
      <c r="AL588" s="33"/>
    </row>
    <row r="589" spans="1:38" ht="24">
      <c r="A589" s="29"/>
      <c r="B589" s="29"/>
      <c r="C589" s="29"/>
      <c r="D589" s="29"/>
      <c r="E589" s="29"/>
      <c r="F589" s="29"/>
      <c r="G589" s="33"/>
      <c r="H589" s="33"/>
      <c r="I589" s="33"/>
      <c r="J589" s="33"/>
      <c r="K589" s="33"/>
      <c r="L589" s="33"/>
      <c r="M589" s="33"/>
      <c r="N589" s="33"/>
      <c r="O589" s="33"/>
      <c r="P589" s="33"/>
      <c r="Q589" s="33"/>
      <c r="R589" s="155"/>
      <c r="S589" s="155"/>
      <c r="T589" s="155"/>
      <c r="U589" s="155"/>
      <c r="V589" s="155"/>
      <c r="W589" s="155"/>
      <c r="X589" s="33"/>
      <c r="Y589" s="33"/>
      <c r="Z589" s="33"/>
      <c r="AA589" s="33"/>
      <c r="AB589" s="33"/>
      <c r="AC589" s="33"/>
      <c r="AD589" s="33"/>
      <c r="AE589" s="33"/>
      <c r="AF589" s="33"/>
      <c r="AG589" s="33"/>
      <c r="AH589" s="33"/>
      <c r="AI589" s="33"/>
      <c r="AJ589" s="33"/>
      <c r="AK589" s="33"/>
      <c r="AL589" s="33"/>
    </row>
    <row r="590" spans="1:38" ht="24">
      <c r="A590" s="29"/>
      <c r="B590" s="29"/>
      <c r="C590" s="29"/>
      <c r="D590" s="29"/>
      <c r="E590" s="29"/>
      <c r="F590" s="29"/>
      <c r="G590" s="33"/>
      <c r="H590" s="33"/>
      <c r="I590" s="33"/>
      <c r="J590" s="33"/>
      <c r="K590" s="33"/>
      <c r="L590" s="33"/>
      <c r="M590" s="33"/>
      <c r="N590" s="33"/>
      <c r="O590" s="33"/>
      <c r="P590" s="33"/>
      <c r="Q590" s="33"/>
      <c r="R590" s="155"/>
      <c r="S590" s="155"/>
      <c r="T590" s="155"/>
      <c r="U590" s="155"/>
      <c r="V590" s="155"/>
      <c r="W590" s="155"/>
      <c r="X590" s="33"/>
      <c r="Y590" s="33"/>
      <c r="Z590" s="33"/>
      <c r="AA590" s="33"/>
      <c r="AB590" s="33"/>
      <c r="AC590" s="33"/>
      <c r="AD590" s="33"/>
      <c r="AE590" s="33"/>
      <c r="AF590" s="33"/>
      <c r="AG590" s="33"/>
      <c r="AH590" s="33"/>
      <c r="AI590" s="33"/>
      <c r="AJ590" s="33"/>
      <c r="AK590" s="33"/>
      <c r="AL590" s="33"/>
    </row>
    <row r="591" spans="1:38" ht="24">
      <c r="A591" s="29"/>
      <c r="B591" s="29"/>
      <c r="C591" s="29"/>
      <c r="D591" s="29"/>
      <c r="E591" s="29"/>
      <c r="F591" s="29"/>
      <c r="G591" s="33"/>
      <c r="H591" s="33"/>
      <c r="I591" s="33"/>
      <c r="J591" s="33"/>
      <c r="K591" s="33"/>
      <c r="L591" s="33"/>
      <c r="M591" s="33"/>
      <c r="N591" s="33"/>
      <c r="O591" s="33"/>
      <c r="P591" s="33"/>
      <c r="Q591" s="33"/>
      <c r="R591" s="155"/>
      <c r="S591" s="155"/>
      <c r="T591" s="155"/>
      <c r="U591" s="155"/>
      <c r="V591" s="155"/>
      <c r="W591" s="155"/>
      <c r="X591" s="33"/>
      <c r="Y591" s="33"/>
      <c r="Z591" s="33"/>
      <c r="AA591" s="33"/>
      <c r="AB591" s="33"/>
      <c r="AC591" s="33"/>
      <c r="AD591" s="33"/>
      <c r="AE591" s="33"/>
      <c r="AF591" s="33"/>
      <c r="AG591" s="33"/>
      <c r="AH591" s="33"/>
      <c r="AI591" s="33"/>
      <c r="AJ591" s="33"/>
      <c r="AK591" s="33"/>
      <c r="AL591" s="33"/>
    </row>
    <row r="592" spans="1:38" ht="24">
      <c r="A592" s="29"/>
      <c r="B592" s="29"/>
      <c r="C592" s="29"/>
      <c r="D592" s="29"/>
      <c r="E592" s="29"/>
      <c r="F592" s="29"/>
      <c r="G592" s="33"/>
      <c r="H592" s="33"/>
      <c r="I592" s="33"/>
      <c r="J592" s="33"/>
      <c r="K592" s="33"/>
      <c r="L592" s="33"/>
      <c r="M592" s="33"/>
      <c r="N592" s="33"/>
      <c r="O592" s="33"/>
      <c r="P592" s="33"/>
      <c r="Q592" s="33"/>
      <c r="R592" s="155"/>
      <c r="S592" s="155"/>
      <c r="T592" s="155"/>
      <c r="U592" s="155"/>
      <c r="V592" s="155"/>
      <c r="W592" s="155"/>
      <c r="X592" s="33"/>
      <c r="Y592" s="33"/>
      <c r="Z592" s="33"/>
      <c r="AA592" s="33"/>
      <c r="AB592" s="33"/>
      <c r="AC592" s="33"/>
      <c r="AD592" s="33"/>
      <c r="AE592" s="33"/>
      <c r="AF592" s="33"/>
      <c r="AG592" s="33"/>
      <c r="AH592" s="33"/>
      <c r="AI592" s="33"/>
      <c r="AJ592" s="33"/>
      <c r="AK592" s="33"/>
      <c r="AL592" s="33"/>
    </row>
    <row r="593" spans="1:38" ht="24">
      <c r="A593" s="29"/>
      <c r="B593" s="29"/>
      <c r="C593" s="29"/>
      <c r="D593" s="29"/>
      <c r="E593" s="29"/>
      <c r="F593" s="29"/>
      <c r="G593" s="33"/>
      <c r="H593" s="33"/>
      <c r="I593" s="33"/>
      <c r="J593" s="33"/>
      <c r="K593" s="33"/>
      <c r="L593" s="33"/>
      <c r="M593" s="33"/>
      <c r="N593" s="33"/>
      <c r="O593" s="33"/>
      <c r="P593" s="33"/>
      <c r="Q593" s="33"/>
      <c r="R593" s="155"/>
      <c r="S593" s="155"/>
      <c r="T593" s="155"/>
      <c r="U593" s="155"/>
      <c r="V593" s="155"/>
      <c r="W593" s="155"/>
      <c r="X593" s="33"/>
      <c r="Y593" s="33"/>
      <c r="Z593" s="33"/>
      <c r="AA593" s="33"/>
      <c r="AB593" s="33"/>
      <c r="AC593" s="33"/>
      <c r="AD593" s="33"/>
      <c r="AE593" s="33"/>
      <c r="AF593" s="33"/>
      <c r="AG593" s="33"/>
      <c r="AH593" s="33"/>
      <c r="AI593" s="33"/>
      <c r="AJ593" s="33"/>
      <c r="AK593" s="33"/>
      <c r="AL593" s="33"/>
    </row>
    <row r="594" spans="1:38" ht="24">
      <c r="A594" s="29"/>
      <c r="B594" s="29"/>
      <c r="C594" s="29"/>
      <c r="D594" s="29"/>
      <c r="E594" s="29"/>
      <c r="F594" s="29"/>
      <c r="G594" s="33"/>
      <c r="H594" s="33"/>
      <c r="I594" s="33"/>
      <c r="J594" s="33"/>
      <c r="K594" s="33"/>
      <c r="L594" s="33"/>
      <c r="M594" s="33"/>
      <c r="N594" s="33"/>
      <c r="O594" s="33"/>
      <c r="P594" s="33"/>
      <c r="Q594" s="33"/>
      <c r="R594" s="155"/>
      <c r="S594" s="155"/>
      <c r="T594" s="155"/>
      <c r="U594" s="155"/>
      <c r="V594" s="155"/>
      <c r="W594" s="155"/>
      <c r="X594" s="33"/>
      <c r="Y594" s="33"/>
      <c r="Z594" s="33"/>
      <c r="AA594" s="33"/>
      <c r="AB594" s="33"/>
      <c r="AC594" s="33"/>
      <c r="AD594" s="33"/>
      <c r="AE594" s="33"/>
      <c r="AF594" s="33"/>
      <c r="AG594" s="33"/>
      <c r="AH594" s="33"/>
      <c r="AI594" s="33"/>
      <c r="AJ594" s="33"/>
      <c r="AK594" s="33"/>
      <c r="AL594" s="33"/>
    </row>
    <row r="595" spans="1:38" ht="24">
      <c r="A595" s="29"/>
      <c r="B595" s="29"/>
      <c r="C595" s="29"/>
      <c r="D595" s="29"/>
      <c r="E595" s="29"/>
      <c r="F595" s="29"/>
      <c r="G595" s="33"/>
      <c r="H595" s="33"/>
      <c r="I595" s="33"/>
      <c r="J595" s="33"/>
      <c r="K595" s="33"/>
      <c r="L595" s="33"/>
      <c r="M595" s="33"/>
      <c r="N595" s="33"/>
      <c r="O595" s="33"/>
      <c r="P595" s="33"/>
      <c r="Q595" s="33"/>
      <c r="R595" s="155"/>
      <c r="S595" s="155"/>
      <c r="T595" s="155"/>
      <c r="U595" s="155"/>
      <c r="V595" s="155"/>
      <c r="W595" s="155"/>
      <c r="X595" s="33"/>
      <c r="Y595" s="33"/>
      <c r="Z595" s="33"/>
      <c r="AA595" s="33"/>
      <c r="AB595" s="33"/>
      <c r="AC595" s="33"/>
      <c r="AD595" s="33"/>
      <c r="AE595" s="33"/>
      <c r="AF595" s="33"/>
      <c r="AG595" s="33"/>
      <c r="AH595" s="33"/>
      <c r="AI595" s="33"/>
      <c r="AJ595" s="33"/>
      <c r="AK595" s="33"/>
      <c r="AL595" s="33"/>
    </row>
    <row r="596" spans="1:38" ht="24">
      <c r="A596" s="29"/>
      <c r="B596" s="29"/>
      <c r="C596" s="29"/>
      <c r="D596" s="29"/>
      <c r="E596" s="29"/>
      <c r="F596" s="29"/>
      <c r="G596" s="33"/>
      <c r="H596" s="33"/>
      <c r="I596" s="33"/>
      <c r="J596" s="33"/>
      <c r="K596" s="33"/>
      <c r="L596" s="33"/>
      <c r="M596" s="33"/>
      <c r="N596" s="33"/>
      <c r="O596" s="33"/>
      <c r="P596" s="33"/>
      <c r="Q596" s="33"/>
      <c r="R596" s="155"/>
      <c r="S596" s="155"/>
      <c r="T596" s="155"/>
      <c r="U596" s="155"/>
      <c r="V596" s="155"/>
      <c r="W596" s="155"/>
      <c r="X596" s="33"/>
      <c r="Y596" s="33"/>
      <c r="Z596" s="33"/>
      <c r="AA596" s="33"/>
      <c r="AB596" s="33"/>
      <c r="AC596" s="33"/>
      <c r="AD596" s="33"/>
      <c r="AE596" s="33"/>
      <c r="AF596" s="33"/>
      <c r="AG596" s="33"/>
      <c r="AH596" s="33"/>
      <c r="AI596" s="33"/>
      <c r="AJ596" s="33"/>
      <c r="AK596" s="33"/>
      <c r="AL596" s="33"/>
    </row>
    <row r="597" spans="1:38" ht="24">
      <c r="A597" s="29"/>
      <c r="B597" s="29"/>
      <c r="C597" s="29"/>
      <c r="D597" s="29"/>
      <c r="E597" s="29"/>
      <c r="F597" s="29"/>
      <c r="G597" s="33"/>
      <c r="H597" s="33"/>
      <c r="I597" s="33"/>
      <c r="J597" s="33"/>
      <c r="K597" s="33"/>
      <c r="L597" s="33"/>
      <c r="M597" s="33"/>
      <c r="N597" s="33"/>
      <c r="O597" s="33"/>
      <c r="P597" s="33"/>
      <c r="Q597" s="33"/>
      <c r="R597" s="155"/>
      <c r="S597" s="155"/>
      <c r="T597" s="155"/>
      <c r="U597" s="155"/>
      <c r="V597" s="155"/>
      <c r="W597" s="155"/>
      <c r="X597" s="33"/>
      <c r="Y597" s="33"/>
      <c r="Z597" s="33"/>
      <c r="AA597" s="33"/>
      <c r="AB597" s="33"/>
      <c r="AC597" s="33"/>
      <c r="AD597" s="33"/>
      <c r="AE597" s="33"/>
      <c r="AF597" s="33"/>
      <c r="AG597" s="33"/>
      <c r="AH597" s="33"/>
      <c r="AI597" s="33"/>
      <c r="AJ597" s="33"/>
      <c r="AK597" s="33"/>
      <c r="AL597" s="33"/>
    </row>
    <row r="598" spans="1:38" ht="24">
      <c r="A598" s="29"/>
      <c r="B598" s="29"/>
      <c r="C598" s="29"/>
      <c r="D598" s="29"/>
      <c r="E598" s="29"/>
      <c r="F598" s="29"/>
      <c r="G598" s="33"/>
      <c r="H598" s="33"/>
      <c r="I598" s="33"/>
      <c r="J598" s="33"/>
      <c r="K598" s="33"/>
      <c r="L598" s="33"/>
      <c r="M598" s="33"/>
      <c r="N598" s="33"/>
      <c r="O598" s="33"/>
      <c r="P598" s="33"/>
      <c r="Q598" s="33"/>
      <c r="R598" s="155"/>
      <c r="S598" s="155"/>
      <c r="T598" s="155"/>
      <c r="U598" s="155"/>
      <c r="V598" s="155"/>
      <c r="W598" s="155"/>
      <c r="X598" s="33"/>
      <c r="Y598" s="33"/>
      <c r="Z598" s="33"/>
      <c r="AA598" s="33"/>
      <c r="AB598" s="33"/>
      <c r="AC598" s="33"/>
      <c r="AD598" s="33"/>
      <c r="AE598" s="33"/>
      <c r="AF598" s="33"/>
      <c r="AG598" s="33"/>
      <c r="AH598" s="33"/>
      <c r="AI598" s="33"/>
      <c r="AJ598" s="33"/>
      <c r="AK598" s="33"/>
      <c r="AL598" s="33"/>
    </row>
    <row r="599" spans="1:38" ht="24">
      <c r="A599" s="29"/>
      <c r="B599" s="29"/>
      <c r="C599" s="29"/>
      <c r="D599" s="29"/>
      <c r="E599" s="29"/>
      <c r="F599" s="29"/>
      <c r="G599" s="33"/>
      <c r="H599" s="33"/>
      <c r="I599" s="33"/>
      <c r="J599" s="33"/>
      <c r="K599" s="33"/>
      <c r="L599" s="33"/>
      <c r="M599" s="33"/>
      <c r="N599" s="33"/>
      <c r="O599" s="33"/>
      <c r="P599" s="33"/>
      <c r="Q599" s="33"/>
      <c r="R599" s="155"/>
      <c r="S599" s="155"/>
      <c r="T599" s="155"/>
      <c r="U599" s="155"/>
      <c r="V599" s="155"/>
      <c r="W599" s="155"/>
      <c r="X599" s="33"/>
      <c r="Y599" s="33"/>
      <c r="Z599" s="33"/>
      <c r="AA599" s="33"/>
      <c r="AB599" s="33"/>
      <c r="AC599" s="33"/>
      <c r="AD599" s="33"/>
      <c r="AE599" s="33"/>
      <c r="AF599" s="33"/>
      <c r="AG599" s="33"/>
      <c r="AH599" s="33"/>
      <c r="AI599" s="33"/>
      <c r="AJ599" s="33"/>
      <c r="AK599" s="33"/>
      <c r="AL599" s="33"/>
    </row>
    <row r="600" spans="1:38" ht="24">
      <c r="A600" s="29"/>
      <c r="B600" s="29"/>
      <c r="C600" s="29"/>
      <c r="D600" s="29"/>
      <c r="E600" s="29"/>
      <c r="F600" s="29"/>
      <c r="G600" s="33"/>
      <c r="H600" s="33"/>
      <c r="I600" s="33"/>
      <c r="J600" s="33"/>
      <c r="K600" s="33"/>
      <c r="L600" s="33"/>
      <c r="M600" s="33"/>
      <c r="N600" s="33"/>
      <c r="O600" s="33"/>
      <c r="P600" s="33"/>
      <c r="Q600" s="33"/>
      <c r="R600" s="155"/>
      <c r="S600" s="155"/>
      <c r="T600" s="155"/>
      <c r="U600" s="155"/>
      <c r="V600" s="155"/>
      <c r="W600" s="155"/>
      <c r="X600" s="33"/>
      <c r="Y600" s="33"/>
      <c r="Z600" s="33"/>
      <c r="AA600" s="33"/>
      <c r="AB600" s="33"/>
      <c r="AC600" s="33"/>
      <c r="AD600" s="33"/>
      <c r="AE600" s="33"/>
      <c r="AF600" s="33"/>
      <c r="AG600" s="33"/>
      <c r="AH600" s="33"/>
      <c r="AI600" s="33"/>
      <c r="AJ600" s="33"/>
      <c r="AK600" s="33"/>
      <c r="AL600" s="33"/>
    </row>
    <row r="601" spans="1:38" ht="24">
      <c r="A601" s="29"/>
      <c r="B601" s="29"/>
      <c r="C601" s="29"/>
      <c r="D601" s="29"/>
      <c r="E601" s="29"/>
      <c r="F601" s="29"/>
      <c r="G601" s="33"/>
      <c r="H601" s="33"/>
      <c r="I601" s="33"/>
      <c r="J601" s="33"/>
      <c r="K601" s="33"/>
      <c r="L601" s="33"/>
      <c r="M601" s="33"/>
      <c r="N601" s="33"/>
      <c r="O601" s="33"/>
      <c r="P601" s="33"/>
      <c r="Q601" s="33"/>
      <c r="R601" s="155"/>
      <c r="S601" s="155"/>
      <c r="T601" s="155"/>
      <c r="U601" s="155"/>
      <c r="V601" s="155"/>
      <c r="W601" s="155"/>
      <c r="X601" s="33"/>
      <c r="Y601" s="33"/>
      <c r="Z601" s="33"/>
      <c r="AA601" s="33"/>
      <c r="AB601" s="33"/>
      <c r="AC601" s="33"/>
      <c r="AD601" s="33"/>
      <c r="AE601" s="33"/>
      <c r="AF601" s="33"/>
      <c r="AG601" s="33"/>
      <c r="AH601" s="33"/>
      <c r="AI601" s="33"/>
      <c r="AJ601" s="33"/>
      <c r="AK601" s="33"/>
      <c r="AL601" s="33"/>
    </row>
    <row r="602" spans="1:38" ht="24">
      <c r="A602" s="29"/>
      <c r="B602" s="29"/>
      <c r="C602" s="29"/>
      <c r="D602" s="29"/>
      <c r="E602" s="29"/>
      <c r="F602" s="29"/>
      <c r="G602" s="33"/>
      <c r="H602" s="33"/>
      <c r="I602" s="33"/>
      <c r="J602" s="33"/>
      <c r="K602" s="33"/>
      <c r="L602" s="33"/>
      <c r="M602" s="33"/>
      <c r="N602" s="33"/>
      <c r="O602" s="33"/>
      <c r="P602" s="33"/>
      <c r="Q602" s="33"/>
      <c r="R602" s="155"/>
      <c r="S602" s="155"/>
      <c r="T602" s="155"/>
      <c r="U602" s="155"/>
      <c r="V602" s="155"/>
      <c r="W602" s="155"/>
      <c r="X602" s="33"/>
      <c r="Y602" s="33"/>
      <c r="Z602" s="33"/>
      <c r="AA602" s="33"/>
      <c r="AB602" s="33"/>
      <c r="AC602" s="33"/>
      <c r="AD602" s="33"/>
      <c r="AE602" s="33"/>
      <c r="AF602" s="33"/>
      <c r="AG602" s="33"/>
      <c r="AH602" s="33"/>
      <c r="AI602" s="33"/>
      <c r="AJ602" s="33"/>
      <c r="AK602" s="33"/>
      <c r="AL602" s="33"/>
    </row>
    <row r="603" spans="1:38" ht="24">
      <c r="A603" s="29"/>
      <c r="B603" s="29"/>
      <c r="C603" s="29"/>
      <c r="D603" s="29"/>
      <c r="E603" s="29"/>
      <c r="F603" s="29"/>
      <c r="G603" s="33"/>
      <c r="H603" s="33"/>
      <c r="I603" s="33"/>
      <c r="J603" s="33"/>
      <c r="K603" s="33"/>
      <c r="L603" s="33"/>
      <c r="M603" s="33"/>
      <c r="N603" s="33"/>
      <c r="O603" s="33"/>
      <c r="P603" s="33"/>
      <c r="Q603" s="33"/>
      <c r="R603" s="155"/>
      <c r="S603" s="155"/>
      <c r="T603" s="155"/>
      <c r="U603" s="155"/>
      <c r="V603" s="155"/>
      <c r="W603" s="155"/>
      <c r="X603" s="33"/>
      <c r="Y603" s="33"/>
      <c r="Z603" s="33"/>
      <c r="AA603" s="33"/>
      <c r="AB603" s="33"/>
      <c r="AC603" s="33"/>
      <c r="AD603" s="33"/>
      <c r="AE603" s="33"/>
      <c r="AF603" s="33"/>
      <c r="AG603" s="33"/>
      <c r="AH603" s="33"/>
      <c r="AI603" s="33"/>
      <c r="AJ603" s="33"/>
      <c r="AK603" s="33"/>
      <c r="AL603" s="33"/>
    </row>
    <row r="604" spans="1:38" ht="24">
      <c r="A604" s="29"/>
      <c r="B604" s="29"/>
      <c r="C604" s="29"/>
      <c r="D604" s="29"/>
      <c r="E604" s="29"/>
      <c r="F604" s="29"/>
      <c r="G604" s="33"/>
      <c r="H604" s="33"/>
      <c r="I604" s="33"/>
      <c r="J604" s="33"/>
      <c r="K604" s="33"/>
      <c r="L604" s="33"/>
      <c r="M604" s="33"/>
      <c r="N604" s="33"/>
      <c r="O604" s="33"/>
      <c r="P604" s="33"/>
      <c r="Q604" s="33"/>
      <c r="R604" s="155"/>
      <c r="S604" s="155"/>
      <c r="T604" s="155"/>
      <c r="U604" s="155"/>
      <c r="V604" s="155"/>
      <c r="W604" s="155"/>
      <c r="X604" s="33"/>
      <c r="Y604" s="33"/>
      <c r="Z604" s="33"/>
      <c r="AA604" s="33"/>
      <c r="AB604" s="33"/>
      <c r="AC604" s="33"/>
      <c r="AD604" s="33"/>
      <c r="AE604" s="33"/>
      <c r="AF604" s="33"/>
      <c r="AG604" s="33"/>
      <c r="AH604" s="33"/>
      <c r="AI604" s="33"/>
      <c r="AJ604" s="33"/>
      <c r="AK604" s="33"/>
      <c r="AL604" s="33"/>
    </row>
    <row r="605" spans="1:38" ht="24">
      <c r="A605" s="29"/>
      <c r="B605" s="29"/>
      <c r="C605" s="29"/>
      <c r="D605" s="29"/>
      <c r="E605" s="29"/>
      <c r="F605" s="29"/>
      <c r="G605" s="33"/>
      <c r="H605" s="33"/>
      <c r="I605" s="33"/>
      <c r="J605" s="33"/>
      <c r="K605" s="33"/>
      <c r="L605" s="33"/>
      <c r="M605" s="33"/>
      <c r="N605" s="33"/>
      <c r="O605" s="33"/>
      <c r="P605" s="33"/>
      <c r="Q605" s="33"/>
      <c r="R605" s="155"/>
      <c r="S605" s="155"/>
      <c r="T605" s="155"/>
      <c r="U605" s="155"/>
      <c r="V605" s="155"/>
      <c r="W605" s="155"/>
      <c r="X605" s="33"/>
      <c r="Y605" s="33"/>
      <c r="Z605" s="33"/>
      <c r="AA605" s="33"/>
      <c r="AB605" s="33"/>
      <c r="AC605" s="33"/>
      <c r="AD605" s="33"/>
      <c r="AE605" s="33"/>
      <c r="AF605" s="33"/>
      <c r="AG605" s="33"/>
      <c r="AH605" s="33"/>
      <c r="AI605" s="33"/>
      <c r="AJ605" s="33"/>
      <c r="AK605" s="33"/>
      <c r="AL605" s="33"/>
    </row>
    <row r="606" spans="1:38" ht="24">
      <c r="A606" s="29"/>
      <c r="B606" s="29"/>
      <c r="C606" s="29"/>
      <c r="D606" s="29"/>
      <c r="E606" s="29"/>
      <c r="F606" s="29"/>
      <c r="G606" s="33"/>
      <c r="H606" s="33"/>
      <c r="I606" s="33"/>
      <c r="J606" s="33"/>
      <c r="K606" s="33"/>
      <c r="L606" s="33"/>
      <c r="M606" s="33"/>
      <c r="N606" s="33"/>
      <c r="O606" s="33"/>
      <c r="P606" s="33"/>
      <c r="Q606" s="33"/>
      <c r="R606" s="155"/>
      <c r="S606" s="155"/>
      <c r="T606" s="155"/>
      <c r="U606" s="155"/>
      <c r="V606" s="155"/>
      <c r="W606" s="155"/>
      <c r="X606" s="33"/>
      <c r="Y606" s="33"/>
      <c r="Z606" s="33"/>
      <c r="AA606" s="33"/>
      <c r="AB606" s="33"/>
      <c r="AC606" s="33"/>
      <c r="AD606" s="33"/>
      <c r="AE606" s="33"/>
      <c r="AF606" s="33"/>
      <c r="AG606" s="33"/>
      <c r="AH606" s="33"/>
      <c r="AI606" s="33"/>
      <c r="AJ606" s="33"/>
      <c r="AK606" s="33"/>
      <c r="AL606" s="33"/>
    </row>
    <row r="607" spans="1:38" ht="24">
      <c r="A607" s="29"/>
      <c r="B607" s="29"/>
      <c r="C607" s="29"/>
      <c r="D607" s="29"/>
      <c r="E607" s="29"/>
      <c r="F607" s="29"/>
      <c r="G607" s="33"/>
      <c r="H607" s="33"/>
      <c r="I607" s="33"/>
      <c r="J607" s="33"/>
      <c r="K607" s="33"/>
      <c r="L607" s="33"/>
      <c r="M607" s="33"/>
      <c r="N607" s="33"/>
      <c r="O607" s="33"/>
      <c r="P607" s="33"/>
      <c r="Q607" s="33"/>
      <c r="R607" s="155"/>
      <c r="S607" s="155"/>
      <c r="T607" s="155"/>
      <c r="U607" s="155"/>
      <c r="V607" s="155"/>
      <c r="W607" s="155"/>
      <c r="X607" s="33"/>
      <c r="Y607" s="33"/>
      <c r="Z607" s="33"/>
      <c r="AA607" s="33"/>
      <c r="AB607" s="33"/>
      <c r="AC607" s="33"/>
      <c r="AD607" s="33"/>
      <c r="AE607" s="33"/>
      <c r="AF607" s="33"/>
      <c r="AG607" s="33"/>
      <c r="AH607" s="33"/>
      <c r="AI607" s="33"/>
      <c r="AJ607" s="33"/>
      <c r="AK607" s="33"/>
      <c r="AL607" s="33"/>
    </row>
    <row r="608" spans="1:38" ht="24">
      <c r="A608" s="29"/>
      <c r="B608" s="29"/>
      <c r="C608" s="29"/>
      <c r="D608" s="29"/>
      <c r="E608" s="29"/>
      <c r="F608" s="29"/>
      <c r="G608" s="33"/>
      <c r="H608" s="33"/>
      <c r="I608" s="33"/>
      <c r="J608" s="33"/>
      <c r="K608" s="33"/>
      <c r="L608" s="33"/>
      <c r="M608" s="33"/>
      <c r="N608" s="33"/>
      <c r="O608" s="33"/>
      <c r="P608" s="33"/>
      <c r="Q608" s="33"/>
      <c r="R608" s="155"/>
      <c r="S608" s="155"/>
      <c r="T608" s="155"/>
      <c r="U608" s="155"/>
      <c r="V608" s="155"/>
      <c r="W608" s="155"/>
      <c r="X608" s="33"/>
      <c r="Y608" s="33"/>
      <c r="Z608" s="33"/>
      <c r="AA608" s="33"/>
      <c r="AB608" s="33"/>
      <c r="AC608" s="33"/>
      <c r="AD608" s="33"/>
      <c r="AE608" s="33"/>
      <c r="AF608" s="33"/>
      <c r="AG608" s="33"/>
      <c r="AH608" s="33"/>
      <c r="AI608" s="33"/>
      <c r="AJ608" s="33"/>
      <c r="AK608" s="33"/>
      <c r="AL608" s="33"/>
    </row>
    <row r="609" spans="1:38" ht="24">
      <c r="A609" s="29"/>
      <c r="B609" s="29"/>
      <c r="C609" s="29"/>
      <c r="D609" s="29"/>
      <c r="E609" s="29"/>
      <c r="F609" s="29"/>
      <c r="G609" s="33"/>
      <c r="H609" s="33"/>
      <c r="I609" s="33"/>
      <c r="J609" s="33"/>
      <c r="K609" s="33"/>
      <c r="L609" s="33"/>
      <c r="M609" s="33"/>
      <c r="N609" s="33"/>
      <c r="O609" s="33"/>
      <c r="P609" s="33"/>
      <c r="Q609" s="33"/>
      <c r="R609" s="155"/>
      <c r="S609" s="155"/>
      <c r="T609" s="155"/>
      <c r="U609" s="155"/>
      <c r="V609" s="155"/>
      <c r="W609" s="155"/>
      <c r="X609" s="33"/>
      <c r="Y609" s="33"/>
      <c r="Z609" s="33"/>
      <c r="AA609" s="33"/>
      <c r="AB609" s="33"/>
      <c r="AC609" s="33"/>
      <c r="AD609" s="33"/>
      <c r="AE609" s="33"/>
      <c r="AF609" s="33"/>
      <c r="AG609" s="33"/>
      <c r="AH609" s="33"/>
      <c r="AI609" s="33"/>
      <c r="AJ609" s="33"/>
      <c r="AK609" s="33"/>
      <c r="AL609" s="33"/>
    </row>
    <row r="610" spans="1:38" ht="24">
      <c r="A610" s="29"/>
      <c r="B610" s="29"/>
      <c r="C610" s="29"/>
      <c r="D610" s="29"/>
      <c r="E610" s="29"/>
      <c r="F610" s="29"/>
      <c r="G610" s="33"/>
      <c r="H610" s="33"/>
      <c r="I610" s="33"/>
      <c r="J610" s="33"/>
      <c r="K610" s="33"/>
      <c r="L610" s="33"/>
      <c r="M610" s="33"/>
      <c r="N610" s="33"/>
      <c r="O610" s="33"/>
      <c r="P610" s="33"/>
      <c r="Q610" s="33"/>
      <c r="R610" s="155"/>
      <c r="S610" s="155"/>
      <c r="T610" s="155"/>
      <c r="U610" s="155"/>
      <c r="V610" s="155"/>
      <c r="W610" s="155"/>
      <c r="X610" s="33"/>
      <c r="Y610" s="33"/>
      <c r="Z610" s="33"/>
      <c r="AA610" s="33"/>
      <c r="AB610" s="33"/>
      <c r="AC610" s="33"/>
      <c r="AD610" s="33"/>
      <c r="AE610" s="33"/>
      <c r="AF610" s="33"/>
      <c r="AG610" s="33"/>
      <c r="AH610" s="33"/>
      <c r="AI610" s="33"/>
      <c r="AJ610" s="33"/>
      <c r="AK610" s="33"/>
      <c r="AL610" s="33"/>
    </row>
    <row r="611" spans="1:38" ht="24">
      <c r="A611" s="29"/>
      <c r="B611" s="29"/>
      <c r="C611" s="29"/>
      <c r="D611" s="29"/>
      <c r="E611" s="29"/>
      <c r="F611" s="29"/>
      <c r="G611" s="33"/>
      <c r="H611" s="33"/>
      <c r="I611" s="33"/>
      <c r="J611" s="33"/>
      <c r="K611" s="33"/>
      <c r="L611" s="33"/>
      <c r="M611" s="33"/>
      <c r="N611" s="33"/>
      <c r="O611" s="33"/>
      <c r="P611" s="33"/>
      <c r="Q611" s="33"/>
      <c r="R611" s="155"/>
      <c r="S611" s="155"/>
      <c r="T611" s="155"/>
      <c r="U611" s="155"/>
      <c r="V611" s="155"/>
      <c r="W611" s="155"/>
      <c r="X611" s="33"/>
      <c r="Y611" s="33"/>
      <c r="Z611" s="33"/>
      <c r="AA611" s="33"/>
      <c r="AB611" s="33"/>
      <c r="AC611" s="33"/>
      <c r="AD611" s="33"/>
      <c r="AE611" s="33"/>
      <c r="AF611" s="33"/>
      <c r="AG611" s="33"/>
      <c r="AH611" s="33"/>
      <c r="AI611" s="33"/>
      <c r="AJ611" s="33"/>
      <c r="AK611" s="33"/>
      <c r="AL611" s="33"/>
    </row>
    <row r="612" spans="1:38" ht="24">
      <c r="A612" s="29"/>
      <c r="B612" s="29"/>
      <c r="C612" s="29"/>
      <c r="D612" s="29"/>
      <c r="E612" s="29"/>
      <c r="F612" s="29"/>
      <c r="G612" s="33"/>
      <c r="H612" s="33"/>
      <c r="I612" s="33"/>
      <c r="J612" s="33"/>
      <c r="K612" s="33"/>
      <c r="L612" s="33"/>
      <c r="M612" s="33"/>
      <c r="N612" s="33"/>
      <c r="O612" s="33"/>
      <c r="P612" s="33"/>
      <c r="Q612" s="33"/>
      <c r="R612" s="155"/>
      <c r="S612" s="155"/>
      <c r="T612" s="155"/>
      <c r="U612" s="155"/>
      <c r="V612" s="155"/>
      <c r="W612" s="155"/>
      <c r="X612" s="33"/>
      <c r="Y612" s="33"/>
      <c r="Z612" s="33"/>
      <c r="AA612" s="33"/>
      <c r="AB612" s="33"/>
      <c r="AC612" s="33"/>
      <c r="AD612" s="33"/>
      <c r="AE612" s="33"/>
      <c r="AF612" s="33"/>
      <c r="AG612" s="33"/>
      <c r="AH612" s="33"/>
      <c r="AI612" s="33"/>
      <c r="AJ612" s="33"/>
      <c r="AK612" s="33"/>
      <c r="AL612" s="33"/>
    </row>
    <row r="613" spans="1:38" ht="24">
      <c r="A613" s="29"/>
      <c r="B613" s="29"/>
      <c r="C613" s="29"/>
      <c r="D613" s="29"/>
      <c r="E613" s="29"/>
      <c r="F613" s="29"/>
      <c r="G613" s="33"/>
      <c r="H613" s="33"/>
      <c r="I613" s="33"/>
      <c r="J613" s="33"/>
      <c r="K613" s="33"/>
      <c r="L613" s="33"/>
      <c r="M613" s="33"/>
      <c r="N613" s="33"/>
      <c r="O613" s="33"/>
      <c r="P613" s="33"/>
      <c r="Q613" s="33"/>
      <c r="R613" s="155"/>
      <c r="S613" s="155"/>
      <c r="T613" s="155"/>
      <c r="U613" s="155"/>
      <c r="V613" s="155"/>
      <c r="W613" s="155"/>
      <c r="X613" s="33"/>
      <c r="Y613" s="33"/>
      <c r="Z613" s="33"/>
      <c r="AA613" s="33"/>
      <c r="AB613" s="33"/>
      <c r="AC613" s="33"/>
      <c r="AD613" s="33"/>
      <c r="AE613" s="33"/>
      <c r="AF613" s="33"/>
      <c r="AG613" s="33"/>
      <c r="AH613" s="33"/>
      <c r="AI613" s="33"/>
      <c r="AJ613" s="33"/>
      <c r="AK613" s="33"/>
      <c r="AL613" s="33"/>
    </row>
    <row r="614" spans="1:38" ht="24">
      <c r="A614" s="29"/>
      <c r="B614" s="29"/>
      <c r="C614" s="29"/>
      <c r="D614" s="29"/>
      <c r="E614" s="29"/>
      <c r="F614" s="29"/>
      <c r="G614" s="33"/>
      <c r="H614" s="33"/>
      <c r="I614" s="33"/>
      <c r="J614" s="33"/>
      <c r="K614" s="33"/>
      <c r="L614" s="33"/>
      <c r="M614" s="33"/>
      <c r="N614" s="33"/>
      <c r="O614" s="33"/>
      <c r="P614" s="33"/>
      <c r="Q614" s="33"/>
      <c r="R614" s="155"/>
      <c r="S614" s="155"/>
      <c r="T614" s="155"/>
      <c r="U614" s="155"/>
      <c r="V614" s="155"/>
      <c r="W614" s="155"/>
      <c r="X614" s="33"/>
      <c r="Y614" s="33"/>
      <c r="Z614" s="33"/>
      <c r="AA614" s="33"/>
      <c r="AB614" s="33"/>
      <c r="AC614" s="33"/>
      <c r="AD614" s="33"/>
      <c r="AE614" s="33"/>
      <c r="AF614" s="33"/>
      <c r="AG614" s="33"/>
      <c r="AH614" s="33"/>
      <c r="AI614" s="33"/>
      <c r="AJ614" s="33"/>
      <c r="AK614" s="33"/>
      <c r="AL614" s="33"/>
    </row>
    <row r="615" spans="1:38" ht="24">
      <c r="A615" s="29"/>
      <c r="B615" s="29"/>
      <c r="C615" s="29"/>
      <c r="D615" s="29"/>
      <c r="E615" s="29"/>
      <c r="F615" s="29"/>
      <c r="G615" s="33"/>
      <c r="H615" s="33"/>
      <c r="I615" s="33"/>
      <c r="J615" s="33"/>
      <c r="K615" s="33"/>
      <c r="L615" s="33"/>
      <c r="M615" s="33"/>
      <c r="N615" s="33"/>
      <c r="O615" s="33"/>
      <c r="P615" s="33"/>
      <c r="Q615" s="33"/>
      <c r="R615" s="155"/>
      <c r="S615" s="155"/>
      <c r="T615" s="155"/>
      <c r="U615" s="155"/>
      <c r="V615" s="155"/>
      <c r="W615" s="155"/>
      <c r="X615" s="33"/>
      <c r="Y615" s="33"/>
      <c r="Z615" s="33"/>
      <c r="AA615" s="33"/>
      <c r="AB615" s="33"/>
      <c r="AC615" s="33"/>
      <c r="AD615" s="33"/>
      <c r="AE615" s="33"/>
      <c r="AF615" s="33"/>
      <c r="AG615" s="33"/>
      <c r="AH615" s="33"/>
      <c r="AI615" s="33"/>
      <c r="AJ615" s="33"/>
      <c r="AK615" s="33"/>
      <c r="AL615" s="33"/>
    </row>
    <row r="616" spans="1:38" ht="24">
      <c r="A616" s="29"/>
      <c r="B616" s="29"/>
      <c r="C616" s="29"/>
      <c r="D616" s="29"/>
      <c r="E616" s="29"/>
      <c r="F616" s="29"/>
      <c r="G616" s="33"/>
      <c r="H616" s="33"/>
      <c r="I616" s="33"/>
      <c r="J616" s="33"/>
      <c r="K616" s="33"/>
      <c r="L616" s="33"/>
      <c r="M616" s="33"/>
      <c r="N616" s="33"/>
      <c r="O616" s="33"/>
      <c r="P616" s="33"/>
      <c r="Q616" s="33"/>
      <c r="R616" s="155"/>
      <c r="S616" s="155"/>
      <c r="T616" s="155"/>
      <c r="U616" s="155"/>
      <c r="V616" s="155"/>
      <c r="W616" s="155"/>
      <c r="X616" s="33"/>
      <c r="Y616" s="33"/>
      <c r="Z616" s="33"/>
      <c r="AA616" s="33"/>
      <c r="AB616" s="33"/>
      <c r="AC616" s="33"/>
      <c r="AD616" s="33"/>
      <c r="AE616" s="33"/>
      <c r="AF616" s="33"/>
      <c r="AG616" s="33"/>
      <c r="AH616" s="33"/>
      <c r="AI616" s="33"/>
      <c r="AJ616" s="33"/>
      <c r="AK616" s="33"/>
      <c r="AL616" s="33"/>
    </row>
    <row r="617" spans="1:38" ht="24">
      <c r="A617" s="29"/>
      <c r="B617" s="29"/>
      <c r="C617" s="29"/>
      <c r="D617" s="29"/>
      <c r="E617" s="29"/>
      <c r="F617" s="29"/>
      <c r="G617" s="33"/>
      <c r="H617" s="33"/>
      <c r="I617" s="33"/>
      <c r="J617" s="33"/>
      <c r="K617" s="33"/>
      <c r="L617" s="33"/>
      <c r="M617" s="33"/>
      <c r="N617" s="33"/>
      <c r="O617" s="33"/>
      <c r="P617" s="33"/>
      <c r="Q617" s="33"/>
      <c r="R617" s="155"/>
      <c r="S617" s="155"/>
      <c r="T617" s="155"/>
      <c r="U617" s="155"/>
      <c r="V617" s="155"/>
      <c r="W617" s="155"/>
      <c r="X617" s="33"/>
      <c r="Y617" s="33"/>
      <c r="Z617" s="33"/>
      <c r="AA617" s="33"/>
      <c r="AB617" s="33"/>
      <c r="AC617" s="33"/>
      <c r="AD617" s="33"/>
      <c r="AE617" s="33"/>
      <c r="AF617" s="33"/>
      <c r="AG617" s="33"/>
      <c r="AH617" s="33"/>
      <c r="AI617" s="33"/>
      <c r="AJ617" s="33"/>
      <c r="AK617" s="33"/>
      <c r="AL617" s="33"/>
    </row>
    <row r="618" spans="1:38" ht="24">
      <c r="A618" s="29"/>
      <c r="B618" s="29"/>
      <c r="C618" s="29"/>
      <c r="D618" s="29"/>
      <c r="E618" s="29"/>
      <c r="F618" s="29"/>
      <c r="G618" s="33"/>
      <c r="H618" s="33"/>
      <c r="I618" s="33"/>
      <c r="J618" s="33"/>
      <c r="K618" s="33"/>
      <c r="L618" s="33"/>
      <c r="M618" s="33"/>
      <c r="N618" s="33"/>
      <c r="O618" s="33"/>
      <c r="P618" s="33"/>
      <c r="Q618" s="33"/>
      <c r="R618" s="155"/>
      <c r="S618" s="155"/>
      <c r="T618" s="155"/>
      <c r="U618" s="155"/>
      <c r="V618" s="155"/>
      <c r="W618" s="155"/>
      <c r="X618" s="33"/>
      <c r="Y618" s="33"/>
      <c r="Z618" s="33"/>
      <c r="AA618" s="33"/>
      <c r="AB618" s="33"/>
      <c r="AC618" s="33"/>
      <c r="AD618" s="33"/>
      <c r="AE618" s="33"/>
      <c r="AF618" s="33"/>
      <c r="AG618" s="33"/>
      <c r="AH618" s="33"/>
      <c r="AI618" s="33"/>
      <c r="AJ618" s="33"/>
      <c r="AK618" s="33"/>
      <c r="AL618" s="33"/>
    </row>
    <row r="619" spans="1:38" ht="24">
      <c r="A619" s="29"/>
      <c r="B619" s="29"/>
      <c r="C619" s="29"/>
      <c r="D619" s="29"/>
      <c r="E619" s="29"/>
      <c r="F619" s="29"/>
      <c r="G619" s="33"/>
      <c r="H619" s="33"/>
      <c r="I619" s="33"/>
      <c r="J619" s="33"/>
      <c r="K619" s="33"/>
      <c r="L619" s="33"/>
      <c r="M619" s="33"/>
      <c r="N619" s="33"/>
      <c r="O619" s="33"/>
      <c r="P619" s="33"/>
      <c r="Q619" s="33"/>
      <c r="R619" s="155"/>
      <c r="S619" s="155"/>
      <c r="T619" s="155"/>
      <c r="U619" s="155"/>
      <c r="V619" s="155"/>
      <c r="W619" s="155"/>
      <c r="X619" s="33"/>
      <c r="Y619" s="33"/>
      <c r="Z619" s="33"/>
      <c r="AA619" s="33"/>
      <c r="AB619" s="33"/>
      <c r="AC619" s="33"/>
      <c r="AD619" s="33"/>
      <c r="AE619" s="33"/>
      <c r="AF619" s="33"/>
      <c r="AG619" s="33"/>
      <c r="AH619" s="33"/>
      <c r="AI619" s="33"/>
      <c r="AJ619" s="33"/>
      <c r="AK619" s="33"/>
      <c r="AL619" s="33"/>
    </row>
    <row r="620" spans="1:38" ht="24">
      <c r="A620" s="29"/>
      <c r="B620" s="29"/>
      <c r="C620" s="29"/>
      <c r="D620" s="29"/>
      <c r="E620" s="29"/>
      <c r="F620" s="29"/>
      <c r="G620" s="33"/>
      <c r="H620" s="33"/>
      <c r="I620" s="33"/>
      <c r="J620" s="33"/>
      <c r="K620" s="33"/>
      <c r="L620" s="33"/>
      <c r="M620" s="33"/>
      <c r="N620" s="33"/>
      <c r="O620" s="33"/>
      <c r="P620" s="33"/>
      <c r="Q620" s="33"/>
      <c r="R620" s="155"/>
      <c r="S620" s="155"/>
      <c r="T620" s="155"/>
      <c r="U620" s="155"/>
      <c r="V620" s="155"/>
      <c r="W620" s="155"/>
      <c r="X620" s="33"/>
      <c r="Y620" s="33"/>
      <c r="Z620" s="33"/>
      <c r="AA620" s="33"/>
      <c r="AB620" s="33"/>
      <c r="AC620" s="33"/>
      <c r="AD620" s="33"/>
      <c r="AE620" s="33"/>
      <c r="AF620" s="33"/>
      <c r="AG620" s="33"/>
      <c r="AH620" s="33"/>
      <c r="AI620" s="33"/>
      <c r="AJ620" s="33"/>
      <c r="AK620" s="33"/>
      <c r="AL620" s="33"/>
    </row>
    <row r="621" spans="1:38" ht="24">
      <c r="A621" s="29"/>
      <c r="B621" s="29"/>
      <c r="C621" s="29"/>
      <c r="D621" s="29"/>
      <c r="E621" s="29"/>
      <c r="F621" s="29"/>
      <c r="G621" s="33"/>
      <c r="H621" s="33"/>
      <c r="I621" s="33"/>
      <c r="J621" s="33"/>
      <c r="K621" s="33"/>
      <c r="L621" s="33"/>
      <c r="M621" s="33"/>
      <c r="N621" s="33"/>
      <c r="O621" s="33"/>
      <c r="P621" s="33"/>
      <c r="Q621" s="33"/>
      <c r="R621" s="155"/>
      <c r="S621" s="155"/>
      <c r="T621" s="155"/>
      <c r="U621" s="155"/>
      <c r="V621" s="155"/>
      <c r="W621" s="155"/>
      <c r="X621" s="33"/>
      <c r="Y621" s="33"/>
      <c r="Z621" s="33"/>
      <c r="AA621" s="33"/>
      <c r="AB621" s="33"/>
      <c r="AC621" s="33"/>
      <c r="AD621" s="33"/>
      <c r="AE621" s="33"/>
      <c r="AF621" s="33"/>
      <c r="AG621" s="33"/>
      <c r="AH621" s="33"/>
      <c r="AI621" s="33"/>
      <c r="AJ621" s="33"/>
      <c r="AK621" s="33"/>
      <c r="AL621" s="33"/>
    </row>
    <row r="622" spans="1:38" ht="24">
      <c r="A622" s="29"/>
      <c r="B622" s="29"/>
      <c r="C622" s="29"/>
      <c r="D622" s="29"/>
      <c r="E622" s="29"/>
      <c r="F622" s="29"/>
      <c r="G622" s="33"/>
      <c r="H622" s="33"/>
      <c r="I622" s="33"/>
      <c r="J622" s="33"/>
      <c r="K622" s="33"/>
      <c r="L622" s="33"/>
      <c r="M622" s="33"/>
      <c r="N622" s="33"/>
      <c r="O622" s="33"/>
      <c r="P622" s="33"/>
      <c r="Q622" s="33"/>
      <c r="R622" s="155"/>
      <c r="S622" s="155"/>
      <c r="T622" s="155"/>
      <c r="U622" s="155"/>
      <c r="V622" s="155"/>
      <c r="W622" s="155"/>
      <c r="X622" s="33"/>
      <c r="Y622" s="33"/>
      <c r="Z622" s="33"/>
      <c r="AA622" s="33"/>
      <c r="AB622" s="33"/>
      <c r="AC622" s="33"/>
      <c r="AD622" s="33"/>
      <c r="AE622" s="33"/>
      <c r="AF622" s="33"/>
      <c r="AG622" s="33"/>
      <c r="AH622" s="33"/>
      <c r="AI622" s="33"/>
      <c r="AJ622" s="33"/>
      <c r="AK622" s="33"/>
      <c r="AL622" s="33"/>
    </row>
    <row r="623" spans="1:38" ht="24">
      <c r="A623" s="29"/>
      <c r="B623" s="29"/>
      <c r="C623" s="29"/>
      <c r="D623" s="29"/>
      <c r="E623" s="29"/>
      <c r="F623" s="29"/>
      <c r="G623" s="33"/>
      <c r="H623" s="33"/>
      <c r="I623" s="33"/>
      <c r="J623" s="33"/>
      <c r="K623" s="33"/>
      <c r="L623" s="33"/>
      <c r="M623" s="33"/>
      <c r="N623" s="33"/>
      <c r="O623" s="33"/>
      <c r="P623" s="33"/>
      <c r="Q623" s="33"/>
      <c r="R623" s="155"/>
      <c r="S623" s="155"/>
      <c r="T623" s="155"/>
      <c r="U623" s="155"/>
      <c r="V623" s="155"/>
      <c r="W623" s="155"/>
      <c r="X623" s="33"/>
      <c r="Y623" s="33"/>
      <c r="Z623" s="33"/>
      <c r="AA623" s="33"/>
      <c r="AB623" s="33"/>
      <c r="AC623" s="33"/>
      <c r="AD623" s="33"/>
      <c r="AE623" s="33"/>
      <c r="AF623" s="33"/>
      <c r="AG623" s="33"/>
      <c r="AH623" s="33"/>
      <c r="AI623" s="33"/>
      <c r="AJ623" s="33"/>
      <c r="AK623" s="33"/>
      <c r="AL623" s="33"/>
    </row>
    <row r="624" spans="1:38" ht="24">
      <c r="A624" s="29"/>
      <c r="B624" s="29"/>
      <c r="C624" s="29"/>
      <c r="D624" s="29"/>
      <c r="E624" s="29"/>
      <c r="F624" s="29"/>
      <c r="G624" s="33"/>
      <c r="H624" s="33"/>
      <c r="I624" s="33"/>
      <c r="J624" s="33"/>
      <c r="K624" s="33"/>
      <c r="L624" s="33"/>
      <c r="M624" s="33"/>
      <c r="N624" s="33"/>
      <c r="O624" s="33"/>
      <c r="P624" s="33"/>
      <c r="Q624" s="33"/>
      <c r="R624" s="155"/>
      <c r="S624" s="155"/>
      <c r="T624" s="155"/>
      <c r="U624" s="155"/>
      <c r="V624" s="155"/>
      <c r="W624" s="155"/>
      <c r="X624" s="33"/>
      <c r="Y624" s="33"/>
      <c r="Z624" s="33"/>
      <c r="AA624" s="33"/>
      <c r="AB624" s="33"/>
      <c r="AC624" s="33"/>
      <c r="AD624" s="33"/>
      <c r="AE624" s="33"/>
      <c r="AF624" s="33"/>
      <c r="AG624" s="33"/>
      <c r="AH624" s="33"/>
      <c r="AI624" s="33"/>
      <c r="AJ624" s="33"/>
      <c r="AK624" s="33"/>
      <c r="AL624" s="33"/>
    </row>
    <row r="625" spans="1:38" ht="24">
      <c r="A625" s="29"/>
      <c r="B625" s="29"/>
      <c r="C625" s="29"/>
      <c r="D625" s="29"/>
      <c r="E625" s="29"/>
      <c r="F625" s="29"/>
      <c r="G625" s="33"/>
      <c r="H625" s="33"/>
      <c r="I625" s="33"/>
      <c r="J625" s="33"/>
      <c r="K625" s="33"/>
      <c r="L625" s="33"/>
      <c r="M625" s="33"/>
      <c r="N625" s="33"/>
      <c r="O625" s="33"/>
      <c r="P625" s="33"/>
      <c r="Q625" s="33"/>
      <c r="R625" s="155"/>
      <c r="S625" s="155"/>
      <c r="T625" s="155"/>
      <c r="U625" s="155"/>
      <c r="V625" s="155"/>
      <c r="W625" s="155"/>
      <c r="X625" s="33"/>
      <c r="Y625" s="33"/>
      <c r="Z625" s="33"/>
      <c r="AA625" s="33"/>
      <c r="AB625" s="33"/>
      <c r="AC625" s="33"/>
      <c r="AD625" s="33"/>
      <c r="AE625" s="33"/>
      <c r="AF625" s="33"/>
      <c r="AG625" s="33"/>
      <c r="AH625" s="33"/>
      <c r="AI625" s="33"/>
      <c r="AJ625" s="33"/>
      <c r="AK625" s="33"/>
      <c r="AL625" s="33"/>
    </row>
    <row r="626" spans="1:38" ht="24">
      <c r="A626" s="29"/>
      <c r="B626" s="29"/>
      <c r="C626" s="29"/>
      <c r="D626" s="29"/>
      <c r="E626" s="29"/>
      <c r="F626" s="29"/>
      <c r="G626" s="33"/>
      <c r="H626" s="33"/>
      <c r="I626" s="33"/>
      <c r="J626" s="33"/>
      <c r="K626" s="33"/>
      <c r="L626" s="33"/>
      <c r="M626" s="33"/>
      <c r="N626" s="33"/>
      <c r="O626" s="33"/>
      <c r="P626" s="33"/>
      <c r="Q626" s="33"/>
      <c r="R626" s="155"/>
      <c r="S626" s="155"/>
      <c r="T626" s="155"/>
      <c r="U626" s="155"/>
      <c r="V626" s="155"/>
      <c r="W626" s="155"/>
      <c r="X626" s="33"/>
      <c r="Y626" s="33"/>
      <c r="Z626" s="33"/>
      <c r="AA626" s="33"/>
      <c r="AB626" s="33"/>
      <c r="AC626" s="33"/>
      <c r="AD626" s="33"/>
      <c r="AE626" s="33"/>
      <c r="AF626" s="33"/>
      <c r="AG626" s="33"/>
      <c r="AH626" s="33"/>
      <c r="AI626" s="33"/>
      <c r="AJ626" s="33"/>
      <c r="AK626" s="33"/>
      <c r="AL626" s="33"/>
    </row>
    <row r="627" spans="1:38" ht="24">
      <c r="A627" s="29"/>
      <c r="B627" s="29"/>
      <c r="C627" s="29"/>
      <c r="D627" s="29"/>
      <c r="E627" s="29"/>
      <c r="F627" s="29"/>
      <c r="G627" s="33"/>
      <c r="H627" s="33"/>
      <c r="I627" s="33"/>
      <c r="J627" s="33"/>
      <c r="K627" s="33"/>
      <c r="L627" s="33"/>
      <c r="M627" s="33"/>
      <c r="N627" s="33"/>
      <c r="O627" s="33"/>
      <c r="P627" s="33"/>
      <c r="Q627" s="33"/>
      <c r="R627" s="155"/>
      <c r="S627" s="155"/>
      <c r="T627" s="155"/>
      <c r="U627" s="155"/>
      <c r="V627" s="155"/>
      <c r="W627" s="155"/>
      <c r="X627" s="33"/>
      <c r="Y627" s="33"/>
      <c r="Z627" s="33"/>
      <c r="AA627" s="33"/>
      <c r="AB627" s="33"/>
      <c r="AC627" s="33"/>
      <c r="AD627" s="33"/>
      <c r="AE627" s="33"/>
      <c r="AF627" s="33"/>
      <c r="AG627" s="33"/>
      <c r="AH627" s="33"/>
      <c r="AI627" s="33"/>
      <c r="AJ627" s="33"/>
      <c r="AK627" s="33"/>
      <c r="AL627" s="33"/>
    </row>
    <row r="628" spans="1:38" ht="24">
      <c r="A628" s="29"/>
      <c r="B628" s="29"/>
      <c r="C628" s="29"/>
      <c r="D628" s="29"/>
      <c r="E628" s="29"/>
      <c r="F628" s="29"/>
      <c r="G628" s="33"/>
      <c r="H628" s="33"/>
      <c r="I628" s="33"/>
      <c r="J628" s="33"/>
      <c r="K628" s="33"/>
      <c r="L628" s="33"/>
      <c r="M628" s="33"/>
      <c r="N628" s="33"/>
      <c r="O628" s="33"/>
      <c r="P628" s="33"/>
      <c r="Q628" s="33"/>
      <c r="R628" s="155"/>
      <c r="S628" s="155"/>
      <c r="T628" s="155"/>
      <c r="U628" s="155"/>
      <c r="V628" s="155"/>
      <c r="W628" s="155"/>
      <c r="X628" s="33"/>
      <c r="Y628" s="33"/>
      <c r="Z628" s="33"/>
      <c r="AA628" s="33"/>
      <c r="AB628" s="33"/>
      <c r="AC628" s="33"/>
      <c r="AD628" s="33"/>
      <c r="AE628" s="33"/>
      <c r="AF628" s="33"/>
      <c r="AG628" s="33"/>
      <c r="AH628" s="33"/>
      <c r="AI628" s="33"/>
      <c r="AJ628" s="33"/>
      <c r="AK628" s="33"/>
      <c r="AL628" s="33"/>
    </row>
    <row r="629" spans="1:38" ht="24">
      <c r="A629" s="29"/>
      <c r="B629" s="29"/>
      <c r="C629" s="29"/>
      <c r="D629" s="29"/>
      <c r="E629" s="29"/>
      <c r="F629" s="29"/>
      <c r="G629" s="33"/>
      <c r="H629" s="33"/>
      <c r="I629" s="33"/>
      <c r="J629" s="33"/>
      <c r="K629" s="33"/>
      <c r="L629" s="33"/>
      <c r="M629" s="33"/>
      <c r="N629" s="33"/>
      <c r="O629" s="33"/>
      <c r="P629" s="33"/>
      <c r="Q629" s="33"/>
      <c r="R629" s="155"/>
      <c r="S629" s="155"/>
      <c r="T629" s="155"/>
      <c r="U629" s="155"/>
      <c r="V629" s="155"/>
      <c r="W629" s="155"/>
      <c r="X629" s="33"/>
      <c r="Y629" s="33"/>
      <c r="Z629" s="33"/>
      <c r="AA629" s="33"/>
      <c r="AB629" s="33"/>
      <c r="AC629" s="33"/>
      <c r="AD629" s="33"/>
      <c r="AE629" s="33"/>
      <c r="AF629" s="33"/>
      <c r="AG629" s="33"/>
      <c r="AH629" s="33"/>
      <c r="AI629" s="33"/>
      <c r="AJ629" s="33"/>
      <c r="AK629" s="33"/>
      <c r="AL629" s="33"/>
    </row>
    <row r="630" spans="1:38" ht="24">
      <c r="A630" s="29"/>
      <c r="B630" s="29"/>
      <c r="C630" s="29"/>
      <c r="D630" s="29"/>
      <c r="E630" s="29"/>
      <c r="F630" s="29"/>
      <c r="G630" s="33"/>
      <c r="H630" s="33"/>
      <c r="I630" s="33"/>
      <c r="J630" s="33"/>
      <c r="K630" s="33"/>
      <c r="L630" s="33"/>
      <c r="M630" s="33"/>
      <c r="N630" s="33"/>
      <c r="O630" s="33"/>
      <c r="P630" s="33"/>
      <c r="Q630" s="33"/>
      <c r="R630" s="155"/>
      <c r="S630" s="155"/>
      <c r="T630" s="155"/>
      <c r="U630" s="155"/>
      <c r="V630" s="155"/>
      <c r="W630" s="155"/>
      <c r="X630" s="33"/>
      <c r="Y630" s="33"/>
      <c r="Z630" s="33"/>
      <c r="AA630" s="33"/>
      <c r="AB630" s="33"/>
      <c r="AC630" s="33"/>
      <c r="AD630" s="33"/>
      <c r="AE630" s="33"/>
      <c r="AF630" s="33"/>
      <c r="AG630" s="33"/>
      <c r="AH630" s="33"/>
      <c r="AI630" s="33"/>
      <c r="AJ630" s="33"/>
      <c r="AK630" s="33"/>
      <c r="AL630" s="33"/>
    </row>
    <row r="631" spans="1:38" ht="24">
      <c r="A631" s="29"/>
      <c r="B631" s="29"/>
      <c r="C631" s="29"/>
      <c r="D631" s="29"/>
      <c r="E631" s="29"/>
      <c r="F631" s="29"/>
      <c r="G631" s="33"/>
      <c r="H631" s="33"/>
      <c r="I631" s="33"/>
      <c r="J631" s="33"/>
      <c r="K631" s="33"/>
      <c r="L631" s="33"/>
      <c r="M631" s="33"/>
      <c r="N631" s="33"/>
      <c r="O631" s="33"/>
      <c r="P631" s="33"/>
      <c r="Q631" s="33"/>
      <c r="R631" s="155"/>
      <c r="S631" s="155"/>
      <c r="T631" s="155"/>
      <c r="U631" s="155"/>
      <c r="V631" s="155"/>
      <c r="W631" s="155"/>
      <c r="X631" s="33"/>
      <c r="Y631" s="33"/>
      <c r="Z631" s="33"/>
      <c r="AA631" s="33"/>
      <c r="AB631" s="33"/>
      <c r="AC631" s="33"/>
      <c r="AD631" s="33"/>
      <c r="AE631" s="33"/>
      <c r="AF631" s="33"/>
      <c r="AG631" s="33"/>
      <c r="AH631" s="33"/>
      <c r="AI631" s="33"/>
      <c r="AJ631" s="33"/>
      <c r="AK631" s="33"/>
      <c r="AL631" s="33"/>
    </row>
    <row r="632" spans="1:38" ht="24">
      <c r="A632" s="29"/>
      <c r="B632" s="29"/>
      <c r="C632" s="29"/>
      <c r="D632" s="29"/>
      <c r="E632" s="29"/>
      <c r="F632" s="29"/>
      <c r="G632" s="33"/>
      <c r="H632" s="33"/>
      <c r="I632" s="33"/>
      <c r="J632" s="33"/>
      <c r="K632" s="33"/>
      <c r="L632" s="33"/>
      <c r="M632" s="33"/>
      <c r="N632" s="33"/>
      <c r="O632" s="33"/>
      <c r="P632" s="33"/>
      <c r="Q632" s="33"/>
      <c r="R632" s="155"/>
      <c r="S632" s="155"/>
      <c r="T632" s="155"/>
      <c r="U632" s="155"/>
      <c r="V632" s="155"/>
      <c r="W632" s="155"/>
      <c r="X632" s="33"/>
      <c r="Y632" s="33"/>
      <c r="Z632" s="33"/>
      <c r="AA632" s="33"/>
      <c r="AB632" s="33"/>
      <c r="AC632" s="33"/>
      <c r="AD632" s="33"/>
      <c r="AE632" s="33"/>
      <c r="AF632" s="33"/>
      <c r="AG632" s="33"/>
      <c r="AH632" s="33"/>
      <c r="AI632" s="33"/>
      <c r="AJ632" s="33"/>
      <c r="AK632" s="33"/>
      <c r="AL632" s="33"/>
    </row>
    <row r="633" spans="1:38" ht="24">
      <c r="A633" s="29"/>
      <c r="B633" s="29"/>
      <c r="C633" s="29"/>
      <c r="D633" s="29"/>
      <c r="E633" s="29"/>
      <c r="F633" s="29"/>
      <c r="G633" s="33"/>
      <c r="H633" s="33"/>
      <c r="I633" s="33"/>
      <c r="J633" s="33"/>
      <c r="K633" s="33"/>
      <c r="L633" s="33"/>
      <c r="M633" s="33"/>
      <c r="N633" s="33"/>
      <c r="O633" s="33"/>
      <c r="P633" s="33"/>
      <c r="Q633" s="33"/>
      <c r="R633" s="155"/>
      <c r="S633" s="155"/>
      <c r="T633" s="155"/>
      <c r="U633" s="155"/>
      <c r="V633" s="155"/>
      <c r="W633" s="155"/>
      <c r="X633" s="33"/>
      <c r="Y633" s="33"/>
      <c r="Z633" s="33"/>
      <c r="AA633" s="33"/>
      <c r="AB633" s="33"/>
      <c r="AC633" s="33"/>
      <c r="AD633" s="33"/>
      <c r="AE633" s="33"/>
      <c r="AF633" s="33"/>
      <c r="AG633" s="33"/>
      <c r="AH633" s="33"/>
      <c r="AI633" s="33"/>
      <c r="AJ633" s="33"/>
      <c r="AK633" s="33"/>
      <c r="AL633" s="33"/>
    </row>
    <row r="634" spans="1:38" ht="24">
      <c r="A634" s="29"/>
      <c r="B634" s="29"/>
      <c r="C634" s="29"/>
      <c r="D634" s="29"/>
      <c r="E634" s="29"/>
      <c r="F634" s="29"/>
      <c r="G634" s="33"/>
      <c r="H634" s="33"/>
      <c r="I634" s="33"/>
      <c r="J634" s="33"/>
      <c r="K634" s="33"/>
      <c r="L634" s="33"/>
      <c r="M634" s="33"/>
      <c r="N634" s="33"/>
      <c r="O634" s="33"/>
      <c r="P634" s="33"/>
      <c r="Q634" s="33"/>
      <c r="R634" s="155"/>
      <c r="S634" s="155"/>
      <c r="T634" s="155"/>
      <c r="U634" s="155"/>
      <c r="V634" s="155"/>
      <c r="W634" s="155"/>
      <c r="X634" s="33"/>
      <c r="Y634" s="33"/>
      <c r="Z634" s="33"/>
      <c r="AA634" s="33"/>
      <c r="AB634" s="33"/>
      <c r="AC634" s="33"/>
      <c r="AD634" s="33"/>
      <c r="AE634" s="33"/>
      <c r="AF634" s="33"/>
      <c r="AG634" s="33"/>
      <c r="AH634" s="33"/>
      <c r="AI634" s="33"/>
      <c r="AJ634" s="33"/>
      <c r="AK634" s="33"/>
      <c r="AL634" s="33"/>
    </row>
    <row r="635" spans="1:38" ht="24">
      <c r="A635" s="29"/>
      <c r="B635" s="29"/>
      <c r="C635" s="29"/>
      <c r="D635" s="29"/>
      <c r="E635" s="29"/>
      <c r="F635" s="29"/>
      <c r="G635" s="33"/>
      <c r="H635" s="33"/>
      <c r="I635" s="33"/>
      <c r="J635" s="33"/>
      <c r="K635" s="33"/>
      <c r="L635" s="33"/>
      <c r="M635" s="33"/>
      <c r="N635" s="33"/>
      <c r="O635" s="33"/>
      <c r="P635" s="33"/>
      <c r="Q635" s="33"/>
      <c r="R635" s="155"/>
      <c r="S635" s="155"/>
      <c r="T635" s="155"/>
      <c r="U635" s="155"/>
      <c r="V635" s="155"/>
      <c r="W635" s="155"/>
      <c r="X635" s="33"/>
      <c r="Y635" s="33"/>
      <c r="Z635" s="33"/>
      <c r="AA635" s="33"/>
      <c r="AB635" s="33"/>
      <c r="AC635" s="33"/>
      <c r="AD635" s="33"/>
      <c r="AE635" s="33"/>
      <c r="AF635" s="33"/>
      <c r="AG635" s="33"/>
      <c r="AH635" s="33"/>
      <c r="AI635" s="33"/>
      <c r="AJ635" s="33"/>
      <c r="AK635" s="33"/>
      <c r="AL635" s="33"/>
    </row>
    <row r="636" spans="1:38" ht="24">
      <c r="A636" s="29"/>
      <c r="B636" s="29"/>
      <c r="C636" s="29"/>
      <c r="D636" s="29"/>
      <c r="E636" s="29"/>
      <c r="F636" s="29"/>
      <c r="G636" s="33"/>
      <c r="H636" s="33"/>
      <c r="I636" s="33"/>
      <c r="J636" s="33"/>
      <c r="K636" s="33"/>
      <c r="L636" s="33"/>
      <c r="M636" s="33"/>
      <c r="N636" s="33"/>
      <c r="O636" s="33"/>
      <c r="P636" s="33"/>
      <c r="Q636" s="33"/>
      <c r="R636" s="155"/>
      <c r="S636" s="155"/>
      <c r="T636" s="155"/>
      <c r="U636" s="155"/>
      <c r="V636" s="155"/>
      <c r="W636" s="155"/>
      <c r="X636" s="33"/>
      <c r="Y636" s="33"/>
      <c r="Z636" s="33"/>
      <c r="AA636" s="33"/>
      <c r="AB636" s="33"/>
      <c r="AC636" s="33"/>
      <c r="AD636" s="33"/>
      <c r="AE636" s="33"/>
      <c r="AF636" s="33"/>
      <c r="AG636" s="33"/>
      <c r="AH636" s="33"/>
      <c r="AI636" s="33"/>
      <c r="AJ636" s="33"/>
      <c r="AK636" s="33"/>
      <c r="AL636" s="33"/>
    </row>
    <row r="637" spans="1:38" ht="24">
      <c r="A637" s="29"/>
      <c r="B637" s="29"/>
      <c r="C637" s="29"/>
      <c r="D637" s="29"/>
      <c r="E637" s="29"/>
      <c r="F637" s="29"/>
      <c r="G637" s="33"/>
      <c r="H637" s="33"/>
      <c r="I637" s="33"/>
      <c r="J637" s="33"/>
      <c r="K637" s="33"/>
      <c r="L637" s="33"/>
      <c r="M637" s="33"/>
      <c r="N637" s="33"/>
      <c r="O637" s="33"/>
      <c r="P637" s="33"/>
      <c r="Q637" s="33"/>
      <c r="R637" s="155"/>
      <c r="S637" s="155"/>
      <c r="T637" s="155"/>
      <c r="U637" s="155"/>
      <c r="V637" s="155"/>
      <c r="W637" s="155"/>
      <c r="X637" s="33"/>
      <c r="Y637" s="33"/>
      <c r="Z637" s="33"/>
      <c r="AA637" s="33"/>
      <c r="AB637" s="33"/>
      <c r="AC637" s="33"/>
      <c r="AD637" s="33"/>
      <c r="AE637" s="33"/>
      <c r="AF637" s="33"/>
      <c r="AG637" s="33"/>
      <c r="AH637" s="33"/>
      <c r="AI637" s="33"/>
      <c r="AJ637" s="33"/>
      <c r="AK637" s="33"/>
      <c r="AL637" s="33"/>
    </row>
    <row r="638" spans="1:38" ht="24">
      <c r="A638" s="29"/>
      <c r="B638" s="29"/>
      <c r="C638" s="29"/>
      <c r="D638" s="29"/>
      <c r="E638" s="29"/>
      <c r="F638" s="29"/>
      <c r="G638" s="33"/>
      <c r="H638" s="33"/>
      <c r="I638" s="33"/>
      <c r="J638" s="33"/>
      <c r="K638" s="33"/>
      <c r="L638" s="33"/>
      <c r="M638" s="33"/>
      <c r="N638" s="33"/>
      <c r="O638" s="33"/>
      <c r="P638" s="33"/>
      <c r="Q638" s="33"/>
      <c r="R638" s="155"/>
      <c r="S638" s="155"/>
      <c r="T638" s="155"/>
      <c r="U638" s="155"/>
      <c r="V638" s="155"/>
      <c r="W638" s="155"/>
      <c r="X638" s="33"/>
      <c r="Y638" s="33"/>
      <c r="Z638" s="33"/>
      <c r="AA638" s="33"/>
      <c r="AB638" s="33"/>
      <c r="AC638" s="33"/>
      <c r="AD638" s="33"/>
      <c r="AE638" s="33"/>
      <c r="AF638" s="33"/>
      <c r="AG638" s="33"/>
      <c r="AH638" s="33"/>
      <c r="AI638" s="33"/>
      <c r="AJ638" s="33"/>
      <c r="AK638" s="33"/>
      <c r="AL638" s="33"/>
    </row>
    <row r="639" spans="1:38" ht="24">
      <c r="A639" s="29"/>
      <c r="B639" s="29"/>
      <c r="C639" s="29"/>
      <c r="D639" s="29"/>
      <c r="E639" s="29"/>
      <c r="F639" s="29"/>
      <c r="G639" s="33"/>
      <c r="H639" s="33"/>
      <c r="I639" s="33"/>
      <c r="J639" s="33"/>
      <c r="K639" s="33"/>
      <c r="L639" s="33"/>
      <c r="M639" s="33"/>
      <c r="N639" s="33"/>
      <c r="O639" s="33"/>
      <c r="P639" s="33"/>
      <c r="Q639" s="33"/>
      <c r="R639" s="155"/>
      <c r="S639" s="155"/>
      <c r="T639" s="155"/>
      <c r="U639" s="155"/>
      <c r="V639" s="155"/>
      <c r="W639" s="155"/>
      <c r="X639" s="33"/>
      <c r="Y639" s="33"/>
      <c r="Z639" s="33"/>
      <c r="AA639" s="33"/>
      <c r="AB639" s="33"/>
      <c r="AC639" s="33"/>
      <c r="AD639" s="33"/>
      <c r="AE639" s="33"/>
      <c r="AF639" s="33"/>
      <c r="AG639" s="33"/>
      <c r="AH639" s="33"/>
      <c r="AI639" s="33"/>
      <c r="AJ639" s="33"/>
      <c r="AK639" s="33"/>
      <c r="AL639" s="33"/>
    </row>
    <row r="640" spans="1:38" ht="24">
      <c r="A640" s="29"/>
      <c r="B640" s="29"/>
      <c r="C640" s="29"/>
      <c r="D640" s="29"/>
      <c r="E640" s="29"/>
      <c r="F640" s="29"/>
      <c r="G640" s="33"/>
      <c r="H640" s="33"/>
      <c r="I640" s="33"/>
      <c r="J640" s="33"/>
      <c r="K640" s="33"/>
      <c r="L640" s="33"/>
      <c r="M640" s="33"/>
      <c r="N640" s="33"/>
      <c r="O640" s="33"/>
      <c r="P640" s="33"/>
      <c r="Q640" s="33"/>
      <c r="R640" s="155"/>
      <c r="S640" s="155"/>
      <c r="T640" s="155"/>
      <c r="U640" s="155"/>
      <c r="V640" s="155"/>
      <c r="W640" s="155"/>
      <c r="X640" s="33"/>
      <c r="Y640" s="33"/>
      <c r="Z640" s="33"/>
      <c r="AA640" s="33"/>
      <c r="AB640" s="33"/>
      <c r="AC640" s="33"/>
      <c r="AD640" s="33"/>
      <c r="AE640" s="33"/>
      <c r="AF640" s="33"/>
      <c r="AG640" s="33"/>
      <c r="AH640" s="33"/>
      <c r="AI640" s="33"/>
      <c r="AJ640" s="33"/>
      <c r="AK640" s="33"/>
      <c r="AL640" s="33"/>
    </row>
    <row r="641" spans="1:38" ht="24">
      <c r="A641" s="29"/>
      <c r="B641" s="29"/>
      <c r="C641" s="29"/>
      <c r="D641" s="29"/>
      <c r="E641" s="29"/>
      <c r="F641" s="29"/>
      <c r="G641" s="33"/>
      <c r="H641" s="33"/>
      <c r="I641" s="33"/>
      <c r="J641" s="33"/>
      <c r="K641" s="33"/>
      <c r="L641" s="33"/>
      <c r="M641" s="33"/>
      <c r="N641" s="33"/>
      <c r="O641" s="33"/>
      <c r="P641" s="33"/>
      <c r="Q641" s="33"/>
      <c r="R641" s="155"/>
      <c r="S641" s="155"/>
      <c r="T641" s="155"/>
      <c r="U641" s="155"/>
      <c r="V641" s="155"/>
      <c r="W641" s="155"/>
      <c r="X641" s="33"/>
      <c r="Y641" s="33"/>
      <c r="Z641" s="33"/>
      <c r="AA641" s="33"/>
      <c r="AB641" s="33"/>
      <c r="AC641" s="33"/>
      <c r="AD641" s="33"/>
      <c r="AE641" s="33"/>
      <c r="AF641" s="33"/>
      <c r="AG641" s="33"/>
      <c r="AH641" s="33"/>
      <c r="AI641" s="33"/>
      <c r="AJ641" s="33"/>
      <c r="AK641" s="33"/>
      <c r="AL641" s="33"/>
    </row>
    <row r="642" spans="1:38" ht="24">
      <c r="A642" s="29"/>
      <c r="B642" s="29"/>
      <c r="C642" s="29"/>
      <c r="D642" s="29"/>
      <c r="E642" s="29"/>
      <c r="F642" s="29"/>
      <c r="G642" s="33"/>
      <c r="H642" s="33"/>
      <c r="I642" s="33"/>
      <c r="J642" s="33"/>
      <c r="K642" s="33"/>
      <c r="L642" s="33"/>
      <c r="M642" s="33"/>
      <c r="N642" s="33"/>
      <c r="O642" s="33"/>
      <c r="P642" s="33"/>
      <c r="Q642" s="33"/>
      <c r="R642" s="155"/>
      <c r="S642" s="155"/>
      <c r="T642" s="155"/>
      <c r="U642" s="155"/>
      <c r="V642" s="155"/>
      <c r="W642" s="155"/>
      <c r="X642" s="33"/>
      <c r="Y642" s="33"/>
      <c r="Z642" s="33"/>
      <c r="AA642" s="33"/>
      <c r="AB642" s="33"/>
      <c r="AC642" s="33"/>
      <c r="AD642" s="33"/>
      <c r="AE642" s="33"/>
      <c r="AF642" s="33"/>
      <c r="AG642" s="33"/>
      <c r="AH642" s="33"/>
      <c r="AI642" s="33"/>
      <c r="AJ642" s="33"/>
      <c r="AK642" s="33"/>
      <c r="AL642" s="33"/>
    </row>
    <row r="643" spans="1:38" ht="24">
      <c r="A643" s="29"/>
      <c r="B643" s="29"/>
      <c r="C643" s="29"/>
      <c r="D643" s="29"/>
      <c r="E643" s="29"/>
      <c r="F643" s="29"/>
      <c r="G643" s="33"/>
      <c r="H643" s="33"/>
      <c r="I643" s="33"/>
      <c r="J643" s="33"/>
      <c r="K643" s="33"/>
      <c r="L643" s="33"/>
      <c r="M643" s="33"/>
      <c r="N643" s="33"/>
      <c r="O643" s="33"/>
      <c r="P643" s="33"/>
      <c r="Q643" s="33"/>
      <c r="R643" s="155"/>
      <c r="S643" s="155"/>
      <c r="T643" s="155"/>
      <c r="U643" s="155"/>
      <c r="V643" s="155"/>
      <c r="W643" s="155"/>
      <c r="X643" s="33"/>
      <c r="Y643" s="33"/>
      <c r="Z643" s="33"/>
      <c r="AA643" s="33"/>
      <c r="AB643" s="33"/>
      <c r="AC643" s="33"/>
      <c r="AD643" s="33"/>
      <c r="AE643" s="33"/>
      <c r="AF643" s="33"/>
      <c r="AG643" s="33"/>
      <c r="AH643" s="33"/>
      <c r="AI643" s="33"/>
      <c r="AJ643" s="33"/>
      <c r="AK643" s="33"/>
      <c r="AL643" s="33"/>
    </row>
    <row r="644" spans="1:38" ht="24">
      <c r="A644" s="29"/>
      <c r="B644" s="29"/>
      <c r="C644" s="29"/>
      <c r="D644" s="29"/>
      <c r="E644" s="29"/>
      <c r="F644" s="29"/>
      <c r="G644" s="33"/>
      <c r="H644" s="33"/>
      <c r="I644" s="33"/>
      <c r="J644" s="33"/>
      <c r="K644" s="33"/>
      <c r="L644" s="33"/>
      <c r="M644" s="33"/>
      <c r="N644" s="33"/>
      <c r="O644" s="33"/>
      <c r="P644" s="33"/>
      <c r="Q644" s="33"/>
      <c r="R644" s="155"/>
      <c r="S644" s="155"/>
      <c r="T644" s="155"/>
      <c r="U644" s="155"/>
      <c r="V644" s="155"/>
      <c r="W644" s="155"/>
      <c r="X644" s="33"/>
      <c r="Y644" s="33"/>
      <c r="Z644" s="33"/>
      <c r="AA644" s="33"/>
      <c r="AB644" s="33"/>
      <c r="AC644" s="33"/>
      <c r="AD644" s="33"/>
      <c r="AE644" s="33"/>
      <c r="AF644" s="33"/>
      <c r="AG644" s="33"/>
      <c r="AH644" s="33"/>
      <c r="AI644" s="33"/>
      <c r="AJ644" s="33"/>
      <c r="AK644" s="33"/>
      <c r="AL644" s="33"/>
    </row>
    <row r="645" spans="1:38" ht="24">
      <c r="A645" s="29"/>
      <c r="B645" s="29"/>
      <c r="C645" s="29"/>
      <c r="D645" s="29"/>
      <c r="E645" s="29"/>
      <c r="F645" s="29"/>
      <c r="G645" s="33"/>
      <c r="H645" s="33"/>
      <c r="I645" s="33"/>
      <c r="J645" s="33"/>
      <c r="K645" s="33"/>
      <c r="L645" s="33"/>
      <c r="M645" s="33"/>
      <c r="N645" s="33"/>
      <c r="O645" s="33"/>
      <c r="P645" s="33"/>
      <c r="Q645" s="33"/>
      <c r="R645" s="155"/>
      <c r="S645" s="155"/>
      <c r="T645" s="155"/>
      <c r="U645" s="155"/>
      <c r="V645" s="155"/>
      <c r="W645" s="155"/>
      <c r="X645" s="33"/>
      <c r="Y645" s="33"/>
      <c r="Z645" s="33"/>
      <c r="AA645" s="33"/>
      <c r="AB645" s="33"/>
      <c r="AC645" s="33"/>
      <c r="AD645" s="33"/>
      <c r="AE645" s="33"/>
      <c r="AF645" s="33"/>
      <c r="AG645" s="33"/>
      <c r="AH645" s="33"/>
      <c r="AI645" s="33"/>
      <c r="AJ645" s="33"/>
      <c r="AK645" s="33"/>
      <c r="AL645" s="33"/>
    </row>
    <row r="646" spans="1:38" ht="24">
      <c r="A646" s="29"/>
      <c r="B646" s="29"/>
      <c r="C646" s="29"/>
      <c r="D646" s="29"/>
      <c r="E646" s="29"/>
      <c r="F646" s="29"/>
      <c r="G646" s="33"/>
      <c r="H646" s="33"/>
      <c r="I646" s="33"/>
      <c r="J646" s="33"/>
      <c r="K646" s="33"/>
      <c r="L646" s="33"/>
      <c r="M646" s="33"/>
      <c r="N646" s="33"/>
      <c r="O646" s="33"/>
      <c r="P646" s="33"/>
      <c r="Q646" s="33"/>
      <c r="R646" s="155"/>
      <c r="S646" s="155"/>
      <c r="T646" s="155"/>
      <c r="U646" s="155"/>
      <c r="V646" s="155"/>
      <c r="W646" s="155"/>
      <c r="X646" s="33"/>
      <c r="Y646" s="33"/>
      <c r="Z646" s="33"/>
      <c r="AA646" s="33"/>
      <c r="AB646" s="33"/>
      <c r="AC646" s="33"/>
      <c r="AD646" s="33"/>
      <c r="AE646" s="33"/>
      <c r="AF646" s="33"/>
      <c r="AG646" s="33"/>
      <c r="AH646" s="33"/>
      <c r="AI646" s="33"/>
      <c r="AJ646" s="33"/>
      <c r="AK646" s="33"/>
      <c r="AL646" s="33"/>
    </row>
    <row r="647" spans="1:38" ht="24">
      <c r="A647" s="29"/>
      <c r="B647" s="29"/>
      <c r="C647" s="29"/>
      <c r="D647" s="29"/>
      <c r="E647" s="29"/>
      <c r="F647" s="29"/>
      <c r="G647" s="33"/>
      <c r="H647" s="33"/>
      <c r="I647" s="33"/>
      <c r="J647" s="33"/>
      <c r="K647" s="33"/>
      <c r="L647" s="33"/>
      <c r="M647" s="33"/>
      <c r="N647" s="33"/>
      <c r="O647" s="33"/>
      <c r="P647" s="33"/>
      <c r="Q647" s="33"/>
      <c r="R647" s="155"/>
      <c r="S647" s="155"/>
      <c r="T647" s="155"/>
      <c r="U647" s="155"/>
      <c r="V647" s="155"/>
      <c r="W647" s="155"/>
      <c r="X647" s="33"/>
      <c r="Y647" s="33"/>
      <c r="Z647" s="33"/>
      <c r="AA647" s="33"/>
      <c r="AB647" s="33"/>
      <c r="AC647" s="33"/>
      <c r="AD647" s="33"/>
      <c r="AE647" s="33"/>
      <c r="AF647" s="33"/>
      <c r="AG647" s="33"/>
      <c r="AH647" s="33"/>
      <c r="AI647" s="33"/>
      <c r="AJ647" s="33"/>
      <c r="AK647" s="33"/>
      <c r="AL647" s="33"/>
    </row>
    <row r="648" spans="1:38" ht="24">
      <c r="A648" s="29"/>
      <c r="B648" s="29"/>
      <c r="C648" s="29"/>
      <c r="D648" s="29"/>
      <c r="E648" s="29"/>
      <c r="F648" s="29"/>
      <c r="G648" s="33"/>
      <c r="H648" s="33"/>
      <c r="I648" s="33"/>
      <c r="J648" s="33"/>
      <c r="K648" s="33"/>
      <c r="L648" s="33"/>
      <c r="M648" s="33"/>
      <c r="N648" s="33"/>
      <c r="O648" s="33"/>
      <c r="P648" s="33"/>
      <c r="Q648" s="33"/>
      <c r="R648" s="155"/>
      <c r="S648" s="155"/>
      <c r="T648" s="155"/>
      <c r="U648" s="155"/>
      <c r="V648" s="155"/>
      <c r="W648" s="155"/>
      <c r="X648" s="33"/>
      <c r="Y648" s="33"/>
      <c r="Z648" s="33"/>
      <c r="AA648" s="33"/>
      <c r="AB648" s="33"/>
      <c r="AC648" s="33"/>
      <c r="AD648" s="33"/>
      <c r="AE648" s="33"/>
      <c r="AF648" s="33"/>
      <c r="AG648" s="33"/>
      <c r="AH648" s="33"/>
      <c r="AI648" s="33"/>
      <c r="AJ648" s="33"/>
      <c r="AK648" s="33"/>
      <c r="AL648" s="33"/>
    </row>
    <row r="649" spans="1:38" ht="24">
      <c r="A649" s="29"/>
      <c r="B649" s="29"/>
      <c r="C649" s="29"/>
      <c r="D649" s="29"/>
      <c r="E649" s="29"/>
      <c r="F649" s="29"/>
      <c r="G649" s="33"/>
      <c r="H649" s="33"/>
      <c r="I649" s="33"/>
      <c r="J649" s="33"/>
      <c r="K649" s="33"/>
      <c r="L649" s="33"/>
      <c r="M649" s="33"/>
      <c r="N649" s="33"/>
      <c r="O649" s="33"/>
      <c r="P649" s="33"/>
      <c r="Q649" s="33"/>
      <c r="R649" s="155"/>
      <c r="S649" s="155"/>
      <c r="T649" s="155"/>
      <c r="U649" s="155"/>
      <c r="V649" s="155"/>
      <c r="W649" s="155"/>
      <c r="X649" s="33"/>
      <c r="Y649" s="33"/>
      <c r="Z649" s="33"/>
      <c r="AA649" s="33"/>
      <c r="AB649" s="33"/>
      <c r="AC649" s="33"/>
      <c r="AD649" s="33"/>
      <c r="AE649" s="33"/>
      <c r="AF649" s="33"/>
      <c r="AG649" s="33"/>
      <c r="AH649" s="33"/>
      <c r="AI649" s="33"/>
      <c r="AJ649" s="33"/>
      <c r="AK649" s="33"/>
      <c r="AL649" s="33"/>
    </row>
    <row r="650" spans="1:38" ht="24">
      <c r="A650" s="29"/>
      <c r="B650" s="29"/>
      <c r="C650" s="29"/>
      <c r="D650" s="29"/>
      <c r="E650" s="29"/>
      <c r="F650" s="29"/>
      <c r="G650" s="33"/>
      <c r="H650" s="33"/>
      <c r="I650" s="33"/>
      <c r="J650" s="33"/>
      <c r="K650" s="33"/>
      <c r="L650" s="33"/>
      <c r="M650" s="33"/>
      <c r="N650" s="33"/>
      <c r="O650" s="33"/>
      <c r="P650" s="33"/>
      <c r="Q650" s="33"/>
      <c r="R650" s="155"/>
      <c r="S650" s="155"/>
      <c r="T650" s="155"/>
      <c r="U650" s="155"/>
      <c r="V650" s="155"/>
      <c r="W650" s="155"/>
      <c r="X650" s="33"/>
      <c r="Y650" s="33"/>
      <c r="Z650" s="33"/>
      <c r="AA650" s="33"/>
      <c r="AB650" s="33"/>
      <c r="AC650" s="33"/>
      <c r="AD650" s="33"/>
      <c r="AE650" s="33"/>
      <c r="AF650" s="33"/>
      <c r="AG650" s="33"/>
      <c r="AH650" s="33"/>
      <c r="AI650" s="33"/>
      <c r="AJ650" s="33"/>
      <c r="AK650" s="33"/>
      <c r="AL650" s="33"/>
    </row>
    <row r="651" spans="1:38" ht="24">
      <c r="A651" s="29"/>
      <c r="B651" s="29"/>
      <c r="C651" s="29"/>
      <c r="D651" s="29"/>
      <c r="E651" s="29"/>
      <c r="F651" s="29"/>
      <c r="G651" s="33"/>
      <c r="H651" s="33"/>
      <c r="I651" s="33"/>
      <c r="J651" s="33"/>
      <c r="K651" s="33"/>
      <c r="L651" s="33"/>
      <c r="M651" s="33"/>
      <c r="N651" s="33"/>
      <c r="O651" s="33"/>
      <c r="P651" s="33"/>
      <c r="Q651" s="33"/>
      <c r="R651" s="155"/>
      <c r="S651" s="155"/>
      <c r="T651" s="155"/>
      <c r="U651" s="155"/>
      <c r="V651" s="155"/>
      <c r="W651" s="155"/>
      <c r="X651" s="33"/>
      <c r="Y651" s="33"/>
      <c r="Z651" s="33"/>
      <c r="AA651" s="33"/>
      <c r="AB651" s="33"/>
      <c r="AC651" s="33"/>
      <c r="AD651" s="33"/>
      <c r="AE651" s="33"/>
      <c r="AF651" s="33"/>
      <c r="AG651" s="33"/>
      <c r="AH651" s="33"/>
      <c r="AI651" s="33"/>
      <c r="AJ651" s="33"/>
      <c r="AK651" s="33"/>
      <c r="AL651" s="33"/>
    </row>
    <row r="652" spans="1:38" ht="24">
      <c r="A652" s="29"/>
      <c r="B652" s="29"/>
      <c r="C652" s="29"/>
      <c r="D652" s="29"/>
      <c r="E652" s="29"/>
      <c r="F652" s="29"/>
      <c r="G652" s="33"/>
      <c r="H652" s="33"/>
      <c r="I652" s="33"/>
      <c r="J652" s="33"/>
      <c r="K652" s="33"/>
      <c r="L652" s="33"/>
      <c r="M652" s="33"/>
      <c r="N652" s="33"/>
      <c r="O652" s="33"/>
      <c r="P652" s="33"/>
      <c r="Q652" s="33"/>
      <c r="R652" s="155"/>
      <c r="S652" s="155"/>
      <c r="T652" s="155"/>
      <c r="U652" s="155"/>
      <c r="V652" s="155"/>
      <c r="W652" s="155"/>
      <c r="X652" s="33"/>
      <c r="Y652" s="33"/>
      <c r="Z652" s="33"/>
      <c r="AA652" s="33"/>
      <c r="AB652" s="33"/>
      <c r="AC652" s="33"/>
      <c r="AD652" s="33"/>
      <c r="AE652" s="33"/>
      <c r="AF652" s="33"/>
      <c r="AG652" s="33"/>
      <c r="AH652" s="33"/>
      <c r="AI652" s="33"/>
      <c r="AJ652" s="33"/>
      <c r="AK652" s="33"/>
      <c r="AL652" s="33"/>
    </row>
    <row r="653" spans="1:38" ht="24">
      <c r="A653" s="29"/>
      <c r="B653" s="29"/>
      <c r="C653" s="29"/>
      <c r="D653" s="29"/>
      <c r="E653" s="29"/>
      <c r="F653" s="29"/>
      <c r="G653" s="33"/>
      <c r="H653" s="33"/>
      <c r="I653" s="33"/>
      <c r="J653" s="33"/>
      <c r="K653" s="33"/>
      <c r="L653" s="33"/>
      <c r="M653" s="33"/>
      <c r="N653" s="33"/>
      <c r="O653" s="33"/>
      <c r="P653" s="33"/>
      <c r="Q653" s="33"/>
      <c r="R653" s="155"/>
      <c r="S653" s="155"/>
      <c r="T653" s="155"/>
      <c r="U653" s="155"/>
      <c r="V653" s="155"/>
      <c r="W653" s="155"/>
      <c r="X653" s="33"/>
      <c r="Y653" s="33"/>
      <c r="Z653" s="33"/>
      <c r="AA653" s="33"/>
      <c r="AB653" s="33"/>
      <c r="AC653" s="33"/>
      <c r="AD653" s="33"/>
      <c r="AE653" s="33"/>
      <c r="AF653" s="33"/>
      <c r="AG653" s="33"/>
      <c r="AH653" s="33"/>
      <c r="AI653" s="33"/>
      <c r="AJ653" s="33"/>
      <c r="AK653" s="33"/>
      <c r="AL653" s="33"/>
    </row>
    <row r="654" spans="1:38" ht="24">
      <c r="A654" s="29"/>
      <c r="B654" s="29"/>
      <c r="C654" s="29"/>
      <c r="D654" s="29"/>
      <c r="E654" s="29"/>
      <c r="F654" s="29"/>
      <c r="G654" s="33"/>
      <c r="H654" s="33"/>
      <c r="I654" s="33"/>
      <c r="J654" s="33"/>
      <c r="K654" s="33"/>
      <c r="L654" s="33"/>
      <c r="M654" s="33"/>
      <c r="N654" s="33"/>
      <c r="O654" s="33"/>
      <c r="P654" s="33"/>
      <c r="Q654" s="33"/>
      <c r="R654" s="155"/>
      <c r="S654" s="155"/>
      <c r="T654" s="155"/>
      <c r="U654" s="155"/>
      <c r="V654" s="155"/>
      <c r="W654" s="155"/>
      <c r="X654" s="33"/>
      <c r="Y654" s="33"/>
      <c r="Z654" s="33"/>
      <c r="AA654" s="33"/>
      <c r="AB654" s="33"/>
      <c r="AC654" s="33"/>
      <c r="AD654" s="33"/>
      <c r="AE654" s="33"/>
      <c r="AF654" s="33"/>
      <c r="AG654" s="33"/>
      <c r="AH654" s="33"/>
      <c r="AI654" s="33"/>
      <c r="AJ654" s="33"/>
      <c r="AK654" s="33"/>
      <c r="AL654" s="33"/>
    </row>
    <row r="655" spans="1:38" ht="24">
      <c r="A655" s="29"/>
      <c r="B655" s="29"/>
      <c r="C655" s="29"/>
      <c r="D655" s="29"/>
      <c r="E655" s="29"/>
      <c r="F655" s="29"/>
      <c r="G655" s="33"/>
      <c r="H655" s="33"/>
      <c r="I655" s="33"/>
      <c r="J655" s="33"/>
      <c r="K655" s="33"/>
      <c r="L655" s="33"/>
      <c r="M655" s="33"/>
      <c r="N655" s="33"/>
      <c r="O655" s="33"/>
      <c r="P655" s="33"/>
      <c r="Q655" s="33"/>
      <c r="R655" s="155"/>
      <c r="S655" s="155"/>
      <c r="T655" s="155"/>
      <c r="U655" s="155"/>
      <c r="V655" s="155"/>
      <c r="W655" s="155"/>
      <c r="X655" s="33"/>
      <c r="Y655" s="33"/>
      <c r="Z655" s="33"/>
      <c r="AA655" s="33"/>
      <c r="AB655" s="33"/>
      <c r="AC655" s="33"/>
      <c r="AD655" s="33"/>
      <c r="AE655" s="33"/>
      <c r="AF655" s="33"/>
      <c r="AG655" s="33"/>
      <c r="AH655" s="33"/>
      <c r="AI655" s="33"/>
      <c r="AJ655" s="33"/>
      <c r="AK655" s="33"/>
      <c r="AL655" s="33"/>
    </row>
    <row r="656" spans="1:38" ht="24">
      <c r="A656" s="29"/>
      <c r="B656" s="29"/>
      <c r="C656" s="29"/>
      <c r="D656" s="29"/>
      <c r="E656" s="29"/>
      <c r="F656" s="29"/>
      <c r="G656" s="33"/>
      <c r="H656" s="33"/>
      <c r="I656" s="33"/>
      <c r="J656" s="33"/>
      <c r="K656" s="33"/>
      <c r="L656" s="33"/>
      <c r="M656" s="33"/>
      <c r="N656" s="33"/>
      <c r="O656" s="33"/>
      <c r="P656" s="33"/>
      <c r="Q656" s="33"/>
      <c r="R656" s="155"/>
      <c r="S656" s="155"/>
      <c r="T656" s="155"/>
      <c r="U656" s="155"/>
      <c r="V656" s="155"/>
      <c r="W656" s="155"/>
      <c r="X656" s="33"/>
      <c r="Y656" s="33"/>
      <c r="Z656" s="33"/>
      <c r="AA656" s="33"/>
      <c r="AB656" s="33"/>
      <c r="AC656" s="33"/>
      <c r="AD656" s="33"/>
      <c r="AE656" s="33"/>
      <c r="AF656" s="33"/>
      <c r="AG656" s="33"/>
      <c r="AH656" s="33"/>
      <c r="AI656" s="33"/>
      <c r="AJ656" s="33"/>
      <c r="AK656" s="33"/>
      <c r="AL656" s="33"/>
    </row>
    <row r="657" spans="1:38" ht="24">
      <c r="A657" s="29"/>
      <c r="B657" s="29"/>
      <c r="C657" s="29"/>
      <c r="D657" s="29"/>
      <c r="E657" s="29"/>
      <c r="F657" s="29"/>
      <c r="G657" s="33"/>
      <c r="H657" s="33"/>
      <c r="I657" s="33"/>
      <c r="J657" s="33"/>
      <c r="K657" s="33"/>
      <c r="L657" s="33"/>
      <c r="M657" s="33"/>
      <c r="N657" s="33"/>
      <c r="O657" s="33"/>
      <c r="P657" s="33"/>
      <c r="Q657" s="33"/>
      <c r="R657" s="155"/>
      <c r="S657" s="155"/>
      <c r="T657" s="155"/>
      <c r="U657" s="155"/>
      <c r="V657" s="155"/>
      <c r="W657" s="155"/>
      <c r="X657" s="33"/>
      <c r="Y657" s="33"/>
      <c r="Z657" s="33"/>
      <c r="AA657" s="33"/>
      <c r="AB657" s="33"/>
      <c r="AC657" s="33"/>
      <c r="AD657" s="33"/>
      <c r="AE657" s="33"/>
      <c r="AF657" s="33"/>
      <c r="AG657" s="33"/>
      <c r="AH657" s="33"/>
      <c r="AI657" s="33"/>
      <c r="AJ657" s="33"/>
      <c r="AK657" s="33"/>
      <c r="AL657" s="33"/>
    </row>
    <row r="658" spans="1:38" ht="24">
      <c r="A658" s="29"/>
      <c r="B658" s="29"/>
      <c r="C658" s="29"/>
      <c r="D658" s="29"/>
      <c r="E658" s="29"/>
      <c r="F658" s="29"/>
      <c r="G658" s="33"/>
      <c r="H658" s="33"/>
      <c r="I658" s="33"/>
      <c r="J658" s="33"/>
      <c r="K658" s="33"/>
      <c r="L658" s="33"/>
      <c r="M658" s="33"/>
      <c r="N658" s="33"/>
      <c r="O658" s="33"/>
      <c r="P658" s="33"/>
      <c r="Q658" s="33"/>
      <c r="R658" s="155"/>
      <c r="S658" s="155"/>
      <c r="T658" s="155"/>
      <c r="U658" s="155"/>
      <c r="V658" s="155"/>
      <c r="W658" s="155"/>
      <c r="X658" s="33"/>
      <c r="Y658" s="33"/>
      <c r="Z658" s="33"/>
      <c r="AA658" s="33"/>
      <c r="AB658" s="33"/>
      <c r="AC658" s="33"/>
      <c r="AD658" s="33"/>
      <c r="AE658" s="33"/>
      <c r="AF658" s="33"/>
      <c r="AG658" s="33"/>
      <c r="AH658" s="33"/>
      <c r="AI658" s="33"/>
      <c r="AJ658" s="33"/>
      <c r="AK658" s="33"/>
      <c r="AL658" s="33"/>
    </row>
    <row r="659" spans="1:38" ht="24">
      <c r="A659" s="29"/>
      <c r="B659" s="29"/>
      <c r="C659" s="29"/>
      <c r="D659" s="29"/>
      <c r="E659" s="29"/>
      <c r="F659" s="29"/>
      <c r="G659" s="33"/>
      <c r="H659" s="33"/>
      <c r="I659" s="33"/>
      <c r="J659" s="33"/>
      <c r="K659" s="33"/>
      <c r="L659" s="33"/>
      <c r="M659" s="33"/>
      <c r="N659" s="33"/>
      <c r="O659" s="33"/>
      <c r="P659" s="33"/>
      <c r="Q659" s="33"/>
      <c r="R659" s="155"/>
      <c r="S659" s="155"/>
      <c r="T659" s="155"/>
      <c r="U659" s="155"/>
      <c r="V659" s="155"/>
      <c r="W659" s="155"/>
      <c r="X659" s="33"/>
      <c r="Y659" s="33"/>
      <c r="Z659" s="33"/>
      <c r="AA659" s="33"/>
      <c r="AB659" s="33"/>
      <c r="AC659" s="33"/>
      <c r="AD659" s="33"/>
      <c r="AE659" s="33"/>
      <c r="AF659" s="33"/>
      <c r="AG659" s="33"/>
      <c r="AH659" s="33"/>
      <c r="AI659" s="33"/>
      <c r="AJ659" s="33"/>
      <c r="AK659" s="33"/>
      <c r="AL659" s="33"/>
    </row>
    <row r="660" spans="1:38" ht="24">
      <c r="A660" s="29"/>
      <c r="B660" s="29"/>
      <c r="C660" s="29"/>
      <c r="D660" s="29"/>
      <c r="E660" s="29"/>
      <c r="F660" s="29"/>
      <c r="G660" s="33"/>
      <c r="H660" s="33"/>
      <c r="I660" s="33"/>
      <c r="J660" s="33"/>
      <c r="K660" s="33"/>
      <c r="L660" s="33"/>
      <c r="M660" s="33"/>
      <c r="N660" s="33"/>
      <c r="O660" s="33"/>
      <c r="P660" s="33"/>
      <c r="Q660" s="33"/>
      <c r="R660" s="155"/>
      <c r="S660" s="155"/>
      <c r="T660" s="155"/>
      <c r="U660" s="155"/>
      <c r="V660" s="155"/>
      <c r="W660" s="155"/>
      <c r="X660" s="33"/>
      <c r="Y660" s="33"/>
      <c r="Z660" s="33"/>
      <c r="AA660" s="33"/>
      <c r="AB660" s="33"/>
      <c r="AC660" s="33"/>
      <c r="AD660" s="33"/>
      <c r="AE660" s="33"/>
      <c r="AF660" s="33"/>
      <c r="AG660" s="33"/>
      <c r="AH660" s="33"/>
      <c r="AI660" s="33"/>
      <c r="AJ660" s="33"/>
      <c r="AK660" s="33"/>
      <c r="AL660" s="33"/>
    </row>
    <row r="661" spans="1:38" ht="24">
      <c r="A661" s="29"/>
      <c r="B661" s="29"/>
      <c r="C661" s="29"/>
      <c r="D661" s="29"/>
      <c r="E661" s="29"/>
      <c r="F661" s="29"/>
      <c r="G661" s="33"/>
      <c r="H661" s="33"/>
      <c r="I661" s="33"/>
      <c r="J661" s="33"/>
      <c r="K661" s="33"/>
      <c r="L661" s="33"/>
      <c r="M661" s="33"/>
      <c r="N661" s="33"/>
      <c r="O661" s="33"/>
      <c r="P661" s="33"/>
      <c r="Q661" s="33"/>
      <c r="R661" s="155"/>
      <c r="S661" s="155"/>
      <c r="T661" s="155"/>
      <c r="U661" s="155"/>
      <c r="V661" s="155"/>
      <c r="W661" s="155"/>
      <c r="X661" s="33"/>
      <c r="Y661" s="33"/>
      <c r="Z661" s="33"/>
      <c r="AA661" s="33"/>
      <c r="AB661" s="33"/>
      <c r="AC661" s="33"/>
      <c r="AD661" s="33"/>
      <c r="AE661" s="33"/>
      <c r="AF661" s="33"/>
      <c r="AG661" s="33"/>
      <c r="AH661" s="33"/>
      <c r="AI661" s="33"/>
      <c r="AJ661" s="33"/>
      <c r="AK661" s="33"/>
      <c r="AL661" s="33"/>
    </row>
    <row r="662" spans="1:38" ht="24">
      <c r="A662" s="29"/>
      <c r="B662" s="29"/>
      <c r="C662" s="29"/>
      <c r="D662" s="29"/>
      <c r="E662" s="29"/>
      <c r="F662" s="29"/>
      <c r="G662" s="33"/>
      <c r="H662" s="33"/>
      <c r="I662" s="33"/>
      <c r="J662" s="33"/>
      <c r="K662" s="33"/>
      <c r="L662" s="33"/>
      <c r="M662" s="33"/>
      <c r="N662" s="33"/>
      <c r="O662" s="33"/>
      <c r="P662" s="33"/>
      <c r="Q662" s="33"/>
      <c r="R662" s="155"/>
      <c r="S662" s="155"/>
      <c r="T662" s="155"/>
      <c r="U662" s="155"/>
      <c r="V662" s="155"/>
      <c r="W662" s="155"/>
      <c r="X662" s="33"/>
      <c r="Y662" s="33"/>
      <c r="Z662" s="33"/>
      <c r="AA662" s="33"/>
      <c r="AB662" s="33"/>
      <c r="AC662" s="33"/>
      <c r="AD662" s="33"/>
      <c r="AE662" s="33"/>
      <c r="AF662" s="33"/>
      <c r="AG662" s="33"/>
      <c r="AH662" s="33"/>
      <c r="AI662" s="33"/>
      <c r="AJ662" s="33"/>
      <c r="AK662" s="33"/>
      <c r="AL662" s="33"/>
    </row>
    <row r="663" spans="1:38" ht="24">
      <c r="A663" s="29"/>
      <c r="B663" s="29"/>
      <c r="C663" s="29"/>
      <c r="D663" s="29"/>
      <c r="E663" s="29"/>
      <c r="F663" s="29"/>
      <c r="G663" s="33"/>
      <c r="H663" s="33"/>
      <c r="I663" s="33"/>
      <c r="J663" s="33"/>
      <c r="K663" s="33"/>
      <c r="L663" s="33"/>
      <c r="M663" s="33"/>
      <c r="N663" s="33"/>
      <c r="O663" s="33"/>
      <c r="P663" s="33"/>
      <c r="Q663" s="33"/>
      <c r="R663" s="155"/>
      <c r="S663" s="155"/>
      <c r="T663" s="155"/>
      <c r="U663" s="155"/>
      <c r="V663" s="155"/>
      <c r="W663" s="155"/>
      <c r="X663" s="33"/>
      <c r="Y663" s="33"/>
      <c r="Z663" s="33"/>
      <c r="AA663" s="33"/>
      <c r="AB663" s="33"/>
      <c r="AC663" s="33"/>
      <c r="AD663" s="33"/>
      <c r="AE663" s="33"/>
      <c r="AF663" s="33"/>
      <c r="AG663" s="33"/>
      <c r="AH663" s="33"/>
      <c r="AI663" s="33"/>
      <c r="AJ663" s="33"/>
      <c r="AK663" s="33"/>
      <c r="AL663" s="33"/>
    </row>
    <row r="664" spans="1:38" ht="24">
      <c r="A664" s="29"/>
      <c r="B664" s="29"/>
      <c r="C664" s="29"/>
      <c r="D664" s="29"/>
      <c r="E664" s="29"/>
      <c r="F664" s="29"/>
      <c r="G664" s="33"/>
      <c r="H664" s="33"/>
      <c r="I664" s="33"/>
      <c r="J664" s="33"/>
      <c r="K664" s="33"/>
      <c r="L664" s="33"/>
      <c r="M664" s="33"/>
      <c r="N664" s="33"/>
      <c r="O664" s="33"/>
      <c r="P664" s="33"/>
      <c r="Q664" s="33"/>
      <c r="R664" s="155"/>
      <c r="S664" s="155"/>
      <c r="T664" s="155"/>
      <c r="U664" s="155"/>
      <c r="V664" s="155"/>
      <c r="W664" s="155"/>
      <c r="X664" s="33"/>
      <c r="Y664" s="33"/>
      <c r="Z664" s="33"/>
      <c r="AA664" s="33"/>
      <c r="AB664" s="33"/>
      <c r="AC664" s="33"/>
      <c r="AD664" s="33"/>
      <c r="AE664" s="33"/>
      <c r="AF664" s="33"/>
      <c r="AG664" s="33"/>
      <c r="AH664" s="33"/>
      <c r="AI664" s="33"/>
      <c r="AJ664" s="33"/>
      <c r="AK664" s="33"/>
      <c r="AL664" s="33"/>
    </row>
    <row r="665" spans="1:38" ht="24">
      <c r="A665" s="29"/>
      <c r="B665" s="29"/>
      <c r="C665" s="29"/>
      <c r="D665" s="29"/>
      <c r="E665" s="29"/>
      <c r="F665" s="29"/>
      <c r="G665" s="33"/>
      <c r="H665" s="33"/>
      <c r="I665" s="33"/>
      <c r="J665" s="33"/>
      <c r="K665" s="33"/>
      <c r="L665" s="33"/>
      <c r="M665" s="33"/>
      <c r="N665" s="33"/>
      <c r="O665" s="33"/>
      <c r="P665" s="33"/>
      <c r="Q665" s="33"/>
      <c r="R665" s="155"/>
      <c r="S665" s="155"/>
      <c r="T665" s="155"/>
      <c r="U665" s="155"/>
      <c r="V665" s="155"/>
      <c r="W665" s="155"/>
      <c r="X665" s="33"/>
      <c r="Y665" s="33"/>
      <c r="Z665" s="33"/>
      <c r="AA665" s="33"/>
      <c r="AB665" s="33"/>
      <c r="AC665" s="33"/>
      <c r="AD665" s="33"/>
      <c r="AE665" s="33"/>
      <c r="AF665" s="33"/>
      <c r="AG665" s="33"/>
      <c r="AH665" s="33"/>
      <c r="AI665" s="33"/>
      <c r="AJ665" s="33"/>
      <c r="AK665" s="33"/>
      <c r="AL665" s="33"/>
    </row>
    <row r="666" spans="1:38" ht="24">
      <c r="A666" s="29"/>
      <c r="B666" s="29"/>
      <c r="C666" s="29"/>
      <c r="D666" s="29"/>
      <c r="E666" s="29"/>
      <c r="F666" s="29"/>
      <c r="G666" s="33"/>
      <c r="H666" s="33"/>
      <c r="I666" s="33"/>
      <c r="J666" s="33"/>
      <c r="K666" s="33"/>
      <c r="L666" s="33"/>
      <c r="M666" s="33"/>
      <c r="N666" s="33"/>
      <c r="O666" s="33"/>
      <c r="P666" s="33"/>
      <c r="Q666" s="33"/>
      <c r="R666" s="155"/>
      <c r="S666" s="155"/>
      <c r="T666" s="155"/>
      <c r="U666" s="155"/>
      <c r="V666" s="155"/>
      <c r="W666" s="155"/>
      <c r="X666" s="33"/>
      <c r="Y666" s="33"/>
      <c r="Z666" s="33"/>
      <c r="AA666" s="33"/>
      <c r="AB666" s="33"/>
      <c r="AC666" s="33"/>
      <c r="AD666" s="33"/>
      <c r="AE666" s="33"/>
      <c r="AF666" s="33"/>
      <c r="AG666" s="33"/>
      <c r="AH666" s="33"/>
      <c r="AI666" s="33"/>
      <c r="AJ666" s="33"/>
      <c r="AK666" s="33"/>
      <c r="AL666" s="33"/>
    </row>
    <row r="667" spans="1:38" ht="24">
      <c r="A667" s="29"/>
      <c r="B667" s="29"/>
      <c r="C667" s="29"/>
      <c r="D667" s="29"/>
      <c r="E667" s="29"/>
      <c r="F667" s="29"/>
      <c r="G667" s="33"/>
      <c r="H667" s="33"/>
      <c r="I667" s="33"/>
      <c r="J667" s="33"/>
      <c r="K667" s="33"/>
      <c r="L667" s="33"/>
      <c r="M667" s="33"/>
      <c r="N667" s="33"/>
      <c r="O667" s="33"/>
      <c r="P667" s="33"/>
      <c r="Q667" s="33"/>
      <c r="R667" s="155"/>
      <c r="S667" s="155"/>
      <c r="T667" s="155"/>
      <c r="U667" s="155"/>
      <c r="V667" s="155"/>
      <c r="W667" s="155"/>
      <c r="X667" s="33"/>
      <c r="Y667" s="33"/>
      <c r="Z667" s="33"/>
      <c r="AA667" s="33"/>
      <c r="AB667" s="33"/>
      <c r="AC667" s="33"/>
      <c r="AD667" s="33"/>
      <c r="AE667" s="33"/>
      <c r="AF667" s="33"/>
      <c r="AG667" s="33"/>
      <c r="AH667" s="33"/>
      <c r="AI667" s="33"/>
      <c r="AJ667" s="33"/>
      <c r="AK667" s="33"/>
      <c r="AL667" s="33"/>
    </row>
    <row r="668" spans="1:38" ht="24">
      <c r="A668" s="29"/>
      <c r="B668" s="29"/>
      <c r="C668" s="29"/>
      <c r="D668" s="29"/>
      <c r="E668" s="29"/>
      <c r="F668" s="29"/>
      <c r="G668" s="33"/>
      <c r="H668" s="33"/>
      <c r="I668" s="33"/>
      <c r="J668" s="33"/>
      <c r="K668" s="33"/>
      <c r="L668" s="33"/>
      <c r="M668" s="33"/>
      <c r="N668" s="33"/>
      <c r="O668" s="33"/>
      <c r="P668" s="33"/>
      <c r="Q668" s="33"/>
      <c r="R668" s="155"/>
      <c r="S668" s="155"/>
      <c r="T668" s="155"/>
      <c r="U668" s="155"/>
      <c r="V668" s="155"/>
      <c r="W668" s="155"/>
      <c r="X668" s="33"/>
      <c r="Y668" s="33"/>
      <c r="Z668" s="33"/>
      <c r="AA668" s="33"/>
      <c r="AB668" s="33"/>
      <c r="AC668" s="33"/>
      <c r="AD668" s="33"/>
      <c r="AE668" s="33"/>
      <c r="AF668" s="33"/>
      <c r="AG668" s="33"/>
      <c r="AH668" s="33"/>
      <c r="AI668" s="33"/>
      <c r="AJ668" s="33"/>
      <c r="AK668" s="33"/>
      <c r="AL668" s="33"/>
    </row>
    <row r="669" spans="1:38" ht="24">
      <c r="A669" s="29"/>
      <c r="B669" s="29"/>
      <c r="C669" s="29"/>
      <c r="D669" s="29"/>
      <c r="E669" s="29"/>
      <c r="F669" s="29"/>
      <c r="G669" s="33"/>
      <c r="H669" s="33"/>
      <c r="I669" s="33"/>
      <c r="J669" s="33"/>
      <c r="K669" s="33"/>
      <c r="L669" s="33"/>
      <c r="M669" s="33"/>
      <c r="N669" s="33"/>
      <c r="O669" s="33"/>
      <c r="P669" s="33"/>
      <c r="Q669" s="33"/>
      <c r="R669" s="155"/>
      <c r="S669" s="155"/>
      <c r="T669" s="155"/>
      <c r="U669" s="155"/>
      <c r="V669" s="155"/>
      <c r="W669" s="155"/>
      <c r="X669" s="33"/>
      <c r="Y669" s="33"/>
      <c r="Z669" s="33"/>
      <c r="AA669" s="33"/>
      <c r="AB669" s="33"/>
      <c r="AC669" s="33"/>
      <c r="AD669" s="33"/>
      <c r="AE669" s="33"/>
      <c r="AF669" s="33"/>
      <c r="AG669" s="33"/>
      <c r="AH669" s="33"/>
      <c r="AI669" s="33"/>
      <c r="AJ669" s="33"/>
      <c r="AK669" s="33"/>
      <c r="AL669" s="33"/>
    </row>
    <row r="670" spans="1:38" ht="24">
      <c r="A670" s="29"/>
      <c r="B670" s="29"/>
      <c r="C670" s="29"/>
      <c r="D670" s="29"/>
      <c r="E670" s="29"/>
      <c r="F670" s="29"/>
      <c r="G670" s="33"/>
      <c r="H670" s="33"/>
      <c r="I670" s="33"/>
      <c r="J670" s="33"/>
      <c r="K670" s="33"/>
      <c r="L670" s="33"/>
      <c r="M670" s="33"/>
      <c r="N670" s="33"/>
      <c r="O670" s="33"/>
      <c r="P670" s="33"/>
      <c r="Q670" s="33"/>
      <c r="R670" s="155"/>
      <c r="S670" s="155"/>
      <c r="T670" s="155"/>
      <c r="U670" s="155"/>
      <c r="V670" s="155"/>
      <c r="W670" s="155"/>
      <c r="X670" s="33"/>
      <c r="Y670" s="33"/>
      <c r="Z670" s="33"/>
      <c r="AA670" s="33"/>
      <c r="AB670" s="33"/>
      <c r="AC670" s="33"/>
      <c r="AD670" s="33"/>
      <c r="AE670" s="33"/>
      <c r="AF670" s="33"/>
      <c r="AG670" s="33"/>
      <c r="AH670" s="33"/>
      <c r="AI670" s="33"/>
      <c r="AJ670" s="33"/>
      <c r="AK670" s="33"/>
      <c r="AL670" s="33"/>
    </row>
    <row r="671" spans="1:38" ht="24">
      <c r="A671" s="29"/>
      <c r="B671" s="29"/>
      <c r="C671" s="29"/>
      <c r="D671" s="29"/>
      <c r="E671" s="29"/>
      <c r="F671" s="29"/>
      <c r="G671" s="33"/>
      <c r="H671" s="33"/>
      <c r="I671" s="33"/>
      <c r="J671" s="33"/>
      <c r="K671" s="33"/>
      <c r="L671" s="33"/>
      <c r="M671" s="33"/>
      <c r="N671" s="33"/>
      <c r="O671" s="33"/>
      <c r="P671" s="33"/>
      <c r="Q671" s="33"/>
      <c r="R671" s="155"/>
      <c r="S671" s="155"/>
      <c r="T671" s="155"/>
      <c r="U671" s="155"/>
      <c r="V671" s="155"/>
      <c r="W671" s="155"/>
      <c r="X671" s="33"/>
      <c r="Y671" s="33"/>
      <c r="Z671" s="33"/>
      <c r="AA671" s="33"/>
      <c r="AB671" s="33"/>
      <c r="AC671" s="33"/>
      <c r="AD671" s="33"/>
      <c r="AE671" s="33"/>
      <c r="AF671" s="33"/>
      <c r="AG671" s="33"/>
      <c r="AH671" s="33"/>
      <c r="AI671" s="33"/>
      <c r="AJ671" s="33"/>
      <c r="AK671" s="33"/>
      <c r="AL671" s="33"/>
    </row>
    <row r="672" spans="1:38" ht="24">
      <c r="A672" s="29"/>
      <c r="B672" s="29"/>
      <c r="C672" s="29"/>
      <c r="D672" s="29"/>
      <c r="E672" s="29"/>
      <c r="F672" s="29"/>
      <c r="G672" s="33"/>
      <c r="H672" s="33"/>
      <c r="I672" s="33"/>
      <c r="J672" s="33"/>
      <c r="K672" s="33"/>
      <c r="L672" s="33"/>
      <c r="M672" s="33"/>
      <c r="N672" s="33"/>
      <c r="O672" s="33"/>
      <c r="P672" s="33"/>
      <c r="Q672" s="33"/>
      <c r="R672" s="155"/>
      <c r="S672" s="155"/>
      <c r="T672" s="155"/>
      <c r="U672" s="155"/>
      <c r="V672" s="155"/>
      <c r="W672" s="155"/>
      <c r="X672" s="33"/>
      <c r="Y672" s="33"/>
      <c r="Z672" s="33"/>
      <c r="AA672" s="33"/>
      <c r="AB672" s="33"/>
      <c r="AC672" s="33"/>
      <c r="AD672" s="33"/>
      <c r="AE672" s="33"/>
      <c r="AF672" s="33"/>
      <c r="AG672" s="33"/>
      <c r="AH672" s="33"/>
      <c r="AI672" s="33"/>
      <c r="AJ672" s="33"/>
      <c r="AK672" s="33"/>
      <c r="AL672" s="33"/>
    </row>
    <row r="673" spans="1:38" ht="24">
      <c r="A673" s="29"/>
      <c r="B673" s="29"/>
      <c r="C673" s="29"/>
      <c r="D673" s="29"/>
      <c r="E673" s="29"/>
      <c r="F673" s="29"/>
      <c r="G673" s="33"/>
      <c r="H673" s="33"/>
      <c r="I673" s="33"/>
      <c r="J673" s="33"/>
      <c r="K673" s="33"/>
      <c r="L673" s="33"/>
      <c r="M673" s="33"/>
      <c r="N673" s="33"/>
      <c r="O673" s="33"/>
      <c r="P673" s="33"/>
      <c r="Q673" s="33"/>
      <c r="R673" s="155"/>
      <c r="S673" s="155"/>
      <c r="T673" s="155"/>
      <c r="U673" s="155"/>
      <c r="V673" s="155"/>
      <c r="W673" s="155"/>
      <c r="X673" s="33"/>
      <c r="Y673" s="33"/>
      <c r="Z673" s="33"/>
      <c r="AA673" s="33"/>
      <c r="AB673" s="33"/>
      <c r="AC673" s="33"/>
      <c r="AD673" s="33"/>
      <c r="AE673" s="33"/>
      <c r="AF673" s="33"/>
      <c r="AG673" s="33"/>
      <c r="AH673" s="33"/>
      <c r="AI673" s="33"/>
      <c r="AJ673" s="33"/>
      <c r="AK673" s="33"/>
      <c r="AL673" s="33"/>
    </row>
    <row r="674" spans="1:38" ht="24">
      <c r="A674" s="29"/>
      <c r="B674" s="29"/>
      <c r="C674" s="29"/>
      <c r="D674" s="29"/>
      <c r="E674" s="29"/>
      <c r="F674" s="29"/>
      <c r="G674" s="33"/>
      <c r="H674" s="33"/>
      <c r="I674" s="33"/>
      <c r="J674" s="33"/>
      <c r="K674" s="33"/>
      <c r="L674" s="33"/>
      <c r="M674" s="33"/>
      <c r="N674" s="33"/>
      <c r="O674" s="33"/>
      <c r="P674" s="33"/>
      <c r="Q674" s="33"/>
      <c r="R674" s="155"/>
      <c r="S674" s="155"/>
      <c r="T674" s="155"/>
      <c r="U674" s="155"/>
      <c r="V674" s="155"/>
      <c r="W674" s="155"/>
      <c r="X674" s="33"/>
      <c r="Y674" s="33"/>
      <c r="Z674" s="33"/>
      <c r="AA674" s="33"/>
      <c r="AB674" s="33"/>
      <c r="AC674" s="33"/>
      <c r="AD674" s="33"/>
      <c r="AE674" s="33"/>
      <c r="AF674" s="33"/>
      <c r="AG674" s="33"/>
      <c r="AH674" s="33"/>
      <c r="AI674" s="33"/>
      <c r="AJ674" s="33"/>
      <c r="AK674" s="33"/>
      <c r="AL674" s="33"/>
    </row>
    <row r="675" spans="1:38" ht="24">
      <c r="A675" s="29"/>
      <c r="B675" s="29"/>
      <c r="C675" s="29"/>
      <c r="D675" s="29"/>
      <c r="E675" s="29"/>
      <c r="F675" s="29"/>
      <c r="G675" s="33"/>
      <c r="H675" s="33"/>
      <c r="I675" s="33"/>
      <c r="J675" s="33"/>
      <c r="K675" s="33"/>
      <c r="L675" s="33"/>
      <c r="M675" s="33"/>
      <c r="N675" s="33"/>
      <c r="O675" s="33"/>
      <c r="P675" s="33"/>
      <c r="Q675" s="33"/>
      <c r="R675" s="155"/>
      <c r="S675" s="155"/>
      <c r="T675" s="155"/>
      <c r="U675" s="155"/>
      <c r="V675" s="155"/>
      <c r="W675" s="155"/>
      <c r="X675" s="33"/>
      <c r="Y675" s="33"/>
      <c r="Z675" s="33"/>
      <c r="AA675" s="33"/>
      <c r="AB675" s="33"/>
      <c r="AC675" s="33"/>
      <c r="AD675" s="33"/>
      <c r="AE675" s="33"/>
      <c r="AF675" s="33"/>
      <c r="AG675" s="33"/>
      <c r="AH675" s="33"/>
      <c r="AI675" s="33"/>
      <c r="AJ675" s="33"/>
      <c r="AK675" s="33"/>
      <c r="AL675" s="33"/>
    </row>
    <row r="676" spans="1:38" ht="24">
      <c r="A676" s="29"/>
      <c r="B676" s="29"/>
      <c r="C676" s="29"/>
      <c r="D676" s="29"/>
      <c r="E676" s="29"/>
      <c r="F676" s="29"/>
      <c r="G676" s="33"/>
      <c r="H676" s="33"/>
      <c r="I676" s="33"/>
      <c r="J676" s="33"/>
      <c r="K676" s="33"/>
      <c r="L676" s="33"/>
      <c r="M676" s="33"/>
      <c r="N676" s="33"/>
      <c r="O676" s="33"/>
      <c r="P676" s="33"/>
      <c r="Q676" s="33"/>
      <c r="R676" s="155"/>
      <c r="S676" s="155"/>
      <c r="T676" s="155"/>
      <c r="U676" s="155"/>
      <c r="V676" s="155"/>
      <c r="W676" s="155"/>
      <c r="X676" s="33"/>
      <c r="Y676" s="33"/>
      <c r="Z676" s="33"/>
      <c r="AA676" s="33"/>
      <c r="AB676" s="33"/>
      <c r="AC676" s="33"/>
      <c r="AD676" s="33"/>
      <c r="AE676" s="33"/>
      <c r="AF676" s="33"/>
      <c r="AG676" s="33"/>
      <c r="AH676" s="33"/>
      <c r="AI676" s="33"/>
      <c r="AJ676" s="33"/>
      <c r="AK676" s="33"/>
      <c r="AL676" s="33"/>
    </row>
    <row r="677" spans="1:38" ht="24">
      <c r="A677" s="29"/>
      <c r="B677" s="29"/>
      <c r="C677" s="29"/>
      <c r="D677" s="29"/>
      <c r="E677" s="29"/>
      <c r="F677" s="29"/>
      <c r="G677" s="33"/>
      <c r="H677" s="33"/>
      <c r="I677" s="33"/>
      <c r="J677" s="33"/>
      <c r="K677" s="33"/>
      <c r="L677" s="33"/>
      <c r="M677" s="33"/>
      <c r="N677" s="33"/>
      <c r="O677" s="33"/>
      <c r="P677" s="33"/>
      <c r="Q677" s="33"/>
      <c r="R677" s="155"/>
      <c r="S677" s="155"/>
      <c r="T677" s="155"/>
      <c r="U677" s="155"/>
      <c r="V677" s="155"/>
      <c r="W677" s="155"/>
      <c r="X677" s="33"/>
      <c r="Y677" s="33"/>
      <c r="Z677" s="33"/>
      <c r="AA677" s="33"/>
      <c r="AB677" s="33"/>
      <c r="AC677" s="33"/>
      <c r="AD677" s="33"/>
      <c r="AE677" s="33"/>
      <c r="AF677" s="33"/>
      <c r="AG677" s="33"/>
      <c r="AH677" s="33"/>
      <c r="AI677" s="33"/>
      <c r="AJ677" s="33"/>
      <c r="AK677" s="33"/>
      <c r="AL677" s="33"/>
    </row>
    <row r="678" spans="1:38" ht="24">
      <c r="A678" s="29"/>
      <c r="B678" s="29"/>
      <c r="C678" s="29"/>
      <c r="D678" s="29"/>
      <c r="E678" s="29"/>
      <c r="F678" s="29"/>
      <c r="G678" s="33"/>
      <c r="H678" s="33"/>
      <c r="I678" s="33"/>
      <c r="J678" s="33"/>
      <c r="K678" s="33"/>
      <c r="L678" s="33"/>
      <c r="M678" s="33"/>
      <c r="N678" s="33"/>
      <c r="O678" s="33"/>
      <c r="P678" s="33"/>
      <c r="Q678" s="33"/>
      <c r="R678" s="155"/>
      <c r="S678" s="155"/>
      <c r="T678" s="155"/>
      <c r="U678" s="155"/>
      <c r="V678" s="155"/>
      <c r="W678" s="155"/>
      <c r="X678" s="33"/>
      <c r="Y678" s="33"/>
      <c r="Z678" s="33"/>
      <c r="AA678" s="33"/>
      <c r="AB678" s="33"/>
      <c r="AC678" s="33"/>
      <c r="AD678" s="33"/>
      <c r="AE678" s="33"/>
      <c r="AF678" s="33"/>
      <c r="AG678" s="33"/>
      <c r="AH678" s="33"/>
      <c r="AI678" s="33"/>
      <c r="AJ678" s="33"/>
      <c r="AK678" s="33"/>
      <c r="AL678" s="33"/>
    </row>
    <row r="679" spans="1:38" ht="24">
      <c r="A679" s="29"/>
      <c r="B679" s="29"/>
      <c r="C679" s="29"/>
      <c r="D679" s="29"/>
      <c r="E679" s="29"/>
      <c r="F679" s="29"/>
      <c r="G679" s="33"/>
      <c r="H679" s="33"/>
      <c r="I679" s="33"/>
      <c r="J679" s="33"/>
      <c r="K679" s="33"/>
      <c r="L679" s="33"/>
      <c r="M679" s="33"/>
      <c r="N679" s="33"/>
      <c r="O679" s="33"/>
      <c r="P679" s="33"/>
      <c r="Q679" s="33"/>
      <c r="R679" s="155"/>
      <c r="S679" s="155"/>
      <c r="T679" s="155"/>
      <c r="U679" s="155"/>
      <c r="V679" s="155"/>
      <c r="W679" s="155"/>
      <c r="X679" s="33"/>
      <c r="Y679" s="33"/>
      <c r="Z679" s="33"/>
      <c r="AA679" s="33"/>
      <c r="AB679" s="33"/>
      <c r="AC679" s="33"/>
      <c r="AD679" s="33"/>
      <c r="AE679" s="33"/>
      <c r="AF679" s="33"/>
      <c r="AG679" s="33"/>
      <c r="AH679" s="33"/>
      <c r="AI679" s="33"/>
      <c r="AJ679" s="33"/>
      <c r="AK679" s="33"/>
      <c r="AL679" s="33"/>
    </row>
    <row r="680" spans="1:38" ht="24">
      <c r="A680" s="29"/>
      <c r="B680" s="29"/>
      <c r="C680" s="29"/>
      <c r="D680" s="29"/>
      <c r="E680" s="29"/>
      <c r="F680" s="29"/>
      <c r="G680" s="33"/>
      <c r="H680" s="33"/>
      <c r="I680" s="33"/>
      <c r="J680" s="33"/>
      <c r="K680" s="33"/>
      <c r="L680" s="33"/>
      <c r="M680" s="33"/>
      <c r="N680" s="33"/>
      <c r="O680" s="33"/>
      <c r="P680" s="33"/>
      <c r="Q680" s="33"/>
      <c r="R680" s="155"/>
      <c r="S680" s="155"/>
      <c r="T680" s="155"/>
      <c r="U680" s="155"/>
      <c r="V680" s="155"/>
      <c r="W680" s="155"/>
      <c r="X680" s="33"/>
      <c r="Y680" s="33"/>
      <c r="Z680" s="33"/>
      <c r="AA680" s="33"/>
      <c r="AB680" s="33"/>
      <c r="AC680" s="33"/>
      <c r="AD680" s="33"/>
      <c r="AE680" s="33"/>
      <c r="AF680" s="33"/>
      <c r="AG680" s="33"/>
      <c r="AH680" s="33"/>
      <c r="AI680" s="33"/>
      <c r="AJ680" s="33"/>
      <c r="AK680" s="33"/>
      <c r="AL680" s="33"/>
    </row>
    <row r="681" spans="1:38" ht="24">
      <c r="A681" s="29"/>
      <c r="B681" s="29"/>
      <c r="C681" s="29"/>
      <c r="D681" s="29"/>
      <c r="E681" s="29"/>
      <c r="F681" s="29"/>
      <c r="G681" s="33"/>
      <c r="H681" s="33"/>
      <c r="I681" s="33"/>
      <c r="J681" s="33"/>
      <c r="K681" s="33"/>
      <c r="L681" s="33"/>
      <c r="M681" s="33"/>
      <c r="N681" s="33"/>
      <c r="O681" s="33"/>
      <c r="P681" s="33"/>
      <c r="Q681" s="33"/>
      <c r="R681" s="155"/>
      <c r="S681" s="155"/>
      <c r="T681" s="155"/>
      <c r="U681" s="155"/>
      <c r="V681" s="155"/>
      <c r="W681" s="155"/>
      <c r="X681" s="33"/>
      <c r="Y681" s="33"/>
      <c r="Z681" s="33"/>
      <c r="AA681" s="33"/>
      <c r="AB681" s="33"/>
      <c r="AC681" s="33"/>
      <c r="AD681" s="33"/>
      <c r="AE681" s="33"/>
      <c r="AF681" s="33"/>
      <c r="AG681" s="33"/>
      <c r="AH681" s="33"/>
      <c r="AI681" s="33"/>
      <c r="AJ681" s="33"/>
      <c r="AK681" s="33"/>
      <c r="AL681" s="33"/>
    </row>
    <row r="682" spans="1:38" ht="24">
      <c r="A682" s="29"/>
      <c r="B682" s="29"/>
      <c r="C682" s="29"/>
      <c r="D682" s="29"/>
      <c r="E682" s="29"/>
      <c r="F682" s="29"/>
      <c r="G682" s="33"/>
      <c r="H682" s="33"/>
      <c r="I682" s="33"/>
      <c r="J682" s="33"/>
      <c r="K682" s="33"/>
      <c r="L682" s="33"/>
      <c r="M682" s="33"/>
      <c r="N682" s="33"/>
      <c r="O682" s="33"/>
      <c r="P682" s="33"/>
      <c r="Q682" s="33"/>
      <c r="R682" s="155"/>
      <c r="S682" s="155"/>
      <c r="T682" s="155"/>
      <c r="U682" s="155"/>
      <c r="V682" s="155"/>
      <c r="W682" s="155"/>
      <c r="X682" s="33"/>
      <c r="Y682" s="33"/>
      <c r="Z682" s="33"/>
      <c r="AA682" s="33"/>
      <c r="AB682" s="33"/>
      <c r="AC682" s="33"/>
      <c r="AD682" s="33"/>
      <c r="AE682" s="33"/>
      <c r="AF682" s="33"/>
      <c r="AG682" s="33"/>
      <c r="AH682" s="33"/>
      <c r="AI682" s="33"/>
      <c r="AJ682" s="33"/>
      <c r="AK682" s="33"/>
      <c r="AL682" s="33"/>
    </row>
    <row r="683" spans="1:38" ht="24">
      <c r="A683" s="29"/>
      <c r="B683" s="29"/>
      <c r="C683" s="29"/>
      <c r="D683" s="29"/>
      <c r="E683" s="29"/>
      <c r="F683" s="29"/>
      <c r="G683" s="33"/>
      <c r="H683" s="33"/>
      <c r="I683" s="33"/>
      <c r="J683" s="33"/>
      <c r="K683" s="33"/>
      <c r="L683" s="33"/>
      <c r="M683" s="33"/>
      <c r="N683" s="33"/>
      <c r="O683" s="33"/>
      <c r="P683" s="33"/>
      <c r="Q683" s="33"/>
      <c r="R683" s="155"/>
      <c r="S683" s="155"/>
      <c r="T683" s="155"/>
      <c r="U683" s="155"/>
      <c r="V683" s="155"/>
      <c r="W683" s="155"/>
      <c r="X683" s="33"/>
      <c r="Y683" s="33"/>
      <c r="Z683" s="33"/>
      <c r="AA683" s="33"/>
      <c r="AB683" s="33"/>
      <c r="AC683" s="33"/>
      <c r="AD683" s="33"/>
      <c r="AE683" s="33"/>
      <c r="AF683" s="33"/>
      <c r="AG683" s="33"/>
      <c r="AH683" s="33"/>
      <c r="AI683" s="33"/>
      <c r="AJ683" s="33"/>
      <c r="AK683" s="33"/>
      <c r="AL683" s="33"/>
    </row>
    <row r="684" spans="1:38" ht="24">
      <c r="A684" s="29"/>
      <c r="B684" s="29"/>
      <c r="C684" s="29"/>
      <c r="D684" s="29"/>
      <c r="E684" s="29"/>
      <c r="F684" s="29"/>
      <c r="G684" s="33"/>
      <c r="H684" s="33"/>
      <c r="I684" s="33"/>
      <c r="J684" s="33"/>
      <c r="K684" s="33"/>
      <c r="L684" s="33"/>
      <c r="M684" s="33"/>
      <c r="N684" s="33"/>
      <c r="O684" s="33"/>
      <c r="P684" s="33"/>
      <c r="Q684" s="33"/>
      <c r="R684" s="155"/>
      <c r="S684" s="155"/>
      <c r="T684" s="155"/>
      <c r="U684" s="155"/>
      <c r="V684" s="155"/>
      <c r="W684" s="155"/>
      <c r="X684" s="33"/>
      <c r="Y684" s="33"/>
      <c r="Z684" s="33"/>
      <c r="AA684" s="33"/>
      <c r="AB684" s="33"/>
      <c r="AC684" s="33"/>
      <c r="AD684" s="33"/>
      <c r="AE684" s="33"/>
      <c r="AF684" s="33"/>
      <c r="AG684" s="33"/>
      <c r="AH684" s="33"/>
      <c r="AI684" s="33"/>
      <c r="AJ684" s="33"/>
      <c r="AK684" s="33"/>
      <c r="AL684" s="33"/>
    </row>
    <row r="685" spans="1:38" ht="24">
      <c r="A685" s="29"/>
      <c r="B685" s="29"/>
      <c r="C685" s="29"/>
      <c r="D685" s="29"/>
      <c r="E685" s="29"/>
      <c r="F685" s="29"/>
      <c r="G685" s="33"/>
      <c r="H685" s="33"/>
      <c r="I685" s="33"/>
      <c r="J685" s="33"/>
      <c r="K685" s="33"/>
      <c r="L685" s="33"/>
      <c r="M685" s="33"/>
      <c r="N685" s="33"/>
      <c r="O685" s="33"/>
      <c r="P685" s="33"/>
      <c r="Q685" s="33"/>
      <c r="R685" s="155"/>
      <c r="S685" s="155"/>
      <c r="T685" s="155"/>
      <c r="U685" s="155"/>
      <c r="V685" s="155"/>
      <c r="W685" s="155"/>
      <c r="X685" s="33"/>
      <c r="Y685" s="33"/>
      <c r="Z685" s="33"/>
      <c r="AA685" s="33"/>
      <c r="AB685" s="33"/>
      <c r="AC685" s="33"/>
      <c r="AD685" s="33"/>
      <c r="AE685" s="33"/>
      <c r="AF685" s="33"/>
      <c r="AG685" s="33"/>
      <c r="AH685" s="33"/>
      <c r="AI685" s="33"/>
      <c r="AJ685" s="33"/>
      <c r="AK685" s="33"/>
      <c r="AL685" s="33"/>
    </row>
    <row r="686" spans="1:38" ht="24">
      <c r="A686" s="29"/>
      <c r="B686" s="29"/>
      <c r="C686" s="29"/>
      <c r="D686" s="29"/>
      <c r="E686" s="29"/>
      <c r="F686" s="29"/>
      <c r="G686" s="33"/>
      <c r="H686" s="33"/>
      <c r="I686" s="33"/>
      <c r="J686" s="33"/>
      <c r="K686" s="33"/>
      <c r="L686" s="33"/>
      <c r="M686" s="33"/>
      <c r="N686" s="33"/>
      <c r="O686" s="33"/>
      <c r="P686" s="33"/>
      <c r="Q686" s="33"/>
      <c r="R686" s="155"/>
      <c r="S686" s="155"/>
      <c r="T686" s="155"/>
      <c r="U686" s="155"/>
      <c r="V686" s="155"/>
      <c r="W686" s="155"/>
      <c r="X686" s="33"/>
      <c r="Y686" s="33"/>
      <c r="Z686" s="33"/>
      <c r="AA686" s="33"/>
      <c r="AB686" s="33"/>
      <c r="AC686" s="33"/>
      <c r="AD686" s="33"/>
      <c r="AE686" s="33"/>
      <c r="AF686" s="33"/>
      <c r="AG686" s="33"/>
      <c r="AH686" s="33"/>
      <c r="AI686" s="33"/>
      <c r="AJ686" s="33"/>
      <c r="AK686" s="33"/>
      <c r="AL686" s="33"/>
    </row>
    <row r="687" spans="1:38" ht="24">
      <c r="A687" s="29"/>
      <c r="B687" s="29"/>
      <c r="C687" s="29"/>
      <c r="D687" s="29"/>
      <c r="E687" s="29"/>
      <c r="F687" s="29"/>
      <c r="G687" s="33"/>
      <c r="H687" s="33"/>
      <c r="I687" s="33"/>
      <c r="J687" s="33"/>
      <c r="K687" s="33"/>
      <c r="L687" s="33"/>
      <c r="M687" s="33"/>
      <c r="N687" s="33"/>
      <c r="O687" s="33"/>
      <c r="P687" s="33"/>
      <c r="Q687" s="33"/>
      <c r="R687" s="155"/>
      <c r="S687" s="155"/>
      <c r="T687" s="155"/>
      <c r="U687" s="155"/>
      <c r="V687" s="155"/>
      <c r="W687" s="155"/>
      <c r="X687" s="33"/>
      <c r="Y687" s="33"/>
      <c r="Z687" s="33"/>
      <c r="AA687" s="33"/>
      <c r="AB687" s="33"/>
      <c r="AC687" s="33"/>
      <c r="AD687" s="33"/>
      <c r="AE687" s="33"/>
      <c r="AF687" s="33"/>
      <c r="AG687" s="33"/>
      <c r="AH687" s="33"/>
      <c r="AI687" s="33"/>
      <c r="AJ687" s="33"/>
      <c r="AK687" s="33"/>
      <c r="AL687" s="33"/>
    </row>
    <row r="688" spans="1:38" ht="24">
      <c r="A688" s="29"/>
      <c r="B688" s="29"/>
      <c r="C688" s="29"/>
      <c r="D688" s="29"/>
      <c r="E688" s="29"/>
      <c r="F688" s="29"/>
      <c r="G688" s="33"/>
      <c r="H688" s="33"/>
      <c r="I688" s="33"/>
      <c r="J688" s="33"/>
      <c r="K688" s="33"/>
      <c r="L688" s="33"/>
      <c r="M688" s="33"/>
      <c r="N688" s="33"/>
      <c r="O688" s="33"/>
      <c r="P688" s="33"/>
      <c r="Q688" s="33"/>
      <c r="R688" s="155"/>
      <c r="S688" s="155"/>
      <c r="T688" s="155"/>
      <c r="U688" s="155"/>
      <c r="V688" s="155"/>
      <c r="W688" s="155"/>
      <c r="X688" s="33"/>
      <c r="Y688" s="33"/>
      <c r="Z688" s="33"/>
      <c r="AA688" s="33"/>
      <c r="AB688" s="33"/>
      <c r="AC688" s="33"/>
      <c r="AD688" s="33"/>
      <c r="AE688" s="33"/>
      <c r="AF688" s="33"/>
      <c r="AG688" s="33"/>
      <c r="AH688" s="33"/>
      <c r="AI688" s="33"/>
      <c r="AJ688" s="33"/>
      <c r="AK688" s="33"/>
      <c r="AL688" s="33"/>
    </row>
    <row r="689" spans="1:38" ht="24">
      <c r="A689" s="29"/>
      <c r="B689" s="29"/>
      <c r="C689" s="29"/>
      <c r="D689" s="29"/>
      <c r="E689" s="29"/>
      <c r="F689" s="29"/>
      <c r="G689" s="33"/>
      <c r="H689" s="33"/>
      <c r="I689" s="33"/>
      <c r="J689" s="33"/>
      <c r="K689" s="33"/>
      <c r="L689" s="33"/>
      <c r="M689" s="33"/>
      <c r="N689" s="33"/>
      <c r="O689" s="33"/>
      <c r="P689" s="33"/>
      <c r="Q689" s="33"/>
      <c r="R689" s="155"/>
      <c r="S689" s="155"/>
      <c r="T689" s="155"/>
      <c r="U689" s="155"/>
      <c r="V689" s="155"/>
      <c r="W689" s="155"/>
      <c r="X689" s="33"/>
      <c r="Y689" s="33"/>
      <c r="Z689" s="33"/>
      <c r="AA689" s="33"/>
      <c r="AB689" s="33"/>
      <c r="AC689" s="33"/>
      <c r="AD689" s="33"/>
      <c r="AE689" s="33"/>
      <c r="AF689" s="33"/>
      <c r="AG689" s="33"/>
      <c r="AH689" s="33"/>
      <c r="AI689" s="33"/>
      <c r="AJ689" s="33"/>
      <c r="AK689" s="33"/>
      <c r="AL689" s="33"/>
    </row>
    <row r="690" spans="1:38" ht="24">
      <c r="A690" s="29"/>
      <c r="B690" s="29"/>
      <c r="C690" s="29"/>
      <c r="D690" s="29"/>
      <c r="E690" s="29"/>
      <c r="F690" s="29"/>
      <c r="G690" s="33"/>
      <c r="H690" s="33"/>
      <c r="I690" s="33"/>
      <c r="J690" s="33"/>
      <c r="K690" s="33"/>
      <c r="L690" s="33"/>
      <c r="M690" s="33"/>
      <c r="N690" s="33"/>
      <c r="O690" s="33"/>
      <c r="P690" s="33"/>
      <c r="Q690" s="33"/>
      <c r="R690" s="155"/>
      <c r="S690" s="155"/>
      <c r="T690" s="155"/>
      <c r="U690" s="155"/>
      <c r="V690" s="155"/>
      <c r="W690" s="155"/>
      <c r="X690" s="33"/>
      <c r="Y690" s="33"/>
      <c r="Z690" s="33"/>
      <c r="AA690" s="33"/>
      <c r="AB690" s="33"/>
      <c r="AC690" s="33"/>
      <c r="AD690" s="33"/>
      <c r="AE690" s="33"/>
      <c r="AF690" s="33"/>
      <c r="AG690" s="33"/>
      <c r="AH690" s="33"/>
      <c r="AI690" s="33"/>
      <c r="AJ690" s="33"/>
      <c r="AK690" s="33"/>
      <c r="AL690" s="33"/>
    </row>
    <row r="691" spans="1:38" ht="24">
      <c r="A691" s="29"/>
      <c r="B691" s="29"/>
      <c r="C691" s="29"/>
      <c r="D691" s="29"/>
      <c r="E691" s="29"/>
      <c r="F691" s="29"/>
      <c r="G691" s="33"/>
      <c r="H691" s="33"/>
      <c r="I691" s="33"/>
      <c r="J691" s="33"/>
      <c r="K691" s="33"/>
      <c r="L691" s="33"/>
      <c r="M691" s="33"/>
      <c r="N691" s="33"/>
      <c r="O691" s="33"/>
      <c r="P691" s="33"/>
      <c r="Q691" s="33"/>
      <c r="R691" s="155"/>
      <c r="S691" s="155"/>
      <c r="T691" s="155"/>
      <c r="U691" s="155"/>
      <c r="V691" s="155"/>
      <c r="W691" s="155"/>
      <c r="X691" s="33"/>
      <c r="Y691" s="33"/>
      <c r="Z691" s="33"/>
      <c r="AA691" s="33"/>
      <c r="AB691" s="33"/>
      <c r="AC691" s="33"/>
      <c r="AD691" s="33"/>
      <c r="AE691" s="33"/>
      <c r="AF691" s="33"/>
      <c r="AG691" s="33"/>
      <c r="AH691" s="33"/>
      <c r="AI691" s="33"/>
      <c r="AJ691" s="33"/>
      <c r="AK691" s="33"/>
      <c r="AL691" s="33"/>
    </row>
    <row r="692" spans="1:38" ht="24">
      <c r="A692" s="29"/>
      <c r="B692" s="29"/>
      <c r="C692" s="29"/>
      <c r="D692" s="29"/>
      <c r="E692" s="29"/>
      <c r="F692" s="29"/>
      <c r="G692" s="33"/>
      <c r="H692" s="33"/>
      <c r="I692" s="33"/>
      <c r="J692" s="33"/>
      <c r="K692" s="33"/>
      <c r="L692" s="33"/>
      <c r="M692" s="33"/>
      <c r="N692" s="33"/>
      <c r="O692" s="33"/>
      <c r="P692" s="33"/>
      <c r="Q692" s="33"/>
      <c r="R692" s="155"/>
      <c r="S692" s="155"/>
      <c r="T692" s="155"/>
      <c r="U692" s="155"/>
      <c r="V692" s="155"/>
      <c r="W692" s="155"/>
      <c r="X692" s="33"/>
      <c r="Y692" s="33"/>
      <c r="Z692" s="33"/>
      <c r="AA692" s="33"/>
      <c r="AB692" s="33"/>
      <c r="AC692" s="33"/>
      <c r="AD692" s="33"/>
      <c r="AE692" s="33"/>
      <c r="AF692" s="33"/>
      <c r="AG692" s="33"/>
      <c r="AH692" s="33"/>
      <c r="AI692" s="33"/>
      <c r="AJ692" s="33"/>
      <c r="AK692" s="33"/>
      <c r="AL692" s="33"/>
    </row>
    <row r="693" spans="1:38" ht="24">
      <c r="A693" s="29"/>
      <c r="B693" s="29"/>
      <c r="C693" s="29"/>
      <c r="D693" s="29"/>
      <c r="E693" s="29"/>
      <c r="F693" s="29"/>
      <c r="G693" s="33"/>
      <c r="H693" s="33"/>
      <c r="I693" s="33"/>
      <c r="J693" s="33"/>
      <c r="K693" s="33"/>
      <c r="L693" s="33"/>
      <c r="M693" s="33"/>
      <c r="N693" s="33"/>
      <c r="O693" s="33"/>
      <c r="P693" s="33"/>
      <c r="Q693" s="33"/>
      <c r="R693" s="155"/>
      <c r="S693" s="155"/>
      <c r="T693" s="155"/>
      <c r="U693" s="155"/>
      <c r="V693" s="155"/>
      <c r="W693" s="155"/>
      <c r="X693" s="33"/>
      <c r="Y693" s="33"/>
      <c r="Z693" s="33"/>
      <c r="AA693" s="33"/>
      <c r="AB693" s="33"/>
      <c r="AC693" s="33"/>
      <c r="AD693" s="33"/>
      <c r="AE693" s="33"/>
      <c r="AF693" s="33"/>
      <c r="AG693" s="33"/>
      <c r="AH693" s="33"/>
      <c r="AI693" s="33"/>
      <c r="AJ693" s="33"/>
      <c r="AK693" s="33"/>
      <c r="AL693" s="33"/>
    </row>
    <row r="694" spans="1:38" ht="24">
      <c r="A694" s="29"/>
      <c r="B694" s="29"/>
      <c r="C694" s="29"/>
      <c r="D694" s="29"/>
      <c r="E694" s="29"/>
      <c r="F694" s="29"/>
      <c r="G694" s="33"/>
      <c r="H694" s="33"/>
      <c r="I694" s="33"/>
      <c r="J694" s="33"/>
      <c r="K694" s="33"/>
      <c r="L694" s="33"/>
      <c r="M694" s="33"/>
      <c r="N694" s="33"/>
      <c r="O694" s="33"/>
      <c r="P694" s="33"/>
      <c r="Q694" s="33"/>
      <c r="R694" s="155"/>
      <c r="S694" s="155"/>
      <c r="T694" s="155"/>
      <c r="U694" s="155"/>
      <c r="V694" s="155"/>
      <c r="W694" s="155"/>
      <c r="X694" s="33"/>
      <c r="Y694" s="33"/>
      <c r="Z694" s="33"/>
      <c r="AA694" s="33"/>
      <c r="AB694" s="33"/>
      <c r="AC694" s="33"/>
      <c r="AD694" s="33"/>
      <c r="AE694" s="33"/>
      <c r="AF694" s="33"/>
      <c r="AG694" s="33"/>
      <c r="AH694" s="33"/>
      <c r="AI694" s="33"/>
      <c r="AJ694" s="33"/>
      <c r="AK694" s="33"/>
      <c r="AL694" s="33"/>
    </row>
    <row r="695" spans="1:38" ht="24">
      <c r="A695" s="29"/>
      <c r="B695" s="29"/>
      <c r="C695" s="29"/>
      <c r="D695" s="29"/>
      <c r="E695" s="29"/>
      <c r="F695" s="29"/>
      <c r="G695" s="33"/>
      <c r="H695" s="33"/>
      <c r="I695" s="33"/>
      <c r="J695" s="33"/>
      <c r="K695" s="33"/>
      <c r="L695" s="33"/>
      <c r="M695" s="33"/>
      <c r="N695" s="33"/>
      <c r="O695" s="33"/>
      <c r="P695" s="33"/>
      <c r="Q695" s="33"/>
      <c r="R695" s="155"/>
      <c r="S695" s="155"/>
      <c r="T695" s="155"/>
      <c r="U695" s="155"/>
      <c r="V695" s="155"/>
      <c r="W695" s="155"/>
      <c r="X695" s="33"/>
      <c r="Y695" s="33"/>
      <c r="Z695" s="33"/>
      <c r="AA695" s="33"/>
      <c r="AB695" s="33"/>
      <c r="AC695" s="33"/>
      <c r="AD695" s="33"/>
      <c r="AE695" s="33"/>
      <c r="AF695" s="33"/>
      <c r="AG695" s="33"/>
      <c r="AH695" s="33"/>
      <c r="AI695" s="33"/>
      <c r="AJ695" s="33"/>
      <c r="AK695" s="33"/>
      <c r="AL695" s="33"/>
    </row>
    <row r="696" spans="1:38" ht="24">
      <c r="A696" s="29"/>
      <c r="B696" s="29"/>
      <c r="C696" s="29"/>
      <c r="D696" s="29"/>
      <c r="E696" s="29"/>
      <c r="F696" s="29"/>
      <c r="G696" s="33"/>
      <c r="H696" s="33"/>
      <c r="I696" s="33"/>
      <c r="J696" s="33"/>
      <c r="K696" s="33"/>
      <c r="L696" s="33"/>
      <c r="M696" s="33"/>
      <c r="N696" s="33"/>
      <c r="O696" s="33"/>
      <c r="P696" s="33"/>
      <c r="Q696" s="33"/>
      <c r="R696" s="155"/>
      <c r="S696" s="155"/>
      <c r="T696" s="155"/>
      <c r="U696" s="155"/>
      <c r="V696" s="155"/>
      <c r="W696" s="155"/>
      <c r="X696" s="33"/>
      <c r="Y696" s="33"/>
      <c r="Z696" s="33"/>
      <c r="AA696" s="33"/>
      <c r="AB696" s="33"/>
      <c r="AC696" s="33"/>
      <c r="AD696" s="33"/>
      <c r="AE696" s="33"/>
      <c r="AF696" s="33"/>
      <c r="AG696" s="33"/>
      <c r="AH696" s="33"/>
      <c r="AI696" s="33"/>
      <c r="AJ696" s="33"/>
      <c r="AK696" s="33"/>
      <c r="AL696" s="33"/>
    </row>
    <row r="697" spans="1:38" ht="24">
      <c r="A697" s="29"/>
      <c r="B697" s="29"/>
      <c r="C697" s="29"/>
      <c r="D697" s="29"/>
      <c r="E697" s="29"/>
      <c r="F697" s="29"/>
      <c r="G697" s="33"/>
      <c r="H697" s="33"/>
      <c r="I697" s="33"/>
      <c r="J697" s="33"/>
      <c r="K697" s="33"/>
      <c r="L697" s="33"/>
      <c r="M697" s="33"/>
      <c r="N697" s="33"/>
      <c r="O697" s="33"/>
      <c r="P697" s="33"/>
      <c r="Q697" s="33"/>
      <c r="R697" s="155"/>
      <c r="S697" s="155"/>
      <c r="T697" s="155"/>
      <c r="U697" s="155"/>
      <c r="V697" s="155"/>
      <c r="W697" s="155"/>
      <c r="X697" s="33"/>
      <c r="Y697" s="33"/>
      <c r="Z697" s="33"/>
      <c r="AA697" s="33"/>
      <c r="AB697" s="33"/>
      <c r="AC697" s="33"/>
      <c r="AD697" s="33"/>
      <c r="AE697" s="33"/>
      <c r="AF697" s="33"/>
      <c r="AG697" s="33"/>
      <c r="AH697" s="33"/>
      <c r="AI697" s="33"/>
      <c r="AJ697" s="33"/>
      <c r="AK697" s="33"/>
      <c r="AL697" s="33"/>
    </row>
    <row r="698" spans="1:38" ht="24">
      <c r="A698" s="29"/>
      <c r="B698" s="29"/>
      <c r="C698" s="29"/>
      <c r="D698" s="29"/>
      <c r="E698" s="29"/>
      <c r="F698" s="29"/>
      <c r="G698" s="33"/>
      <c r="H698" s="33"/>
      <c r="I698" s="33"/>
      <c r="J698" s="33"/>
      <c r="K698" s="33"/>
      <c r="L698" s="33"/>
      <c r="M698" s="33"/>
      <c r="N698" s="33"/>
      <c r="O698" s="33"/>
      <c r="P698" s="33"/>
      <c r="Q698" s="33"/>
      <c r="R698" s="155"/>
      <c r="S698" s="155"/>
      <c r="T698" s="155"/>
      <c r="U698" s="155"/>
      <c r="V698" s="155"/>
      <c r="W698" s="155"/>
      <c r="X698" s="33"/>
      <c r="Y698" s="33"/>
      <c r="Z698" s="33"/>
      <c r="AA698" s="33"/>
      <c r="AB698" s="33"/>
      <c r="AC698" s="33"/>
      <c r="AD698" s="33"/>
      <c r="AE698" s="33"/>
      <c r="AF698" s="33"/>
      <c r="AG698" s="33"/>
      <c r="AH698" s="33"/>
      <c r="AI698" s="33"/>
      <c r="AJ698" s="33"/>
      <c r="AK698" s="33"/>
      <c r="AL698" s="33"/>
    </row>
    <row r="699" spans="1:38" ht="24">
      <c r="A699" s="29"/>
      <c r="B699" s="29"/>
      <c r="C699" s="29"/>
      <c r="D699" s="29"/>
      <c r="E699" s="29"/>
      <c r="F699" s="29"/>
      <c r="G699" s="33"/>
      <c r="H699" s="33"/>
      <c r="I699" s="33"/>
      <c r="J699" s="33"/>
      <c r="K699" s="33"/>
      <c r="L699" s="33"/>
      <c r="M699" s="33"/>
      <c r="N699" s="33"/>
      <c r="O699" s="33"/>
      <c r="P699" s="33"/>
      <c r="Q699" s="33"/>
      <c r="R699" s="155"/>
      <c r="S699" s="155"/>
      <c r="T699" s="155"/>
      <c r="U699" s="155"/>
      <c r="V699" s="155"/>
      <c r="W699" s="155"/>
      <c r="X699" s="33"/>
      <c r="Y699" s="33"/>
      <c r="Z699" s="33"/>
      <c r="AA699" s="33"/>
      <c r="AB699" s="33"/>
      <c r="AC699" s="33"/>
      <c r="AD699" s="33"/>
      <c r="AE699" s="33"/>
      <c r="AF699" s="33"/>
      <c r="AG699" s="33"/>
      <c r="AH699" s="33"/>
      <c r="AI699" s="33"/>
      <c r="AJ699" s="33"/>
      <c r="AK699" s="33"/>
      <c r="AL699" s="33"/>
    </row>
    <row r="700" spans="1:38" ht="24">
      <c r="A700" s="29"/>
      <c r="B700" s="29"/>
      <c r="C700" s="29"/>
      <c r="D700" s="29"/>
      <c r="E700" s="29"/>
      <c r="F700" s="29"/>
      <c r="G700" s="33"/>
      <c r="H700" s="33"/>
      <c r="I700" s="33"/>
      <c r="J700" s="33"/>
      <c r="K700" s="33"/>
      <c r="L700" s="33"/>
      <c r="M700" s="33"/>
      <c r="N700" s="33"/>
      <c r="O700" s="33"/>
      <c r="P700" s="33"/>
      <c r="Q700" s="33"/>
      <c r="R700" s="155"/>
      <c r="S700" s="155"/>
      <c r="T700" s="155"/>
      <c r="U700" s="155"/>
      <c r="V700" s="155"/>
      <c r="W700" s="155"/>
      <c r="X700" s="33"/>
      <c r="Y700" s="33"/>
      <c r="Z700" s="33"/>
      <c r="AA700" s="33"/>
      <c r="AB700" s="33"/>
      <c r="AC700" s="33"/>
      <c r="AD700" s="33"/>
      <c r="AE700" s="33"/>
      <c r="AF700" s="33"/>
      <c r="AG700" s="33"/>
      <c r="AH700" s="33"/>
      <c r="AI700" s="33"/>
      <c r="AJ700" s="33"/>
      <c r="AK700" s="33"/>
      <c r="AL700" s="33"/>
    </row>
    <row r="701" spans="1:38" ht="24">
      <c r="A701" s="29"/>
      <c r="B701" s="29"/>
      <c r="C701" s="29"/>
      <c r="D701" s="29"/>
      <c r="E701" s="29"/>
      <c r="F701" s="29"/>
      <c r="G701" s="33"/>
      <c r="H701" s="33"/>
      <c r="I701" s="33"/>
      <c r="J701" s="33"/>
      <c r="K701" s="33"/>
      <c r="L701" s="33"/>
      <c r="M701" s="33"/>
      <c r="N701" s="33"/>
      <c r="O701" s="33"/>
      <c r="P701" s="33"/>
      <c r="Q701" s="33"/>
      <c r="R701" s="155"/>
      <c r="S701" s="155"/>
      <c r="T701" s="155"/>
      <c r="U701" s="155"/>
      <c r="V701" s="155"/>
      <c r="W701" s="155"/>
      <c r="X701" s="33"/>
      <c r="Y701" s="33"/>
      <c r="Z701" s="33"/>
      <c r="AA701" s="33"/>
      <c r="AB701" s="33"/>
      <c r="AC701" s="33"/>
      <c r="AD701" s="33"/>
      <c r="AE701" s="33"/>
      <c r="AF701" s="33"/>
      <c r="AG701" s="33"/>
      <c r="AH701" s="33"/>
      <c r="AI701" s="33"/>
      <c r="AJ701" s="33"/>
      <c r="AK701" s="33"/>
      <c r="AL701" s="33"/>
    </row>
    <row r="702" spans="1:38" ht="24">
      <c r="A702" s="29"/>
      <c r="B702" s="29"/>
      <c r="C702" s="29"/>
      <c r="D702" s="29"/>
      <c r="E702" s="29"/>
      <c r="F702" s="29"/>
      <c r="G702" s="33"/>
      <c r="H702" s="33"/>
      <c r="I702" s="33"/>
      <c r="J702" s="33"/>
      <c r="K702" s="33"/>
      <c r="L702" s="33"/>
      <c r="M702" s="33"/>
      <c r="N702" s="33"/>
      <c r="O702" s="33"/>
      <c r="P702" s="33"/>
      <c r="Q702" s="33"/>
      <c r="R702" s="155"/>
      <c r="S702" s="155"/>
      <c r="T702" s="155"/>
      <c r="U702" s="155"/>
      <c r="V702" s="155"/>
      <c r="W702" s="155"/>
      <c r="X702" s="33"/>
      <c r="Y702" s="33"/>
      <c r="Z702" s="33"/>
      <c r="AA702" s="33"/>
      <c r="AB702" s="33"/>
      <c r="AC702" s="33"/>
      <c r="AD702" s="33"/>
      <c r="AE702" s="33"/>
      <c r="AF702" s="33"/>
      <c r="AG702" s="33"/>
      <c r="AH702" s="33"/>
      <c r="AI702" s="33"/>
      <c r="AJ702" s="33"/>
      <c r="AK702" s="33"/>
      <c r="AL702" s="33"/>
    </row>
    <row r="703" spans="1:38" ht="24">
      <c r="A703" s="29"/>
      <c r="B703" s="29"/>
      <c r="C703" s="29"/>
      <c r="D703" s="29"/>
      <c r="E703" s="29"/>
      <c r="F703" s="29"/>
      <c r="G703" s="33"/>
      <c r="H703" s="33"/>
      <c r="I703" s="33"/>
      <c r="J703" s="33"/>
      <c r="K703" s="33"/>
      <c r="L703" s="33"/>
      <c r="M703" s="33"/>
      <c r="N703" s="33"/>
      <c r="O703" s="33"/>
      <c r="P703" s="33"/>
      <c r="Q703" s="33"/>
      <c r="R703" s="155"/>
      <c r="S703" s="155"/>
      <c r="T703" s="155"/>
      <c r="U703" s="155"/>
      <c r="V703" s="155"/>
      <c r="W703" s="155"/>
      <c r="X703" s="33"/>
      <c r="Y703" s="33"/>
      <c r="Z703" s="33"/>
      <c r="AA703" s="33"/>
      <c r="AB703" s="33"/>
      <c r="AC703" s="33"/>
      <c r="AD703" s="33"/>
      <c r="AE703" s="33"/>
      <c r="AF703" s="33"/>
      <c r="AG703" s="33"/>
      <c r="AH703" s="33"/>
      <c r="AI703" s="33"/>
      <c r="AJ703" s="33"/>
      <c r="AK703" s="33"/>
      <c r="AL703" s="33"/>
    </row>
    <row r="704" spans="1:38" ht="24">
      <c r="A704" s="29"/>
      <c r="B704" s="29"/>
      <c r="C704" s="29"/>
      <c r="D704" s="29"/>
      <c r="E704" s="29"/>
      <c r="F704" s="29"/>
      <c r="G704" s="33"/>
      <c r="H704" s="33"/>
      <c r="I704" s="33"/>
      <c r="J704" s="33"/>
      <c r="K704" s="33"/>
      <c r="L704" s="33"/>
      <c r="M704" s="33"/>
      <c r="N704" s="33"/>
      <c r="O704" s="33"/>
      <c r="P704" s="33"/>
      <c r="Q704" s="33"/>
      <c r="R704" s="155"/>
      <c r="S704" s="155"/>
      <c r="T704" s="155"/>
      <c r="U704" s="155"/>
      <c r="V704" s="155"/>
      <c r="W704" s="155"/>
      <c r="X704" s="33"/>
      <c r="Y704" s="33"/>
      <c r="Z704" s="33"/>
      <c r="AA704" s="33"/>
      <c r="AB704" s="33"/>
      <c r="AC704" s="33"/>
      <c r="AD704" s="33"/>
      <c r="AE704" s="33"/>
      <c r="AF704" s="33"/>
      <c r="AG704" s="33"/>
      <c r="AH704" s="33"/>
      <c r="AI704" s="33"/>
      <c r="AJ704" s="33"/>
      <c r="AK704" s="33"/>
      <c r="AL704" s="33"/>
    </row>
    <row r="705" spans="1:38" ht="24">
      <c r="A705" s="29"/>
      <c r="B705" s="29"/>
      <c r="C705" s="29"/>
      <c r="D705" s="29"/>
      <c r="E705" s="29"/>
      <c r="F705" s="29"/>
      <c r="G705" s="33"/>
      <c r="H705" s="33"/>
      <c r="I705" s="33"/>
      <c r="J705" s="33"/>
      <c r="K705" s="33"/>
      <c r="L705" s="33"/>
      <c r="M705" s="33"/>
      <c r="N705" s="33"/>
      <c r="O705" s="33"/>
      <c r="P705" s="33"/>
      <c r="Q705" s="33"/>
      <c r="R705" s="155"/>
      <c r="S705" s="155"/>
      <c r="T705" s="155"/>
      <c r="U705" s="155"/>
      <c r="V705" s="155"/>
      <c r="W705" s="155"/>
      <c r="X705" s="33"/>
      <c r="Y705" s="33"/>
      <c r="Z705" s="33"/>
      <c r="AA705" s="33"/>
      <c r="AB705" s="33"/>
      <c r="AC705" s="33"/>
      <c r="AD705" s="33"/>
      <c r="AE705" s="33"/>
      <c r="AF705" s="33"/>
      <c r="AG705" s="33"/>
      <c r="AH705" s="33"/>
      <c r="AI705" s="33"/>
      <c r="AJ705" s="33"/>
      <c r="AK705" s="33"/>
      <c r="AL705" s="33"/>
    </row>
    <row r="706" spans="1:38" ht="24">
      <c r="A706" s="29"/>
      <c r="B706" s="29"/>
      <c r="C706" s="29"/>
      <c r="D706" s="29"/>
      <c r="E706" s="29"/>
      <c r="F706" s="29"/>
      <c r="G706" s="33"/>
      <c r="H706" s="33"/>
      <c r="I706" s="33"/>
      <c r="J706" s="33"/>
      <c r="K706" s="33"/>
      <c r="L706" s="33"/>
      <c r="M706" s="33"/>
      <c r="N706" s="33"/>
      <c r="O706" s="33"/>
      <c r="P706" s="33"/>
      <c r="Q706" s="33"/>
      <c r="R706" s="155"/>
      <c r="S706" s="155"/>
      <c r="T706" s="155"/>
      <c r="U706" s="155"/>
      <c r="V706" s="155"/>
      <c r="W706" s="155"/>
      <c r="X706" s="33"/>
      <c r="Y706" s="33"/>
      <c r="Z706" s="33"/>
      <c r="AA706" s="33"/>
      <c r="AB706" s="33"/>
      <c r="AC706" s="33"/>
      <c r="AD706" s="33"/>
      <c r="AE706" s="33"/>
      <c r="AF706" s="33"/>
      <c r="AG706" s="33"/>
      <c r="AH706" s="33"/>
      <c r="AI706" s="33"/>
      <c r="AJ706" s="33"/>
      <c r="AK706" s="33"/>
      <c r="AL706" s="33"/>
    </row>
    <row r="707" spans="1:38" ht="24">
      <c r="A707" s="29"/>
      <c r="B707" s="29"/>
      <c r="C707" s="29"/>
      <c r="D707" s="29"/>
      <c r="E707" s="29"/>
      <c r="F707" s="29"/>
      <c r="G707" s="33"/>
      <c r="H707" s="33"/>
      <c r="I707" s="33"/>
      <c r="J707" s="33"/>
      <c r="K707" s="33"/>
      <c r="L707" s="33"/>
      <c r="M707" s="33"/>
      <c r="N707" s="33"/>
      <c r="O707" s="33"/>
      <c r="P707" s="33"/>
      <c r="Q707" s="33"/>
      <c r="R707" s="155"/>
      <c r="S707" s="155"/>
      <c r="T707" s="155"/>
      <c r="U707" s="155"/>
      <c r="V707" s="155"/>
      <c r="W707" s="155"/>
      <c r="X707" s="33"/>
      <c r="Y707" s="33"/>
      <c r="Z707" s="33"/>
      <c r="AA707" s="33"/>
      <c r="AB707" s="33"/>
      <c r="AC707" s="33"/>
      <c r="AD707" s="33"/>
      <c r="AE707" s="33"/>
      <c r="AF707" s="33"/>
      <c r="AG707" s="33"/>
      <c r="AH707" s="33"/>
      <c r="AI707" s="33"/>
      <c r="AJ707" s="33"/>
      <c r="AK707" s="33"/>
      <c r="AL707" s="33"/>
    </row>
    <row r="708" spans="1:38" ht="24">
      <c r="A708" s="29"/>
      <c r="B708" s="29"/>
      <c r="C708" s="29"/>
      <c r="D708" s="29"/>
      <c r="E708" s="29"/>
      <c r="F708" s="29"/>
      <c r="G708" s="33"/>
      <c r="H708" s="33"/>
      <c r="I708" s="33"/>
      <c r="J708" s="33"/>
      <c r="K708" s="33"/>
      <c r="L708" s="33"/>
      <c r="M708" s="33"/>
      <c r="N708" s="33"/>
      <c r="O708" s="33"/>
      <c r="P708" s="33"/>
      <c r="Q708" s="33"/>
      <c r="R708" s="155"/>
      <c r="S708" s="155"/>
      <c r="T708" s="155"/>
      <c r="U708" s="155"/>
      <c r="V708" s="155"/>
      <c r="W708" s="155"/>
      <c r="X708" s="33"/>
      <c r="Y708" s="33"/>
      <c r="Z708" s="33"/>
      <c r="AA708" s="33"/>
      <c r="AB708" s="33"/>
      <c r="AC708" s="33"/>
      <c r="AD708" s="33"/>
      <c r="AE708" s="33"/>
      <c r="AF708" s="33"/>
      <c r="AG708" s="33"/>
      <c r="AH708" s="33"/>
      <c r="AI708" s="33"/>
      <c r="AJ708" s="33"/>
      <c r="AK708" s="33"/>
      <c r="AL708" s="33"/>
    </row>
    <row r="709" spans="1:38" ht="24">
      <c r="A709" s="29"/>
      <c r="B709" s="29"/>
      <c r="C709" s="29"/>
      <c r="D709" s="29"/>
      <c r="E709" s="29"/>
      <c r="F709" s="29"/>
      <c r="G709" s="33"/>
      <c r="H709" s="33"/>
      <c r="I709" s="33"/>
      <c r="J709" s="33"/>
      <c r="K709" s="33"/>
      <c r="L709" s="33"/>
      <c r="M709" s="33"/>
      <c r="N709" s="33"/>
      <c r="O709" s="33"/>
      <c r="P709" s="33"/>
      <c r="Q709" s="33"/>
      <c r="R709" s="155"/>
      <c r="S709" s="155"/>
      <c r="T709" s="155"/>
      <c r="U709" s="155"/>
      <c r="V709" s="155"/>
      <c r="W709" s="155"/>
      <c r="X709" s="33"/>
      <c r="Y709" s="33"/>
      <c r="Z709" s="33"/>
      <c r="AA709" s="33"/>
      <c r="AB709" s="33"/>
      <c r="AC709" s="33"/>
      <c r="AD709" s="33"/>
      <c r="AE709" s="33"/>
      <c r="AF709" s="33"/>
      <c r="AG709" s="33"/>
      <c r="AH709" s="33"/>
      <c r="AI709" s="33"/>
      <c r="AJ709" s="33"/>
      <c r="AK709" s="33"/>
      <c r="AL709" s="33"/>
    </row>
    <row r="710" spans="1:38" ht="24">
      <c r="A710" s="29"/>
      <c r="B710" s="29"/>
      <c r="C710" s="29"/>
      <c r="D710" s="29"/>
      <c r="E710" s="29"/>
      <c r="F710" s="29"/>
      <c r="G710" s="33"/>
      <c r="H710" s="33"/>
      <c r="I710" s="33"/>
      <c r="J710" s="33"/>
      <c r="K710" s="33"/>
      <c r="L710" s="33"/>
      <c r="M710" s="33"/>
      <c r="N710" s="33"/>
      <c r="O710" s="33"/>
      <c r="P710" s="33"/>
      <c r="Q710" s="33"/>
      <c r="R710" s="155"/>
      <c r="S710" s="155"/>
      <c r="T710" s="155"/>
      <c r="U710" s="155"/>
      <c r="V710" s="155"/>
      <c r="W710" s="155"/>
      <c r="X710" s="33"/>
      <c r="Y710" s="33"/>
      <c r="Z710" s="33"/>
      <c r="AA710" s="33"/>
      <c r="AB710" s="33"/>
      <c r="AC710" s="33"/>
      <c r="AD710" s="33"/>
      <c r="AE710" s="33"/>
      <c r="AF710" s="33"/>
      <c r="AG710" s="33"/>
      <c r="AH710" s="33"/>
      <c r="AI710" s="33"/>
      <c r="AJ710" s="33"/>
      <c r="AK710" s="33"/>
      <c r="AL710" s="33"/>
    </row>
    <row r="711" spans="1:38" ht="24">
      <c r="A711" s="29"/>
      <c r="B711" s="29"/>
      <c r="C711" s="29"/>
      <c r="D711" s="29"/>
      <c r="E711" s="29"/>
      <c r="F711" s="29"/>
      <c r="G711" s="33"/>
      <c r="H711" s="33"/>
      <c r="I711" s="33"/>
      <c r="J711" s="33"/>
      <c r="K711" s="33"/>
      <c r="L711" s="33"/>
      <c r="M711" s="33"/>
      <c r="N711" s="33"/>
      <c r="O711" s="33"/>
      <c r="P711" s="33"/>
      <c r="Q711" s="33"/>
      <c r="R711" s="155"/>
      <c r="S711" s="155"/>
      <c r="T711" s="155"/>
      <c r="U711" s="155"/>
      <c r="V711" s="155"/>
      <c r="W711" s="155"/>
      <c r="X711" s="33"/>
      <c r="Y711" s="33"/>
      <c r="Z711" s="33"/>
      <c r="AA711" s="33"/>
      <c r="AB711" s="33"/>
      <c r="AC711" s="33"/>
      <c r="AD711" s="33"/>
      <c r="AE711" s="33"/>
      <c r="AF711" s="33"/>
      <c r="AG711" s="33"/>
      <c r="AH711" s="33"/>
      <c r="AI711" s="33"/>
      <c r="AJ711" s="33"/>
      <c r="AK711" s="33"/>
      <c r="AL711" s="33"/>
    </row>
    <row r="712" spans="1:38" ht="24">
      <c r="A712" s="29"/>
      <c r="B712" s="29"/>
      <c r="C712" s="29"/>
      <c r="D712" s="29"/>
      <c r="E712" s="29"/>
      <c r="F712" s="29"/>
      <c r="G712" s="33"/>
      <c r="H712" s="33"/>
      <c r="I712" s="33"/>
      <c r="J712" s="33"/>
      <c r="K712" s="33"/>
      <c r="L712" s="33"/>
      <c r="M712" s="33"/>
      <c r="N712" s="33"/>
      <c r="O712" s="33"/>
      <c r="P712" s="33"/>
      <c r="Q712" s="33"/>
      <c r="R712" s="155"/>
      <c r="S712" s="155"/>
      <c r="T712" s="155"/>
      <c r="U712" s="155"/>
      <c r="V712" s="155"/>
      <c r="W712" s="155"/>
      <c r="X712" s="33"/>
      <c r="Y712" s="33"/>
      <c r="Z712" s="33"/>
      <c r="AA712" s="33"/>
      <c r="AB712" s="33"/>
      <c r="AC712" s="33"/>
      <c r="AD712" s="33"/>
      <c r="AE712" s="33"/>
      <c r="AF712" s="33"/>
      <c r="AG712" s="33"/>
      <c r="AH712" s="33"/>
      <c r="AI712" s="33"/>
      <c r="AJ712" s="33"/>
      <c r="AK712" s="33"/>
      <c r="AL712" s="33"/>
    </row>
    <row r="713" spans="1:38" ht="24">
      <c r="A713" s="29"/>
      <c r="B713" s="29"/>
      <c r="C713" s="29"/>
      <c r="D713" s="29"/>
      <c r="E713" s="29"/>
      <c r="F713" s="29"/>
      <c r="G713" s="33"/>
      <c r="H713" s="33"/>
      <c r="I713" s="33"/>
      <c r="J713" s="33"/>
      <c r="K713" s="33"/>
      <c r="L713" s="33"/>
      <c r="M713" s="33"/>
      <c r="N713" s="33"/>
      <c r="O713" s="33"/>
      <c r="P713" s="33"/>
      <c r="Q713" s="33"/>
      <c r="R713" s="155"/>
      <c r="S713" s="155"/>
      <c r="T713" s="155"/>
      <c r="U713" s="155"/>
      <c r="V713" s="155"/>
      <c r="W713" s="155"/>
      <c r="X713" s="33"/>
      <c r="Y713" s="33"/>
      <c r="Z713" s="33"/>
      <c r="AA713" s="33"/>
      <c r="AB713" s="33"/>
      <c r="AC713" s="33"/>
      <c r="AD713" s="33"/>
      <c r="AE713" s="33"/>
      <c r="AF713" s="33"/>
      <c r="AG713" s="33"/>
      <c r="AH713" s="33"/>
      <c r="AI713" s="33"/>
      <c r="AJ713" s="33"/>
      <c r="AK713" s="33"/>
      <c r="AL713" s="33"/>
    </row>
    <row r="714" spans="1:38" ht="24">
      <c r="A714" s="29"/>
      <c r="B714" s="29"/>
      <c r="C714" s="29"/>
      <c r="D714" s="29"/>
      <c r="E714" s="29"/>
      <c r="F714" s="29"/>
      <c r="G714" s="33"/>
      <c r="H714" s="33"/>
      <c r="I714" s="33"/>
      <c r="J714" s="33"/>
      <c r="K714" s="33"/>
      <c r="L714" s="33"/>
      <c r="M714" s="33"/>
      <c r="N714" s="33"/>
      <c r="O714" s="33"/>
      <c r="P714" s="33"/>
      <c r="Q714" s="33"/>
      <c r="R714" s="155"/>
      <c r="S714" s="155"/>
      <c r="T714" s="155"/>
      <c r="U714" s="155"/>
      <c r="V714" s="155"/>
      <c r="W714" s="155"/>
      <c r="X714" s="33"/>
      <c r="Y714" s="33"/>
      <c r="Z714" s="33"/>
      <c r="AA714" s="33"/>
      <c r="AB714" s="33"/>
      <c r="AC714" s="33"/>
      <c r="AD714" s="33"/>
      <c r="AE714" s="33"/>
      <c r="AF714" s="33"/>
      <c r="AG714" s="33"/>
      <c r="AH714" s="33"/>
      <c r="AI714" s="33"/>
      <c r="AJ714" s="33"/>
      <c r="AK714" s="33"/>
      <c r="AL714" s="33"/>
    </row>
    <row r="715" spans="1:38" ht="24">
      <c r="A715" s="29"/>
      <c r="B715" s="29"/>
      <c r="C715" s="29"/>
      <c r="D715" s="29"/>
      <c r="E715" s="29"/>
      <c r="F715" s="29"/>
      <c r="G715" s="33"/>
      <c r="H715" s="33"/>
      <c r="I715" s="33"/>
      <c r="J715" s="33"/>
      <c r="K715" s="33"/>
      <c r="L715" s="33"/>
      <c r="M715" s="33"/>
      <c r="N715" s="33"/>
      <c r="O715" s="33"/>
      <c r="P715" s="33"/>
      <c r="Q715" s="33"/>
      <c r="R715" s="155"/>
      <c r="S715" s="155"/>
      <c r="T715" s="155"/>
      <c r="U715" s="155"/>
      <c r="V715" s="155"/>
      <c r="W715" s="155"/>
      <c r="X715" s="33"/>
      <c r="Y715" s="33"/>
      <c r="Z715" s="33"/>
      <c r="AA715" s="33"/>
      <c r="AB715" s="33"/>
      <c r="AC715" s="33"/>
      <c r="AD715" s="33"/>
      <c r="AE715" s="33"/>
      <c r="AF715" s="33"/>
      <c r="AG715" s="33"/>
      <c r="AH715" s="33"/>
      <c r="AI715" s="33"/>
      <c r="AJ715" s="33"/>
      <c r="AK715" s="33"/>
      <c r="AL715" s="33"/>
    </row>
    <row r="716" spans="1:38" ht="24">
      <c r="A716" s="29"/>
      <c r="B716" s="29"/>
      <c r="C716" s="29"/>
      <c r="D716" s="29"/>
      <c r="E716" s="29"/>
      <c r="F716" s="29"/>
      <c r="G716" s="33"/>
      <c r="H716" s="33"/>
      <c r="I716" s="33"/>
      <c r="J716" s="33"/>
      <c r="K716" s="33"/>
      <c r="L716" s="33"/>
      <c r="M716" s="33"/>
      <c r="N716" s="33"/>
      <c r="O716" s="33"/>
      <c r="P716" s="33"/>
      <c r="Q716" s="33"/>
      <c r="R716" s="155"/>
      <c r="S716" s="155"/>
      <c r="T716" s="155"/>
      <c r="U716" s="155"/>
      <c r="V716" s="155"/>
      <c r="W716" s="155"/>
      <c r="X716" s="33"/>
      <c r="Y716" s="33"/>
      <c r="Z716" s="33"/>
      <c r="AA716" s="33"/>
      <c r="AB716" s="33"/>
      <c r="AC716" s="33"/>
      <c r="AD716" s="33"/>
      <c r="AE716" s="33"/>
      <c r="AF716" s="33"/>
      <c r="AG716" s="33"/>
      <c r="AH716" s="33"/>
      <c r="AI716" s="33"/>
      <c r="AJ716" s="33"/>
      <c r="AK716" s="33"/>
      <c r="AL716" s="33"/>
    </row>
    <row r="717" spans="1:38" ht="24">
      <c r="A717" s="29"/>
      <c r="B717" s="29"/>
      <c r="C717" s="29"/>
      <c r="D717" s="29"/>
      <c r="E717" s="29"/>
      <c r="F717" s="29"/>
      <c r="G717" s="33"/>
      <c r="H717" s="33"/>
      <c r="I717" s="33"/>
      <c r="J717" s="33"/>
      <c r="K717" s="33"/>
      <c r="L717" s="33"/>
      <c r="M717" s="33"/>
      <c r="N717" s="33"/>
      <c r="O717" s="33"/>
      <c r="P717" s="33"/>
      <c r="Q717" s="33"/>
      <c r="R717" s="155"/>
      <c r="S717" s="155"/>
      <c r="T717" s="155"/>
      <c r="U717" s="155"/>
      <c r="V717" s="155"/>
      <c r="W717" s="155"/>
      <c r="X717" s="33"/>
      <c r="Y717" s="33"/>
      <c r="Z717" s="33"/>
      <c r="AA717" s="33"/>
      <c r="AB717" s="33"/>
      <c r="AC717" s="33"/>
      <c r="AD717" s="33"/>
      <c r="AE717" s="33"/>
      <c r="AF717" s="33"/>
      <c r="AG717" s="33"/>
      <c r="AH717" s="33"/>
      <c r="AI717" s="33"/>
      <c r="AJ717" s="33"/>
      <c r="AK717" s="33"/>
      <c r="AL717" s="33"/>
    </row>
    <row r="718" spans="1:38" ht="24">
      <c r="A718" s="29"/>
      <c r="B718" s="29"/>
      <c r="C718" s="29"/>
      <c r="D718" s="29"/>
      <c r="E718" s="29"/>
      <c r="F718" s="29"/>
      <c r="G718" s="33"/>
      <c r="H718" s="33"/>
      <c r="I718" s="33"/>
      <c r="J718" s="33"/>
      <c r="K718" s="33"/>
      <c r="L718" s="33"/>
      <c r="M718" s="33"/>
      <c r="N718" s="33"/>
      <c r="O718" s="33"/>
      <c r="P718" s="33"/>
      <c r="Q718" s="33"/>
      <c r="R718" s="155"/>
      <c r="S718" s="155"/>
      <c r="T718" s="155"/>
      <c r="U718" s="155"/>
      <c r="V718" s="155"/>
      <c r="W718" s="155"/>
      <c r="X718" s="33"/>
      <c r="Y718" s="33"/>
      <c r="Z718" s="33"/>
      <c r="AA718" s="33"/>
      <c r="AB718" s="33"/>
      <c r="AC718" s="33"/>
      <c r="AD718" s="33"/>
      <c r="AE718" s="33"/>
      <c r="AF718" s="33"/>
      <c r="AG718" s="33"/>
      <c r="AH718" s="33"/>
      <c r="AI718" s="33"/>
      <c r="AJ718" s="33"/>
      <c r="AK718" s="33"/>
      <c r="AL718" s="33"/>
    </row>
    <row r="719" spans="1:38" ht="24">
      <c r="A719" s="29"/>
      <c r="B719" s="29"/>
      <c r="C719" s="29"/>
      <c r="D719" s="29"/>
      <c r="E719" s="29"/>
      <c r="F719" s="29"/>
      <c r="G719" s="33"/>
      <c r="H719" s="33"/>
      <c r="I719" s="33"/>
      <c r="J719" s="33"/>
      <c r="K719" s="33"/>
      <c r="L719" s="33"/>
      <c r="M719" s="33"/>
      <c r="N719" s="33"/>
      <c r="O719" s="33"/>
      <c r="P719" s="33"/>
      <c r="Q719" s="33"/>
      <c r="R719" s="155"/>
      <c r="S719" s="155"/>
      <c r="T719" s="155"/>
      <c r="U719" s="155"/>
      <c r="V719" s="155"/>
      <c r="W719" s="155"/>
      <c r="X719" s="33"/>
      <c r="Y719" s="33"/>
      <c r="Z719" s="33"/>
      <c r="AA719" s="33"/>
      <c r="AB719" s="33"/>
      <c r="AC719" s="33"/>
      <c r="AD719" s="33"/>
      <c r="AE719" s="33"/>
      <c r="AF719" s="33"/>
      <c r="AG719" s="33"/>
      <c r="AH719" s="33"/>
      <c r="AI719" s="33"/>
      <c r="AJ719" s="33"/>
      <c r="AK719" s="33"/>
      <c r="AL719" s="33"/>
    </row>
    <row r="720" spans="1:38" ht="24">
      <c r="A720" s="29"/>
      <c r="B720" s="29"/>
      <c r="C720" s="29"/>
      <c r="D720" s="29"/>
      <c r="E720" s="29"/>
      <c r="F720" s="29"/>
      <c r="G720" s="33"/>
      <c r="H720" s="33"/>
      <c r="I720" s="33"/>
      <c r="J720" s="33"/>
      <c r="K720" s="33"/>
      <c r="L720" s="33"/>
      <c r="M720" s="33"/>
      <c r="N720" s="33"/>
      <c r="O720" s="33"/>
      <c r="P720" s="33"/>
      <c r="Q720" s="33"/>
      <c r="R720" s="155"/>
      <c r="S720" s="155"/>
      <c r="T720" s="155"/>
      <c r="U720" s="155"/>
      <c r="V720" s="155"/>
      <c r="W720" s="155"/>
      <c r="X720" s="33"/>
      <c r="Y720" s="33"/>
      <c r="Z720" s="33"/>
      <c r="AA720" s="33"/>
      <c r="AB720" s="33"/>
      <c r="AC720" s="33"/>
      <c r="AD720" s="33"/>
      <c r="AE720" s="33"/>
      <c r="AF720" s="33"/>
      <c r="AG720" s="33"/>
      <c r="AH720" s="33"/>
      <c r="AI720" s="33"/>
      <c r="AJ720" s="33"/>
      <c r="AK720" s="33"/>
      <c r="AL720" s="33"/>
    </row>
    <row r="721" spans="1:38" ht="24">
      <c r="A721" s="29"/>
      <c r="B721" s="29"/>
      <c r="C721" s="29"/>
      <c r="D721" s="29"/>
      <c r="E721" s="29"/>
      <c r="F721" s="29"/>
      <c r="G721" s="33"/>
      <c r="H721" s="33"/>
      <c r="I721" s="33"/>
      <c r="J721" s="33"/>
      <c r="K721" s="33"/>
      <c r="L721" s="33"/>
      <c r="M721" s="33"/>
      <c r="N721" s="33"/>
      <c r="O721" s="33"/>
      <c r="P721" s="33"/>
      <c r="Q721" s="33"/>
      <c r="R721" s="155"/>
      <c r="S721" s="155"/>
      <c r="T721" s="155"/>
      <c r="U721" s="155"/>
      <c r="V721" s="155"/>
      <c r="W721" s="155"/>
      <c r="X721" s="33"/>
      <c r="Y721" s="33"/>
      <c r="Z721" s="33"/>
      <c r="AA721" s="33"/>
      <c r="AB721" s="33"/>
      <c r="AC721" s="33"/>
      <c r="AD721" s="33"/>
      <c r="AE721" s="33"/>
      <c r="AF721" s="33"/>
      <c r="AG721" s="33"/>
      <c r="AH721" s="33"/>
      <c r="AI721" s="33"/>
      <c r="AJ721" s="33"/>
      <c r="AK721" s="33"/>
      <c r="AL721" s="33"/>
    </row>
    <row r="722" spans="1:38" ht="24">
      <c r="A722" s="29"/>
      <c r="B722" s="29"/>
      <c r="C722" s="29"/>
      <c r="D722" s="29"/>
      <c r="E722" s="29"/>
      <c r="F722" s="29"/>
      <c r="G722" s="33"/>
      <c r="H722" s="33"/>
      <c r="I722" s="33"/>
      <c r="J722" s="33"/>
      <c r="K722" s="33"/>
      <c r="L722" s="33"/>
      <c r="M722" s="33"/>
      <c r="N722" s="33"/>
      <c r="O722" s="33"/>
      <c r="P722" s="33"/>
      <c r="Q722" s="33"/>
      <c r="R722" s="155"/>
      <c r="S722" s="155"/>
      <c r="T722" s="155"/>
      <c r="U722" s="155"/>
      <c r="V722" s="155"/>
      <c r="W722" s="155"/>
      <c r="X722" s="33"/>
      <c r="Y722" s="33"/>
      <c r="Z722" s="33"/>
      <c r="AA722" s="33"/>
      <c r="AB722" s="33"/>
      <c r="AC722" s="33"/>
      <c r="AD722" s="33"/>
      <c r="AE722" s="33"/>
      <c r="AF722" s="33"/>
      <c r="AG722" s="33"/>
      <c r="AH722" s="33"/>
      <c r="AI722" s="33"/>
      <c r="AJ722" s="33"/>
      <c r="AK722" s="33"/>
      <c r="AL722" s="33"/>
    </row>
    <row r="723" spans="1:38" ht="24">
      <c r="A723" s="29"/>
      <c r="B723" s="29"/>
      <c r="C723" s="29"/>
      <c r="D723" s="29"/>
      <c r="E723" s="29"/>
      <c r="F723" s="29"/>
      <c r="G723" s="33"/>
      <c r="H723" s="33"/>
      <c r="I723" s="33"/>
      <c r="J723" s="33"/>
      <c r="K723" s="33"/>
      <c r="L723" s="33"/>
      <c r="M723" s="33"/>
      <c r="N723" s="33"/>
      <c r="O723" s="33"/>
      <c r="P723" s="33"/>
      <c r="Q723" s="33"/>
      <c r="R723" s="155"/>
      <c r="S723" s="155"/>
      <c r="T723" s="155"/>
      <c r="U723" s="155"/>
      <c r="V723" s="155"/>
      <c r="W723" s="155"/>
      <c r="X723" s="33"/>
      <c r="Y723" s="33"/>
      <c r="Z723" s="33"/>
      <c r="AA723" s="33"/>
      <c r="AB723" s="33"/>
      <c r="AC723" s="33"/>
      <c r="AD723" s="33"/>
      <c r="AE723" s="33"/>
      <c r="AF723" s="33"/>
      <c r="AG723" s="33"/>
      <c r="AH723" s="33"/>
      <c r="AI723" s="33"/>
      <c r="AJ723" s="33"/>
      <c r="AK723" s="33"/>
      <c r="AL723" s="33"/>
    </row>
    <row r="724" spans="1:38" ht="24">
      <c r="A724" s="29"/>
      <c r="B724" s="29"/>
      <c r="C724" s="29"/>
      <c r="D724" s="29"/>
      <c r="E724" s="29"/>
      <c r="F724" s="29"/>
      <c r="G724" s="33"/>
      <c r="H724" s="33"/>
      <c r="I724" s="33"/>
      <c r="J724" s="33"/>
      <c r="K724" s="33"/>
      <c r="L724" s="33"/>
      <c r="M724" s="33"/>
      <c r="N724" s="33"/>
      <c r="O724" s="33"/>
      <c r="P724" s="33"/>
      <c r="Q724" s="33"/>
      <c r="R724" s="155"/>
      <c r="S724" s="155"/>
      <c r="T724" s="155"/>
      <c r="U724" s="155"/>
      <c r="V724" s="155"/>
      <c r="W724" s="155"/>
      <c r="X724" s="33"/>
      <c r="Y724" s="33"/>
      <c r="Z724" s="33"/>
      <c r="AA724" s="33"/>
      <c r="AB724" s="33"/>
      <c r="AC724" s="33"/>
      <c r="AD724" s="33"/>
      <c r="AE724" s="33"/>
      <c r="AF724" s="33"/>
      <c r="AG724" s="33"/>
      <c r="AH724" s="33"/>
      <c r="AI724" s="33"/>
      <c r="AJ724" s="33"/>
      <c r="AK724" s="33"/>
      <c r="AL724" s="33"/>
    </row>
    <row r="725" spans="1:38" ht="24">
      <c r="A725" s="29"/>
      <c r="B725" s="29"/>
      <c r="C725" s="29"/>
      <c r="D725" s="29"/>
      <c r="E725" s="29"/>
      <c r="F725" s="29"/>
      <c r="G725" s="33"/>
      <c r="H725" s="33"/>
      <c r="I725" s="33"/>
      <c r="J725" s="33"/>
      <c r="K725" s="33"/>
      <c r="L725" s="33"/>
      <c r="M725" s="33"/>
      <c r="N725" s="33"/>
      <c r="O725" s="33"/>
      <c r="P725" s="33"/>
      <c r="Q725" s="33"/>
      <c r="R725" s="155"/>
      <c r="S725" s="155"/>
      <c r="T725" s="155"/>
      <c r="U725" s="155"/>
      <c r="V725" s="155"/>
      <c r="W725" s="155"/>
      <c r="X725" s="33"/>
      <c r="Y725" s="33"/>
      <c r="Z725" s="33"/>
      <c r="AA725" s="33"/>
      <c r="AB725" s="33"/>
      <c r="AC725" s="33"/>
      <c r="AD725" s="33"/>
      <c r="AE725" s="33"/>
      <c r="AF725" s="33"/>
      <c r="AG725" s="33"/>
      <c r="AH725" s="33"/>
      <c r="AI725" s="33"/>
      <c r="AJ725" s="33"/>
      <c r="AK725" s="33"/>
      <c r="AL725" s="33"/>
    </row>
    <row r="726" spans="1:38" ht="24">
      <c r="A726" s="29"/>
      <c r="B726" s="29"/>
      <c r="C726" s="29"/>
      <c r="D726" s="29"/>
      <c r="E726" s="29"/>
      <c r="F726" s="29"/>
      <c r="G726" s="33"/>
      <c r="H726" s="33"/>
      <c r="I726" s="33"/>
      <c r="J726" s="33"/>
      <c r="K726" s="33"/>
      <c r="L726" s="33"/>
      <c r="M726" s="33"/>
      <c r="N726" s="33"/>
      <c r="O726" s="33"/>
      <c r="P726" s="33"/>
      <c r="Q726" s="33"/>
      <c r="R726" s="155"/>
      <c r="S726" s="155"/>
      <c r="T726" s="155"/>
      <c r="U726" s="155"/>
      <c r="V726" s="155"/>
      <c r="W726" s="155"/>
      <c r="X726" s="33"/>
      <c r="Y726" s="33"/>
      <c r="Z726" s="33"/>
      <c r="AA726" s="33"/>
      <c r="AB726" s="33"/>
      <c r="AC726" s="33"/>
      <c r="AD726" s="33"/>
      <c r="AE726" s="33"/>
      <c r="AF726" s="33"/>
      <c r="AG726" s="33"/>
      <c r="AH726" s="33"/>
      <c r="AI726" s="33"/>
      <c r="AJ726" s="33"/>
      <c r="AK726" s="33"/>
      <c r="AL726" s="33"/>
    </row>
    <row r="727" spans="1:38" ht="24">
      <c r="A727" s="29"/>
      <c r="B727" s="29"/>
      <c r="C727" s="29"/>
      <c r="D727" s="29"/>
      <c r="E727" s="29"/>
      <c r="F727" s="29"/>
      <c r="G727" s="33"/>
      <c r="H727" s="33"/>
      <c r="I727" s="33"/>
      <c r="J727" s="33"/>
      <c r="K727" s="33"/>
      <c r="L727" s="33"/>
      <c r="M727" s="33"/>
      <c r="N727" s="33"/>
      <c r="O727" s="33"/>
      <c r="P727" s="33"/>
      <c r="Q727" s="33"/>
      <c r="R727" s="155"/>
      <c r="S727" s="155"/>
      <c r="T727" s="155"/>
      <c r="U727" s="155"/>
      <c r="V727" s="155"/>
      <c r="W727" s="155"/>
      <c r="X727" s="33"/>
      <c r="Y727" s="33"/>
      <c r="Z727" s="33"/>
      <c r="AA727" s="33"/>
      <c r="AB727" s="33"/>
      <c r="AC727" s="33"/>
      <c r="AD727" s="33"/>
      <c r="AE727" s="33"/>
      <c r="AF727" s="33"/>
      <c r="AG727" s="33"/>
      <c r="AH727" s="33"/>
      <c r="AI727" s="33"/>
      <c r="AJ727" s="33"/>
      <c r="AK727" s="33"/>
      <c r="AL727" s="33"/>
    </row>
    <row r="728" spans="1:38" ht="24">
      <c r="A728" s="29"/>
      <c r="B728" s="29"/>
      <c r="C728" s="29"/>
      <c r="D728" s="29"/>
      <c r="E728" s="29"/>
      <c r="F728" s="29"/>
      <c r="G728" s="33"/>
      <c r="H728" s="33"/>
      <c r="I728" s="33"/>
      <c r="J728" s="33"/>
      <c r="K728" s="33"/>
      <c r="L728" s="33"/>
      <c r="M728" s="33"/>
      <c r="N728" s="33"/>
      <c r="O728" s="33"/>
      <c r="P728" s="33"/>
      <c r="Q728" s="33"/>
      <c r="R728" s="155"/>
      <c r="S728" s="155"/>
      <c r="T728" s="155"/>
      <c r="U728" s="155"/>
      <c r="V728" s="155"/>
      <c r="W728" s="155"/>
      <c r="X728" s="33"/>
      <c r="Y728" s="33"/>
      <c r="Z728" s="33"/>
      <c r="AA728" s="33"/>
      <c r="AB728" s="33"/>
      <c r="AC728" s="33"/>
      <c r="AD728" s="33"/>
      <c r="AE728" s="33"/>
      <c r="AF728" s="33"/>
      <c r="AG728" s="33"/>
      <c r="AH728" s="33"/>
      <c r="AI728" s="33"/>
      <c r="AJ728" s="33"/>
      <c r="AK728" s="33"/>
      <c r="AL728" s="33"/>
    </row>
    <row r="729" spans="1:38" ht="24">
      <c r="A729" s="29"/>
      <c r="B729" s="29"/>
      <c r="C729" s="29"/>
      <c r="D729" s="29"/>
      <c r="E729" s="29"/>
      <c r="F729" s="29"/>
      <c r="G729" s="33"/>
      <c r="H729" s="33"/>
      <c r="I729" s="33"/>
      <c r="J729" s="33"/>
      <c r="K729" s="33"/>
      <c r="L729" s="33"/>
      <c r="M729" s="33"/>
      <c r="N729" s="33"/>
      <c r="O729" s="33"/>
      <c r="P729" s="33"/>
      <c r="Q729" s="33"/>
      <c r="R729" s="155"/>
      <c r="S729" s="155"/>
      <c r="T729" s="155"/>
      <c r="U729" s="155"/>
      <c r="V729" s="155"/>
      <c r="W729" s="155"/>
      <c r="X729" s="33"/>
      <c r="Y729" s="33"/>
      <c r="Z729" s="33"/>
      <c r="AA729" s="33"/>
      <c r="AB729" s="33"/>
      <c r="AC729" s="33"/>
      <c r="AD729" s="33"/>
      <c r="AE729" s="33"/>
      <c r="AF729" s="33"/>
      <c r="AG729" s="33"/>
      <c r="AH729" s="33"/>
      <c r="AI729" s="33"/>
      <c r="AJ729" s="33"/>
      <c r="AK729" s="33"/>
      <c r="AL729" s="33"/>
    </row>
    <row r="730" spans="1:38" ht="24">
      <c r="A730" s="29"/>
      <c r="B730" s="29"/>
      <c r="C730" s="29"/>
      <c r="D730" s="29"/>
      <c r="E730" s="29"/>
      <c r="F730" s="29"/>
      <c r="G730" s="33"/>
      <c r="H730" s="33"/>
      <c r="I730" s="33"/>
      <c r="J730" s="33"/>
      <c r="K730" s="33"/>
      <c r="L730" s="33"/>
      <c r="M730" s="33"/>
      <c r="N730" s="33"/>
      <c r="O730" s="33"/>
      <c r="P730" s="33"/>
      <c r="Q730" s="33"/>
      <c r="R730" s="155"/>
      <c r="S730" s="155"/>
      <c r="T730" s="155"/>
      <c r="U730" s="155"/>
      <c r="V730" s="155"/>
      <c r="W730" s="155"/>
      <c r="X730" s="33"/>
      <c r="Y730" s="33"/>
      <c r="Z730" s="33"/>
      <c r="AA730" s="33"/>
      <c r="AB730" s="33"/>
      <c r="AC730" s="33"/>
      <c r="AD730" s="33"/>
      <c r="AE730" s="33"/>
      <c r="AF730" s="33"/>
      <c r="AG730" s="33"/>
      <c r="AH730" s="33"/>
      <c r="AI730" s="33"/>
      <c r="AJ730" s="33"/>
      <c r="AK730" s="33"/>
      <c r="AL730" s="33"/>
    </row>
    <row r="731" spans="1:38" ht="24">
      <c r="A731" s="29"/>
      <c r="B731" s="29"/>
      <c r="C731" s="29"/>
      <c r="D731" s="29"/>
      <c r="E731" s="29"/>
      <c r="F731" s="29"/>
      <c r="G731" s="33"/>
      <c r="H731" s="33"/>
      <c r="I731" s="33"/>
      <c r="J731" s="33"/>
      <c r="K731" s="33"/>
      <c r="L731" s="33"/>
      <c r="M731" s="33"/>
      <c r="N731" s="33"/>
      <c r="O731" s="33"/>
      <c r="P731" s="33"/>
      <c r="Q731" s="33"/>
      <c r="R731" s="155"/>
      <c r="S731" s="155"/>
      <c r="T731" s="155"/>
      <c r="U731" s="155"/>
      <c r="V731" s="155"/>
      <c r="W731" s="155"/>
      <c r="X731" s="33"/>
      <c r="Y731" s="33"/>
      <c r="Z731" s="33"/>
      <c r="AA731" s="33"/>
      <c r="AB731" s="33"/>
      <c r="AC731" s="33"/>
      <c r="AD731" s="33"/>
      <c r="AE731" s="33"/>
      <c r="AF731" s="33"/>
      <c r="AG731" s="33"/>
      <c r="AH731" s="33"/>
      <c r="AI731" s="33"/>
      <c r="AJ731" s="33"/>
      <c r="AK731" s="33"/>
      <c r="AL731" s="33"/>
    </row>
    <row r="732" spans="1:38" ht="24">
      <c r="A732" s="29"/>
      <c r="B732" s="29"/>
      <c r="C732" s="29"/>
      <c r="D732" s="29"/>
      <c r="E732" s="29"/>
      <c r="F732" s="29"/>
      <c r="G732" s="33"/>
      <c r="H732" s="33"/>
      <c r="I732" s="33"/>
      <c r="J732" s="33"/>
      <c r="K732" s="33"/>
      <c r="L732" s="33"/>
      <c r="M732" s="33"/>
      <c r="N732" s="33"/>
      <c r="O732" s="33"/>
      <c r="P732" s="33"/>
      <c r="Q732" s="33"/>
      <c r="R732" s="155"/>
      <c r="S732" s="155"/>
      <c r="T732" s="155"/>
      <c r="U732" s="155"/>
      <c r="V732" s="155"/>
      <c r="W732" s="155"/>
      <c r="X732" s="33"/>
      <c r="Y732" s="33"/>
      <c r="Z732" s="33"/>
      <c r="AA732" s="33"/>
      <c r="AB732" s="33"/>
      <c r="AC732" s="33"/>
      <c r="AD732" s="33"/>
      <c r="AE732" s="33"/>
      <c r="AF732" s="33"/>
      <c r="AG732" s="33"/>
      <c r="AH732" s="33"/>
      <c r="AI732" s="33"/>
      <c r="AJ732" s="33"/>
      <c r="AK732" s="33"/>
      <c r="AL732" s="33"/>
    </row>
    <row r="733" spans="1:38" ht="24">
      <c r="A733" s="29"/>
      <c r="B733" s="29"/>
      <c r="C733" s="29"/>
      <c r="D733" s="29"/>
      <c r="E733" s="29"/>
      <c r="F733" s="29"/>
      <c r="G733" s="33"/>
      <c r="H733" s="33"/>
      <c r="I733" s="33"/>
      <c r="J733" s="33"/>
      <c r="K733" s="33"/>
      <c r="L733" s="33"/>
      <c r="M733" s="33"/>
      <c r="N733" s="33"/>
      <c r="O733" s="33"/>
      <c r="P733" s="33"/>
      <c r="Q733" s="33"/>
      <c r="R733" s="155"/>
      <c r="S733" s="155"/>
      <c r="T733" s="155"/>
      <c r="U733" s="155"/>
      <c r="V733" s="155"/>
      <c r="W733" s="155"/>
      <c r="X733" s="33"/>
      <c r="Y733" s="33"/>
      <c r="Z733" s="33"/>
      <c r="AA733" s="33"/>
      <c r="AB733" s="33"/>
      <c r="AC733" s="33"/>
      <c r="AD733" s="33"/>
      <c r="AE733" s="33"/>
      <c r="AF733" s="33"/>
      <c r="AG733" s="33"/>
      <c r="AH733" s="33"/>
      <c r="AI733" s="33"/>
      <c r="AJ733" s="33"/>
      <c r="AK733" s="33"/>
      <c r="AL733" s="33"/>
    </row>
    <row r="734" spans="1:38" ht="24">
      <c r="A734" s="29"/>
      <c r="B734" s="29"/>
      <c r="C734" s="29"/>
      <c r="D734" s="29"/>
      <c r="E734" s="29"/>
      <c r="F734" s="29"/>
      <c r="G734" s="33"/>
      <c r="H734" s="33"/>
      <c r="I734" s="33"/>
      <c r="J734" s="33"/>
      <c r="K734" s="33"/>
      <c r="L734" s="33"/>
      <c r="M734" s="33"/>
      <c r="N734" s="33"/>
      <c r="O734" s="33"/>
      <c r="P734" s="33"/>
      <c r="Q734" s="33"/>
      <c r="R734" s="155"/>
      <c r="S734" s="155"/>
      <c r="T734" s="155"/>
      <c r="U734" s="155"/>
      <c r="V734" s="155"/>
      <c r="W734" s="155"/>
      <c r="X734" s="33"/>
      <c r="Y734" s="33"/>
      <c r="Z734" s="33"/>
      <c r="AA734" s="33"/>
      <c r="AB734" s="33"/>
      <c r="AC734" s="33"/>
      <c r="AD734" s="33"/>
      <c r="AE734" s="33"/>
      <c r="AF734" s="33"/>
      <c r="AG734" s="33"/>
      <c r="AH734" s="33"/>
      <c r="AI734" s="33"/>
      <c r="AJ734" s="33"/>
      <c r="AK734" s="33"/>
      <c r="AL734" s="33"/>
    </row>
    <row r="735" spans="1:38" ht="24">
      <c r="A735" s="29"/>
      <c r="B735" s="29"/>
      <c r="C735" s="29"/>
      <c r="D735" s="29"/>
      <c r="E735" s="29"/>
      <c r="F735" s="29"/>
      <c r="G735" s="33"/>
      <c r="H735" s="33"/>
      <c r="I735" s="33"/>
      <c r="J735" s="33"/>
      <c r="K735" s="33"/>
      <c r="L735" s="33"/>
      <c r="M735" s="33"/>
      <c r="N735" s="33"/>
      <c r="O735" s="33"/>
      <c r="P735" s="33"/>
      <c r="Q735" s="33"/>
      <c r="R735" s="155"/>
      <c r="S735" s="155"/>
      <c r="T735" s="155"/>
      <c r="U735" s="155"/>
      <c r="V735" s="155"/>
      <c r="W735" s="155"/>
      <c r="X735" s="33"/>
      <c r="Y735" s="33"/>
      <c r="Z735" s="33"/>
      <c r="AA735" s="33"/>
      <c r="AB735" s="33"/>
      <c r="AC735" s="33"/>
      <c r="AD735" s="33"/>
      <c r="AE735" s="33"/>
      <c r="AF735" s="33"/>
      <c r="AG735" s="33"/>
      <c r="AH735" s="33"/>
      <c r="AI735" s="33"/>
      <c r="AJ735" s="33"/>
      <c r="AK735" s="33"/>
      <c r="AL735" s="33"/>
    </row>
    <row r="736" spans="1:38" ht="24">
      <c r="A736" s="29"/>
      <c r="B736" s="29"/>
      <c r="C736" s="29"/>
      <c r="D736" s="29"/>
      <c r="E736" s="29"/>
      <c r="F736" s="29"/>
      <c r="G736" s="33"/>
      <c r="H736" s="33"/>
      <c r="I736" s="33"/>
      <c r="J736" s="33"/>
      <c r="K736" s="33"/>
      <c r="L736" s="33"/>
      <c r="M736" s="33"/>
      <c r="N736" s="33"/>
      <c r="O736" s="33"/>
      <c r="P736" s="33"/>
      <c r="Q736" s="33"/>
      <c r="R736" s="155"/>
      <c r="S736" s="155"/>
      <c r="T736" s="155"/>
      <c r="U736" s="155"/>
      <c r="V736" s="155"/>
      <c r="W736" s="155"/>
      <c r="X736" s="33"/>
      <c r="Y736" s="33"/>
      <c r="Z736" s="33"/>
      <c r="AA736" s="33"/>
      <c r="AB736" s="33"/>
      <c r="AC736" s="33"/>
      <c r="AD736" s="33"/>
      <c r="AE736" s="33"/>
      <c r="AF736" s="33"/>
      <c r="AG736" s="33"/>
      <c r="AH736" s="33"/>
      <c r="AI736" s="33"/>
      <c r="AJ736" s="33"/>
      <c r="AK736" s="33"/>
      <c r="AL736" s="33"/>
    </row>
    <row r="737" spans="1:38" ht="24">
      <c r="A737" s="29"/>
      <c r="B737" s="29"/>
      <c r="C737" s="29"/>
      <c r="D737" s="29"/>
      <c r="E737" s="29"/>
      <c r="F737" s="29"/>
      <c r="G737" s="33"/>
      <c r="H737" s="33"/>
      <c r="I737" s="33"/>
      <c r="J737" s="33"/>
      <c r="K737" s="33"/>
      <c r="L737" s="33"/>
      <c r="M737" s="33"/>
      <c r="N737" s="33"/>
      <c r="O737" s="33"/>
      <c r="P737" s="33"/>
      <c r="Q737" s="33"/>
      <c r="R737" s="155"/>
      <c r="S737" s="155"/>
      <c r="T737" s="155"/>
      <c r="U737" s="155"/>
      <c r="V737" s="155"/>
      <c r="W737" s="155"/>
      <c r="X737" s="33"/>
      <c r="Y737" s="33"/>
      <c r="Z737" s="33"/>
      <c r="AA737" s="33"/>
      <c r="AB737" s="33"/>
      <c r="AC737" s="33"/>
      <c r="AD737" s="33"/>
      <c r="AE737" s="33"/>
      <c r="AF737" s="33"/>
      <c r="AG737" s="33"/>
      <c r="AH737" s="33"/>
      <c r="AI737" s="33"/>
      <c r="AJ737" s="33"/>
      <c r="AK737" s="33"/>
      <c r="AL737" s="33"/>
    </row>
    <row r="738" spans="1:38" ht="24">
      <c r="A738" s="29"/>
      <c r="B738" s="29"/>
      <c r="C738" s="29"/>
      <c r="D738" s="29"/>
      <c r="E738" s="29"/>
      <c r="F738" s="29"/>
      <c r="G738" s="33"/>
      <c r="H738" s="33"/>
      <c r="I738" s="33"/>
      <c r="J738" s="33"/>
      <c r="K738" s="33"/>
      <c r="L738" s="33"/>
      <c r="M738" s="33"/>
      <c r="N738" s="33"/>
      <c r="O738" s="33"/>
      <c r="P738" s="33"/>
      <c r="Q738" s="33"/>
      <c r="R738" s="155"/>
      <c r="S738" s="155"/>
      <c r="T738" s="155"/>
      <c r="U738" s="155"/>
      <c r="V738" s="155"/>
      <c r="W738" s="155"/>
      <c r="X738" s="33"/>
      <c r="Y738" s="33"/>
      <c r="Z738" s="33"/>
      <c r="AA738" s="33"/>
      <c r="AB738" s="33"/>
      <c r="AC738" s="33"/>
      <c r="AD738" s="33"/>
      <c r="AE738" s="33"/>
      <c r="AF738" s="33"/>
      <c r="AG738" s="33"/>
      <c r="AH738" s="33"/>
      <c r="AI738" s="33"/>
      <c r="AJ738" s="33"/>
      <c r="AK738" s="33"/>
      <c r="AL738" s="33"/>
    </row>
    <row r="739" spans="1:38" ht="24">
      <c r="A739" s="29"/>
      <c r="B739" s="29"/>
      <c r="C739" s="29"/>
      <c r="D739" s="29"/>
      <c r="E739" s="29"/>
      <c r="F739" s="29"/>
      <c r="G739" s="33"/>
      <c r="H739" s="33"/>
      <c r="I739" s="33"/>
      <c r="J739" s="33"/>
      <c r="K739" s="33"/>
      <c r="L739" s="33"/>
      <c r="M739" s="33"/>
      <c r="N739" s="33"/>
      <c r="O739" s="33"/>
      <c r="P739" s="33"/>
      <c r="Q739" s="33"/>
      <c r="R739" s="155"/>
      <c r="S739" s="155"/>
      <c r="T739" s="155"/>
      <c r="U739" s="155"/>
      <c r="V739" s="155"/>
      <c r="W739" s="155"/>
      <c r="X739" s="33"/>
      <c r="Y739" s="33"/>
      <c r="Z739" s="33"/>
      <c r="AA739" s="33"/>
      <c r="AB739" s="33"/>
      <c r="AC739" s="33"/>
      <c r="AD739" s="33"/>
      <c r="AE739" s="33"/>
      <c r="AF739" s="33"/>
      <c r="AG739" s="33"/>
      <c r="AH739" s="33"/>
      <c r="AI739" s="33"/>
      <c r="AJ739" s="33"/>
      <c r="AK739" s="33"/>
      <c r="AL739" s="33"/>
    </row>
    <row r="740" spans="1:38" ht="24">
      <c r="A740" s="29"/>
      <c r="B740" s="29"/>
      <c r="C740" s="29"/>
      <c r="D740" s="29"/>
      <c r="E740" s="29"/>
      <c r="F740" s="29"/>
      <c r="G740" s="33"/>
      <c r="H740" s="33"/>
      <c r="I740" s="33"/>
      <c r="J740" s="33"/>
      <c r="K740" s="33"/>
      <c r="L740" s="33"/>
      <c r="M740" s="33"/>
      <c r="N740" s="33"/>
      <c r="O740" s="33"/>
      <c r="P740" s="33"/>
      <c r="Q740" s="33"/>
      <c r="R740" s="155"/>
      <c r="S740" s="155"/>
      <c r="T740" s="155"/>
      <c r="U740" s="155"/>
      <c r="V740" s="155"/>
      <c r="W740" s="155"/>
      <c r="X740" s="33"/>
      <c r="Y740" s="33"/>
      <c r="Z740" s="33"/>
      <c r="AA740" s="33"/>
      <c r="AB740" s="33"/>
      <c r="AC740" s="33"/>
      <c r="AD740" s="33"/>
      <c r="AE740" s="33"/>
      <c r="AF740" s="33"/>
      <c r="AG740" s="33"/>
      <c r="AH740" s="33"/>
      <c r="AI740" s="33"/>
      <c r="AJ740" s="33"/>
      <c r="AK740" s="33"/>
      <c r="AL740" s="33"/>
    </row>
    <row r="741" spans="1:38" ht="24">
      <c r="A741" s="29"/>
      <c r="B741" s="29"/>
      <c r="C741" s="29"/>
      <c r="D741" s="29"/>
      <c r="E741" s="29"/>
      <c r="F741" s="29"/>
      <c r="G741" s="33"/>
      <c r="H741" s="33"/>
      <c r="I741" s="33"/>
      <c r="J741" s="33"/>
      <c r="K741" s="33"/>
      <c r="L741" s="33"/>
      <c r="M741" s="33"/>
      <c r="N741" s="33"/>
      <c r="O741" s="33"/>
      <c r="P741" s="33"/>
      <c r="Q741" s="33"/>
      <c r="R741" s="155"/>
      <c r="S741" s="155"/>
      <c r="T741" s="155"/>
      <c r="U741" s="155"/>
      <c r="V741" s="155"/>
      <c r="W741" s="155"/>
      <c r="X741" s="33"/>
      <c r="Y741" s="33"/>
      <c r="Z741" s="33"/>
      <c r="AA741" s="33"/>
      <c r="AB741" s="33"/>
      <c r="AC741" s="33"/>
      <c r="AD741" s="33"/>
      <c r="AE741" s="33"/>
      <c r="AF741" s="33"/>
      <c r="AG741" s="33"/>
      <c r="AH741" s="33"/>
      <c r="AI741" s="33"/>
      <c r="AJ741" s="33"/>
      <c r="AK741" s="33"/>
      <c r="AL741" s="33"/>
    </row>
    <row r="742" spans="1:38" ht="24">
      <c r="A742" s="29"/>
      <c r="B742" s="29"/>
      <c r="C742" s="29"/>
      <c r="D742" s="29"/>
      <c r="E742" s="29"/>
      <c r="F742" s="29"/>
      <c r="G742" s="33"/>
      <c r="H742" s="33"/>
      <c r="I742" s="33"/>
      <c r="J742" s="33"/>
      <c r="K742" s="33"/>
      <c r="L742" s="33"/>
      <c r="M742" s="33"/>
      <c r="N742" s="33"/>
      <c r="O742" s="33"/>
      <c r="P742" s="33"/>
      <c r="Q742" s="33"/>
      <c r="R742" s="155"/>
      <c r="S742" s="155"/>
      <c r="T742" s="155"/>
      <c r="U742" s="155"/>
      <c r="V742" s="155"/>
      <c r="W742" s="155"/>
      <c r="X742" s="33"/>
      <c r="Y742" s="33"/>
      <c r="Z742" s="33"/>
      <c r="AA742" s="33"/>
      <c r="AB742" s="33"/>
      <c r="AC742" s="33"/>
      <c r="AD742" s="33"/>
      <c r="AE742" s="33"/>
      <c r="AF742" s="33"/>
      <c r="AG742" s="33"/>
      <c r="AH742" s="33"/>
      <c r="AI742" s="33"/>
      <c r="AJ742" s="33"/>
      <c r="AK742" s="33"/>
      <c r="AL742" s="33"/>
    </row>
    <row r="743" spans="1:38" ht="24">
      <c r="A743" s="29"/>
      <c r="B743" s="29"/>
      <c r="C743" s="29"/>
      <c r="D743" s="29"/>
      <c r="E743" s="29"/>
      <c r="F743" s="29"/>
      <c r="G743" s="33"/>
      <c r="H743" s="33"/>
      <c r="I743" s="33"/>
      <c r="J743" s="33"/>
      <c r="K743" s="33"/>
      <c r="L743" s="33"/>
      <c r="M743" s="33"/>
      <c r="N743" s="33"/>
      <c r="O743" s="33"/>
      <c r="P743" s="33"/>
      <c r="Q743" s="33"/>
      <c r="R743" s="155"/>
      <c r="S743" s="155"/>
      <c r="T743" s="155"/>
      <c r="U743" s="155"/>
      <c r="V743" s="155"/>
      <c r="W743" s="155"/>
      <c r="X743" s="33"/>
      <c r="Y743" s="33"/>
      <c r="Z743" s="33"/>
      <c r="AA743" s="33"/>
      <c r="AB743" s="33"/>
      <c r="AC743" s="33"/>
      <c r="AD743" s="33"/>
      <c r="AE743" s="33"/>
      <c r="AF743" s="33"/>
      <c r="AG743" s="33"/>
      <c r="AH743" s="33"/>
      <c r="AI743" s="33"/>
      <c r="AJ743" s="33"/>
      <c r="AK743" s="33"/>
      <c r="AL743" s="33"/>
    </row>
    <row r="744" spans="1:38" ht="24">
      <c r="A744" s="29"/>
      <c r="B744" s="29"/>
      <c r="C744" s="29"/>
      <c r="D744" s="29"/>
      <c r="E744" s="29"/>
      <c r="F744" s="29"/>
      <c r="G744" s="33"/>
      <c r="H744" s="33"/>
      <c r="I744" s="33"/>
      <c r="J744" s="33"/>
      <c r="K744" s="33"/>
      <c r="L744" s="33"/>
      <c r="M744" s="33"/>
      <c r="N744" s="33"/>
      <c r="O744" s="33"/>
      <c r="P744" s="33"/>
      <c r="Q744" s="33"/>
      <c r="R744" s="155"/>
      <c r="S744" s="155"/>
      <c r="T744" s="155"/>
      <c r="U744" s="155"/>
      <c r="V744" s="155"/>
      <c r="W744" s="155"/>
      <c r="X744" s="33"/>
      <c r="Y744" s="33"/>
      <c r="Z744" s="33"/>
      <c r="AA744" s="33"/>
      <c r="AB744" s="33"/>
      <c r="AC744" s="33"/>
      <c r="AD744" s="33"/>
      <c r="AE744" s="33"/>
      <c r="AF744" s="33"/>
      <c r="AG744" s="33"/>
      <c r="AH744" s="33"/>
      <c r="AI744" s="33"/>
      <c r="AJ744" s="33"/>
      <c r="AK744" s="33"/>
      <c r="AL744" s="33"/>
    </row>
    <row r="745" spans="1:38" ht="24">
      <c r="A745" s="29"/>
      <c r="B745" s="29"/>
      <c r="C745" s="29"/>
      <c r="D745" s="29"/>
      <c r="E745" s="29"/>
      <c r="F745" s="29"/>
      <c r="G745" s="33"/>
      <c r="H745" s="33"/>
      <c r="I745" s="33"/>
      <c r="J745" s="33"/>
      <c r="K745" s="33"/>
      <c r="L745" s="33"/>
      <c r="M745" s="33"/>
      <c r="N745" s="33"/>
      <c r="O745" s="33"/>
      <c r="P745" s="33"/>
      <c r="Q745" s="33"/>
      <c r="R745" s="155"/>
      <c r="S745" s="155"/>
      <c r="T745" s="155"/>
      <c r="U745" s="155"/>
      <c r="V745" s="155"/>
      <c r="W745" s="155"/>
      <c r="X745" s="33"/>
      <c r="Y745" s="33"/>
      <c r="Z745" s="33"/>
      <c r="AA745" s="33"/>
      <c r="AB745" s="33"/>
      <c r="AC745" s="33"/>
      <c r="AD745" s="33"/>
      <c r="AE745" s="33"/>
      <c r="AF745" s="33"/>
      <c r="AG745" s="33"/>
      <c r="AH745" s="33"/>
      <c r="AI745" s="33"/>
      <c r="AJ745" s="33"/>
      <c r="AK745" s="33"/>
      <c r="AL745" s="33"/>
    </row>
    <row r="746" spans="1:38" ht="24">
      <c r="A746" s="29"/>
      <c r="B746" s="29"/>
      <c r="C746" s="29"/>
      <c r="D746" s="29"/>
      <c r="E746" s="29"/>
      <c r="F746" s="29"/>
      <c r="G746" s="33"/>
      <c r="H746" s="33"/>
      <c r="I746" s="33"/>
      <c r="J746" s="33"/>
      <c r="K746" s="33"/>
      <c r="L746" s="33"/>
      <c r="M746" s="33"/>
      <c r="N746" s="33"/>
      <c r="O746" s="33"/>
      <c r="P746" s="33"/>
      <c r="Q746" s="33"/>
      <c r="R746" s="155"/>
      <c r="S746" s="155"/>
      <c r="T746" s="155"/>
      <c r="U746" s="155"/>
      <c r="V746" s="155"/>
      <c r="W746" s="155"/>
      <c r="X746" s="33"/>
      <c r="Y746" s="33"/>
      <c r="Z746" s="33"/>
      <c r="AA746" s="33"/>
      <c r="AB746" s="33"/>
      <c r="AC746" s="33"/>
      <c r="AD746" s="33"/>
      <c r="AE746" s="33"/>
      <c r="AF746" s="33"/>
      <c r="AG746" s="33"/>
      <c r="AH746" s="33"/>
      <c r="AI746" s="33"/>
      <c r="AJ746" s="33"/>
      <c r="AK746" s="33"/>
      <c r="AL746" s="33"/>
    </row>
    <row r="747" spans="1:38" ht="24">
      <c r="A747" s="29"/>
      <c r="B747" s="29"/>
      <c r="C747" s="29"/>
      <c r="D747" s="29"/>
      <c r="E747" s="29"/>
      <c r="F747" s="29"/>
      <c r="G747" s="33"/>
      <c r="H747" s="33"/>
      <c r="I747" s="33"/>
      <c r="J747" s="33"/>
      <c r="K747" s="33"/>
      <c r="L747" s="33"/>
      <c r="M747" s="33"/>
      <c r="N747" s="33"/>
      <c r="O747" s="33"/>
      <c r="P747" s="33"/>
      <c r="Q747" s="33"/>
      <c r="R747" s="155"/>
      <c r="S747" s="155"/>
      <c r="T747" s="155"/>
      <c r="U747" s="155"/>
      <c r="V747" s="155"/>
      <c r="W747" s="155"/>
      <c r="X747" s="33"/>
      <c r="Y747" s="33"/>
      <c r="Z747" s="33"/>
      <c r="AA747" s="33"/>
      <c r="AB747" s="33"/>
      <c r="AC747" s="33"/>
      <c r="AD747" s="33"/>
      <c r="AE747" s="33"/>
      <c r="AF747" s="33"/>
      <c r="AG747" s="33"/>
      <c r="AH747" s="33"/>
      <c r="AI747" s="33"/>
      <c r="AJ747" s="33"/>
      <c r="AK747" s="33"/>
      <c r="AL747" s="33"/>
    </row>
    <row r="748" spans="1:38" ht="24">
      <c r="A748" s="29"/>
      <c r="B748" s="29"/>
      <c r="C748" s="29"/>
      <c r="D748" s="29"/>
      <c r="E748" s="29"/>
      <c r="F748" s="29"/>
      <c r="G748" s="33"/>
      <c r="H748" s="33"/>
      <c r="I748" s="33"/>
      <c r="J748" s="33"/>
      <c r="K748" s="33"/>
      <c r="L748" s="33"/>
      <c r="M748" s="33"/>
      <c r="N748" s="33"/>
      <c r="O748" s="33"/>
      <c r="P748" s="33"/>
      <c r="Q748" s="33"/>
      <c r="R748" s="155"/>
      <c r="S748" s="155"/>
      <c r="T748" s="155"/>
      <c r="U748" s="155"/>
      <c r="V748" s="155"/>
      <c r="W748" s="155"/>
      <c r="X748" s="33"/>
      <c r="Y748" s="33"/>
      <c r="Z748" s="33"/>
      <c r="AA748" s="33"/>
      <c r="AB748" s="33"/>
      <c r="AC748" s="33"/>
      <c r="AD748" s="33"/>
      <c r="AE748" s="33"/>
      <c r="AF748" s="33"/>
      <c r="AG748" s="33"/>
      <c r="AH748" s="33"/>
      <c r="AI748" s="33"/>
      <c r="AJ748" s="33"/>
      <c r="AK748" s="33"/>
      <c r="AL748" s="33"/>
    </row>
    <row r="749" spans="1:38" ht="24">
      <c r="A749" s="29"/>
      <c r="B749" s="29"/>
      <c r="C749" s="29"/>
      <c r="D749" s="29"/>
      <c r="E749" s="29"/>
      <c r="F749" s="29"/>
      <c r="G749" s="33"/>
      <c r="H749" s="33"/>
      <c r="I749" s="33"/>
      <c r="J749" s="33"/>
      <c r="K749" s="33"/>
      <c r="L749" s="33"/>
      <c r="M749" s="33"/>
      <c r="N749" s="33"/>
      <c r="O749" s="33"/>
      <c r="P749" s="33"/>
      <c r="Q749" s="33"/>
      <c r="R749" s="155"/>
      <c r="S749" s="155"/>
      <c r="T749" s="155"/>
      <c r="U749" s="155"/>
      <c r="V749" s="155"/>
      <c r="W749" s="155"/>
      <c r="X749" s="33"/>
      <c r="Y749" s="33"/>
      <c r="Z749" s="33"/>
      <c r="AA749" s="33"/>
      <c r="AB749" s="33"/>
      <c r="AC749" s="33"/>
      <c r="AD749" s="33"/>
      <c r="AE749" s="33"/>
      <c r="AF749" s="33"/>
      <c r="AG749" s="33"/>
      <c r="AH749" s="33"/>
      <c r="AI749" s="33"/>
      <c r="AJ749" s="33"/>
      <c r="AK749" s="33"/>
      <c r="AL749" s="33"/>
    </row>
    <row r="750" spans="1:38" ht="24">
      <c r="A750" s="29"/>
      <c r="B750" s="29"/>
      <c r="C750" s="29"/>
      <c r="D750" s="29"/>
      <c r="E750" s="29"/>
      <c r="F750" s="29"/>
      <c r="G750" s="33"/>
      <c r="H750" s="33"/>
      <c r="I750" s="33"/>
      <c r="J750" s="33"/>
      <c r="K750" s="33"/>
      <c r="L750" s="33"/>
      <c r="M750" s="33"/>
      <c r="N750" s="33"/>
      <c r="O750" s="33"/>
      <c r="P750" s="33"/>
      <c r="Q750" s="33"/>
      <c r="R750" s="155"/>
      <c r="S750" s="155"/>
      <c r="T750" s="155"/>
      <c r="U750" s="155"/>
      <c r="V750" s="155"/>
      <c r="W750" s="155"/>
      <c r="X750" s="33"/>
      <c r="Y750" s="33"/>
      <c r="Z750" s="33"/>
      <c r="AA750" s="33"/>
      <c r="AB750" s="33"/>
      <c r="AC750" s="33"/>
      <c r="AD750" s="33"/>
      <c r="AE750" s="33"/>
      <c r="AF750" s="33"/>
      <c r="AG750" s="33"/>
      <c r="AH750" s="33"/>
      <c r="AI750" s="33"/>
      <c r="AJ750" s="33"/>
      <c r="AK750" s="33"/>
      <c r="AL750" s="33"/>
    </row>
    <row r="751" spans="1:38" ht="24">
      <c r="A751" s="29"/>
      <c r="B751" s="29"/>
      <c r="C751" s="29"/>
      <c r="D751" s="29"/>
      <c r="E751" s="29"/>
      <c r="F751" s="29"/>
      <c r="G751" s="33"/>
      <c r="H751" s="33"/>
      <c r="I751" s="33"/>
      <c r="J751" s="33"/>
      <c r="K751" s="33"/>
      <c r="L751" s="33"/>
      <c r="M751" s="33"/>
      <c r="N751" s="33"/>
      <c r="O751" s="33"/>
      <c r="P751" s="33"/>
      <c r="Q751" s="33"/>
      <c r="R751" s="155"/>
      <c r="S751" s="155"/>
      <c r="T751" s="155"/>
      <c r="U751" s="155"/>
      <c r="V751" s="155"/>
      <c r="W751" s="155"/>
      <c r="X751" s="33"/>
      <c r="Y751" s="33"/>
      <c r="Z751" s="33"/>
      <c r="AA751" s="33"/>
      <c r="AB751" s="33"/>
      <c r="AC751" s="33"/>
      <c r="AD751" s="33"/>
      <c r="AE751" s="33"/>
      <c r="AF751" s="33"/>
      <c r="AG751" s="33"/>
      <c r="AH751" s="33"/>
      <c r="AI751" s="33"/>
      <c r="AJ751" s="33"/>
      <c r="AK751" s="33"/>
      <c r="AL751" s="33"/>
    </row>
    <row r="752" spans="1:38" ht="24">
      <c r="A752" s="29"/>
      <c r="B752" s="29"/>
      <c r="C752" s="29"/>
      <c r="D752" s="29"/>
      <c r="E752" s="29"/>
      <c r="F752" s="29"/>
      <c r="G752" s="33"/>
      <c r="H752" s="33"/>
      <c r="I752" s="33"/>
      <c r="J752" s="33"/>
      <c r="K752" s="33"/>
      <c r="L752" s="33"/>
      <c r="M752" s="33"/>
      <c r="N752" s="33"/>
      <c r="O752" s="33"/>
      <c r="P752" s="33"/>
      <c r="Q752" s="33"/>
      <c r="R752" s="155"/>
      <c r="S752" s="155"/>
      <c r="T752" s="155"/>
      <c r="U752" s="155"/>
      <c r="V752" s="155"/>
      <c r="W752" s="155"/>
      <c r="X752" s="33"/>
      <c r="Y752" s="33"/>
      <c r="Z752" s="33"/>
      <c r="AA752" s="33"/>
      <c r="AB752" s="33"/>
      <c r="AC752" s="33"/>
      <c r="AD752" s="33"/>
      <c r="AE752" s="33"/>
      <c r="AF752" s="33"/>
      <c r="AG752" s="33"/>
      <c r="AH752" s="33"/>
      <c r="AI752" s="33"/>
      <c r="AJ752" s="33"/>
      <c r="AK752" s="33"/>
      <c r="AL752" s="33"/>
    </row>
    <row r="753" spans="1:38" ht="24">
      <c r="A753" s="29"/>
      <c r="B753" s="29"/>
      <c r="C753" s="29"/>
      <c r="D753" s="29"/>
      <c r="E753" s="29"/>
      <c r="F753" s="29"/>
      <c r="G753" s="33"/>
      <c r="H753" s="33"/>
      <c r="I753" s="33"/>
      <c r="J753" s="33"/>
      <c r="K753" s="33"/>
      <c r="L753" s="33"/>
      <c r="M753" s="33"/>
      <c r="N753" s="33"/>
      <c r="O753" s="33"/>
      <c r="P753" s="33"/>
      <c r="Q753" s="33"/>
      <c r="R753" s="155"/>
      <c r="S753" s="155"/>
      <c r="T753" s="155"/>
      <c r="U753" s="155"/>
      <c r="V753" s="155"/>
      <c r="W753" s="155"/>
      <c r="X753" s="33"/>
      <c r="Y753" s="33"/>
      <c r="Z753" s="33"/>
      <c r="AA753" s="33"/>
      <c r="AB753" s="33"/>
      <c r="AC753" s="33"/>
      <c r="AD753" s="33"/>
      <c r="AE753" s="33"/>
      <c r="AF753" s="33"/>
      <c r="AG753" s="33"/>
      <c r="AH753" s="33"/>
      <c r="AI753" s="33"/>
      <c r="AJ753" s="33"/>
      <c r="AK753" s="33"/>
      <c r="AL753" s="33"/>
    </row>
    <row r="754" spans="1:38" ht="24">
      <c r="A754" s="29"/>
      <c r="B754" s="29"/>
      <c r="C754" s="29"/>
      <c r="D754" s="29"/>
      <c r="E754" s="29"/>
      <c r="F754" s="29"/>
      <c r="G754" s="33"/>
      <c r="H754" s="33"/>
      <c r="I754" s="33"/>
      <c r="J754" s="33"/>
      <c r="K754" s="33"/>
      <c r="L754" s="33"/>
      <c r="M754" s="33"/>
      <c r="N754" s="33"/>
      <c r="O754" s="33"/>
      <c r="P754" s="33"/>
      <c r="Q754" s="33"/>
      <c r="R754" s="155"/>
      <c r="S754" s="155"/>
      <c r="T754" s="155"/>
      <c r="U754" s="155"/>
      <c r="V754" s="155"/>
      <c r="W754" s="155"/>
      <c r="X754" s="33"/>
      <c r="Y754" s="33"/>
      <c r="Z754" s="33"/>
      <c r="AA754" s="33"/>
      <c r="AB754" s="33"/>
      <c r="AC754" s="33"/>
      <c r="AD754" s="33"/>
      <c r="AE754" s="33"/>
      <c r="AF754" s="33"/>
      <c r="AG754" s="33"/>
      <c r="AH754" s="33"/>
      <c r="AI754" s="33"/>
      <c r="AJ754" s="33"/>
      <c r="AK754" s="33"/>
      <c r="AL754" s="33"/>
    </row>
    <row r="755" spans="1:38" ht="24">
      <c r="A755" s="29"/>
      <c r="B755" s="29"/>
      <c r="C755" s="29"/>
      <c r="D755" s="29"/>
      <c r="E755" s="29"/>
      <c r="F755" s="29"/>
      <c r="G755" s="33"/>
      <c r="H755" s="33"/>
      <c r="I755" s="33"/>
      <c r="J755" s="33"/>
      <c r="K755" s="33"/>
      <c r="L755" s="33"/>
      <c r="M755" s="33"/>
      <c r="N755" s="33"/>
      <c r="O755" s="33"/>
      <c r="P755" s="33"/>
      <c r="Q755" s="33"/>
      <c r="R755" s="155"/>
      <c r="S755" s="155"/>
      <c r="T755" s="155"/>
      <c r="U755" s="155"/>
      <c r="V755" s="155"/>
      <c r="W755" s="155"/>
      <c r="X755" s="33"/>
      <c r="Y755" s="33"/>
      <c r="Z755" s="33"/>
      <c r="AA755" s="33"/>
      <c r="AB755" s="33"/>
      <c r="AC755" s="33"/>
      <c r="AD755" s="33"/>
      <c r="AE755" s="33"/>
      <c r="AF755" s="33"/>
      <c r="AG755" s="33"/>
      <c r="AH755" s="33"/>
      <c r="AI755" s="33"/>
      <c r="AJ755" s="33"/>
      <c r="AK755" s="33"/>
      <c r="AL755" s="33"/>
    </row>
    <row r="756" spans="1:38" ht="24">
      <c r="A756" s="29"/>
      <c r="B756" s="29"/>
      <c r="C756" s="29"/>
      <c r="D756" s="29"/>
      <c r="E756" s="29"/>
      <c r="F756" s="29"/>
      <c r="G756" s="33"/>
      <c r="H756" s="33"/>
      <c r="I756" s="33"/>
      <c r="J756" s="33"/>
      <c r="K756" s="33"/>
      <c r="L756" s="33"/>
      <c r="M756" s="33"/>
      <c r="N756" s="33"/>
      <c r="O756" s="33"/>
      <c r="P756" s="33"/>
      <c r="Q756" s="33"/>
      <c r="R756" s="155"/>
      <c r="S756" s="155"/>
      <c r="T756" s="155"/>
      <c r="U756" s="155"/>
      <c r="V756" s="155"/>
      <c r="W756" s="155"/>
      <c r="X756" s="33"/>
      <c r="Y756" s="33"/>
      <c r="Z756" s="33"/>
      <c r="AA756" s="33"/>
      <c r="AB756" s="33"/>
      <c r="AC756" s="33"/>
      <c r="AD756" s="33"/>
      <c r="AE756" s="33"/>
      <c r="AF756" s="33"/>
      <c r="AG756" s="33"/>
      <c r="AH756" s="33"/>
      <c r="AI756" s="33"/>
      <c r="AJ756" s="33"/>
      <c r="AK756" s="33"/>
      <c r="AL756" s="33"/>
    </row>
    <row r="757" spans="1:38" ht="24">
      <c r="A757" s="29"/>
      <c r="B757" s="29"/>
      <c r="C757" s="29"/>
      <c r="D757" s="29"/>
      <c r="E757" s="29"/>
      <c r="F757" s="29"/>
      <c r="G757" s="33"/>
      <c r="H757" s="33"/>
      <c r="I757" s="33"/>
      <c r="J757" s="33"/>
      <c r="K757" s="33"/>
      <c r="L757" s="33"/>
      <c r="M757" s="33"/>
      <c r="N757" s="33"/>
      <c r="O757" s="33"/>
      <c r="P757" s="33"/>
      <c r="Q757" s="33"/>
      <c r="R757" s="155"/>
      <c r="S757" s="155"/>
      <c r="T757" s="155"/>
      <c r="U757" s="155"/>
      <c r="V757" s="155"/>
      <c r="W757" s="155"/>
      <c r="X757" s="33"/>
      <c r="Y757" s="33"/>
      <c r="Z757" s="33"/>
      <c r="AA757" s="33"/>
      <c r="AB757" s="33"/>
      <c r="AC757" s="33"/>
      <c r="AD757" s="33"/>
      <c r="AE757" s="33"/>
      <c r="AF757" s="33"/>
      <c r="AG757" s="33"/>
      <c r="AH757" s="33"/>
      <c r="AI757" s="33"/>
      <c r="AJ757" s="33"/>
      <c r="AK757" s="33"/>
      <c r="AL757" s="33"/>
    </row>
    <row r="758" spans="1:38" ht="24">
      <c r="A758" s="29"/>
      <c r="B758" s="29"/>
      <c r="C758" s="29"/>
      <c r="D758" s="29"/>
      <c r="E758" s="29"/>
      <c r="F758" s="29"/>
      <c r="G758" s="33"/>
      <c r="H758" s="33"/>
      <c r="I758" s="33"/>
      <c r="J758" s="33"/>
      <c r="K758" s="33"/>
      <c r="L758" s="33"/>
      <c r="M758" s="33"/>
      <c r="N758" s="33"/>
      <c r="O758" s="33"/>
      <c r="P758" s="33"/>
      <c r="Q758" s="33"/>
      <c r="R758" s="155"/>
      <c r="S758" s="155"/>
      <c r="T758" s="155"/>
      <c r="U758" s="155"/>
      <c r="V758" s="155"/>
      <c r="W758" s="155"/>
      <c r="X758" s="33"/>
      <c r="Y758" s="33"/>
      <c r="Z758" s="33"/>
      <c r="AA758" s="33"/>
      <c r="AB758" s="33"/>
      <c r="AC758" s="33"/>
      <c r="AD758" s="33"/>
      <c r="AE758" s="33"/>
      <c r="AF758" s="33"/>
      <c r="AG758" s="33"/>
      <c r="AH758" s="33"/>
      <c r="AI758" s="33"/>
      <c r="AJ758" s="33"/>
      <c r="AK758" s="33"/>
      <c r="AL758" s="33"/>
    </row>
    <row r="759" spans="1:38" ht="24">
      <c r="A759" s="29"/>
      <c r="B759" s="29"/>
      <c r="C759" s="29"/>
      <c r="D759" s="29"/>
      <c r="E759" s="29"/>
      <c r="F759" s="29"/>
      <c r="G759" s="33"/>
      <c r="H759" s="33"/>
      <c r="I759" s="33"/>
      <c r="J759" s="33"/>
      <c r="K759" s="33"/>
      <c r="L759" s="33"/>
      <c r="M759" s="33"/>
      <c r="N759" s="33"/>
      <c r="O759" s="33"/>
      <c r="P759" s="33"/>
      <c r="Q759" s="33"/>
      <c r="R759" s="155"/>
      <c r="S759" s="155"/>
      <c r="T759" s="155"/>
      <c r="U759" s="155"/>
      <c r="V759" s="155"/>
      <c r="W759" s="155"/>
      <c r="X759" s="33"/>
      <c r="Y759" s="33"/>
      <c r="Z759" s="33"/>
      <c r="AA759" s="33"/>
      <c r="AB759" s="33"/>
      <c r="AC759" s="33"/>
      <c r="AD759" s="33"/>
      <c r="AE759" s="33"/>
      <c r="AF759" s="33"/>
      <c r="AG759" s="33"/>
      <c r="AH759" s="33"/>
      <c r="AI759" s="33"/>
      <c r="AJ759" s="33"/>
      <c r="AK759" s="33"/>
      <c r="AL759" s="33"/>
    </row>
    <row r="760" spans="1:38" ht="24">
      <c r="A760" s="29"/>
      <c r="B760" s="29"/>
      <c r="C760" s="29"/>
      <c r="D760" s="29"/>
      <c r="E760" s="29"/>
      <c r="F760" s="29"/>
      <c r="G760" s="33"/>
      <c r="H760" s="33"/>
      <c r="I760" s="33"/>
      <c r="J760" s="33"/>
      <c r="K760" s="33"/>
      <c r="L760" s="33"/>
      <c r="M760" s="33"/>
      <c r="N760" s="33"/>
      <c r="O760" s="33"/>
      <c r="P760" s="33"/>
      <c r="Q760" s="33"/>
      <c r="R760" s="155"/>
      <c r="S760" s="155"/>
      <c r="T760" s="155"/>
      <c r="U760" s="155"/>
      <c r="V760" s="155"/>
      <c r="W760" s="155"/>
      <c r="X760" s="33"/>
      <c r="Y760" s="33"/>
      <c r="Z760" s="33"/>
      <c r="AA760" s="33"/>
      <c r="AB760" s="33"/>
      <c r="AC760" s="33"/>
      <c r="AD760" s="33"/>
      <c r="AE760" s="33"/>
      <c r="AF760" s="33"/>
      <c r="AG760" s="33"/>
      <c r="AH760" s="33"/>
      <c r="AI760" s="33"/>
      <c r="AJ760" s="33"/>
      <c r="AK760" s="33"/>
      <c r="AL760" s="33"/>
    </row>
    <row r="761" spans="1:38" ht="24">
      <c r="A761" s="29"/>
      <c r="B761" s="29"/>
      <c r="C761" s="29"/>
      <c r="D761" s="29"/>
      <c r="E761" s="29"/>
      <c r="F761" s="29"/>
      <c r="G761" s="33"/>
      <c r="H761" s="33"/>
      <c r="I761" s="33"/>
      <c r="J761" s="33"/>
      <c r="K761" s="33"/>
      <c r="L761" s="33"/>
      <c r="M761" s="33"/>
      <c r="N761" s="33"/>
      <c r="O761" s="33"/>
      <c r="P761" s="33"/>
      <c r="Q761" s="33"/>
      <c r="R761" s="155"/>
      <c r="S761" s="155"/>
      <c r="T761" s="155"/>
      <c r="U761" s="155"/>
      <c r="V761" s="155"/>
      <c r="W761" s="155"/>
      <c r="X761" s="33"/>
      <c r="Y761" s="33"/>
      <c r="Z761" s="33"/>
      <c r="AA761" s="33"/>
      <c r="AB761" s="33"/>
      <c r="AC761" s="33"/>
      <c r="AD761" s="33"/>
      <c r="AE761" s="33"/>
      <c r="AF761" s="33"/>
      <c r="AG761" s="33"/>
      <c r="AH761" s="33"/>
      <c r="AI761" s="33"/>
      <c r="AJ761" s="33"/>
      <c r="AK761" s="33"/>
      <c r="AL761" s="33"/>
    </row>
    <row r="762" spans="1:38" ht="24">
      <c r="A762" s="29"/>
      <c r="B762" s="29"/>
      <c r="C762" s="29"/>
      <c r="D762" s="29"/>
      <c r="E762" s="29"/>
      <c r="F762" s="29"/>
      <c r="G762" s="33"/>
      <c r="H762" s="33"/>
      <c r="I762" s="33"/>
      <c r="J762" s="33"/>
      <c r="K762" s="33"/>
      <c r="L762" s="33"/>
      <c r="M762" s="33"/>
      <c r="N762" s="33"/>
      <c r="O762" s="33"/>
      <c r="P762" s="33"/>
      <c r="Q762" s="33"/>
      <c r="R762" s="155"/>
      <c r="S762" s="155"/>
      <c r="T762" s="155"/>
      <c r="U762" s="155"/>
      <c r="V762" s="155"/>
      <c r="W762" s="155"/>
      <c r="X762" s="33"/>
      <c r="Y762" s="33"/>
      <c r="Z762" s="33"/>
      <c r="AA762" s="33"/>
      <c r="AB762" s="33"/>
      <c r="AC762" s="33"/>
      <c r="AD762" s="33"/>
      <c r="AE762" s="33"/>
      <c r="AF762" s="33"/>
      <c r="AG762" s="33"/>
      <c r="AH762" s="33"/>
      <c r="AI762" s="33"/>
      <c r="AJ762" s="33"/>
      <c r="AK762" s="33"/>
      <c r="AL762" s="33"/>
    </row>
    <row r="763" spans="1:38" ht="24">
      <c r="A763" s="29"/>
      <c r="B763" s="29"/>
      <c r="C763" s="29"/>
      <c r="D763" s="29"/>
      <c r="E763" s="29"/>
      <c r="F763" s="29"/>
      <c r="G763" s="33"/>
      <c r="H763" s="33"/>
      <c r="I763" s="33"/>
      <c r="J763" s="33"/>
      <c r="K763" s="33"/>
      <c r="L763" s="33"/>
      <c r="M763" s="33"/>
      <c r="N763" s="33"/>
      <c r="O763" s="33"/>
      <c r="P763" s="33"/>
      <c r="Q763" s="33"/>
      <c r="R763" s="155"/>
      <c r="S763" s="155"/>
      <c r="T763" s="155"/>
      <c r="U763" s="155"/>
      <c r="V763" s="155"/>
      <c r="W763" s="155"/>
      <c r="X763" s="33"/>
      <c r="Y763" s="33"/>
      <c r="Z763" s="33"/>
      <c r="AA763" s="33"/>
      <c r="AB763" s="33"/>
      <c r="AC763" s="33"/>
      <c r="AD763" s="33"/>
      <c r="AE763" s="33"/>
      <c r="AF763" s="33"/>
      <c r="AG763" s="33"/>
      <c r="AH763" s="33"/>
      <c r="AI763" s="33"/>
      <c r="AJ763" s="33"/>
      <c r="AK763" s="33"/>
      <c r="AL763" s="33"/>
    </row>
    <row r="764" spans="1:38" ht="24">
      <c r="A764" s="29"/>
      <c r="B764" s="29"/>
      <c r="C764" s="29"/>
      <c r="D764" s="29"/>
      <c r="E764" s="29"/>
      <c r="F764" s="29"/>
      <c r="G764" s="33"/>
      <c r="H764" s="33"/>
      <c r="I764" s="33"/>
      <c r="J764" s="33"/>
      <c r="K764" s="33"/>
      <c r="L764" s="33"/>
      <c r="M764" s="33"/>
      <c r="N764" s="33"/>
      <c r="O764" s="33"/>
      <c r="P764" s="33"/>
      <c r="Q764" s="33"/>
      <c r="R764" s="155"/>
      <c r="S764" s="155"/>
      <c r="T764" s="155"/>
      <c r="U764" s="155"/>
      <c r="V764" s="155"/>
      <c r="W764" s="155"/>
      <c r="X764" s="33"/>
      <c r="Y764" s="33"/>
      <c r="Z764" s="33"/>
      <c r="AA764" s="33"/>
      <c r="AB764" s="33"/>
      <c r="AC764" s="33"/>
      <c r="AD764" s="33"/>
      <c r="AE764" s="33"/>
      <c r="AF764" s="33"/>
      <c r="AG764" s="33"/>
      <c r="AH764" s="33"/>
      <c r="AI764" s="33"/>
      <c r="AJ764" s="33"/>
      <c r="AK764" s="33"/>
      <c r="AL764" s="33"/>
    </row>
    <row r="765" spans="1:38" ht="24">
      <c r="A765" s="29"/>
      <c r="B765" s="29"/>
      <c r="C765" s="29"/>
      <c r="D765" s="29"/>
      <c r="E765" s="29"/>
      <c r="F765" s="29"/>
      <c r="G765" s="33"/>
      <c r="H765" s="33"/>
      <c r="I765" s="33"/>
      <c r="J765" s="33"/>
      <c r="K765" s="33"/>
      <c r="L765" s="33"/>
      <c r="M765" s="33"/>
      <c r="N765" s="33"/>
      <c r="O765" s="33"/>
      <c r="P765" s="33"/>
      <c r="Q765" s="33"/>
      <c r="R765" s="155"/>
      <c r="S765" s="155"/>
      <c r="T765" s="155"/>
      <c r="U765" s="155"/>
      <c r="V765" s="155"/>
      <c r="W765" s="155"/>
      <c r="X765" s="33"/>
      <c r="Y765" s="33"/>
      <c r="Z765" s="33"/>
      <c r="AA765" s="33"/>
      <c r="AB765" s="33"/>
      <c r="AC765" s="33"/>
      <c r="AD765" s="33"/>
      <c r="AE765" s="33"/>
      <c r="AF765" s="33"/>
      <c r="AG765" s="33"/>
      <c r="AH765" s="33"/>
      <c r="AI765" s="33"/>
      <c r="AJ765" s="33"/>
      <c r="AK765" s="33"/>
      <c r="AL765" s="33"/>
    </row>
    <row r="766" spans="1:38" ht="24">
      <c r="A766" s="29"/>
      <c r="B766" s="29"/>
      <c r="C766" s="29"/>
      <c r="D766" s="29"/>
      <c r="E766" s="29"/>
      <c r="F766" s="29"/>
      <c r="G766" s="33"/>
      <c r="H766" s="33"/>
      <c r="I766" s="33"/>
      <c r="J766" s="33"/>
      <c r="K766" s="33"/>
      <c r="L766" s="33"/>
      <c r="M766" s="33"/>
      <c r="N766" s="33"/>
      <c r="O766" s="33"/>
      <c r="P766" s="33"/>
      <c r="Q766" s="33"/>
      <c r="R766" s="155"/>
      <c r="S766" s="155"/>
      <c r="T766" s="155"/>
      <c r="U766" s="155"/>
      <c r="V766" s="155"/>
      <c r="W766" s="155"/>
      <c r="X766" s="33"/>
      <c r="Y766" s="33"/>
      <c r="Z766" s="33"/>
      <c r="AA766" s="33"/>
      <c r="AB766" s="33"/>
      <c r="AC766" s="33"/>
      <c r="AD766" s="33"/>
      <c r="AE766" s="33"/>
      <c r="AF766" s="33"/>
      <c r="AG766" s="33"/>
      <c r="AH766" s="33"/>
      <c r="AI766" s="33"/>
      <c r="AJ766" s="33"/>
      <c r="AK766" s="33"/>
      <c r="AL766" s="33"/>
    </row>
    <row r="767" spans="1:38" ht="24">
      <c r="A767" s="29"/>
      <c r="B767" s="29"/>
      <c r="C767" s="29"/>
      <c r="D767" s="29"/>
      <c r="E767" s="29"/>
      <c r="F767" s="29"/>
      <c r="G767" s="33"/>
      <c r="H767" s="33"/>
      <c r="I767" s="33"/>
      <c r="J767" s="33"/>
      <c r="K767" s="33"/>
      <c r="L767" s="33"/>
      <c r="M767" s="33"/>
      <c r="N767" s="33"/>
      <c r="O767" s="33"/>
      <c r="P767" s="33"/>
      <c r="Q767" s="33"/>
      <c r="R767" s="155"/>
      <c r="S767" s="155"/>
      <c r="T767" s="155"/>
      <c r="U767" s="155"/>
      <c r="V767" s="155"/>
      <c r="W767" s="155"/>
      <c r="X767" s="33"/>
      <c r="Y767" s="33"/>
      <c r="Z767" s="33"/>
      <c r="AA767" s="33"/>
      <c r="AB767" s="33"/>
      <c r="AC767" s="33"/>
      <c r="AD767" s="33"/>
      <c r="AE767" s="33"/>
      <c r="AF767" s="33"/>
      <c r="AG767" s="33"/>
      <c r="AH767" s="33"/>
      <c r="AI767" s="33"/>
      <c r="AJ767" s="33"/>
      <c r="AK767" s="33"/>
      <c r="AL767" s="33"/>
    </row>
    <row r="768" spans="1:38" ht="24">
      <c r="A768" s="29"/>
      <c r="B768" s="29"/>
      <c r="C768" s="29"/>
      <c r="D768" s="29"/>
      <c r="E768" s="29"/>
      <c r="F768" s="29"/>
      <c r="G768" s="33"/>
      <c r="H768" s="33"/>
      <c r="I768" s="33"/>
      <c r="J768" s="33"/>
      <c r="K768" s="33"/>
      <c r="L768" s="33"/>
      <c r="M768" s="33"/>
      <c r="N768" s="33"/>
      <c r="O768" s="33"/>
      <c r="P768" s="33"/>
      <c r="Q768" s="33"/>
      <c r="R768" s="155"/>
      <c r="S768" s="155"/>
      <c r="T768" s="155"/>
      <c r="U768" s="155"/>
      <c r="V768" s="155"/>
      <c r="W768" s="155"/>
      <c r="X768" s="33"/>
      <c r="Y768" s="33"/>
      <c r="Z768" s="33"/>
      <c r="AA768" s="33"/>
      <c r="AB768" s="33"/>
      <c r="AC768" s="33"/>
      <c r="AD768" s="33"/>
      <c r="AE768" s="33"/>
      <c r="AF768" s="33"/>
      <c r="AG768" s="33"/>
      <c r="AH768" s="33"/>
      <c r="AI768" s="33"/>
      <c r="AJ768" s="33"/>
      <c r="AK768" s="33"/>
      <c r="AL768" s="33"/>
    </row>
    <row r="769" spans="1:38" ht="24">
      <c r="A769" s="29"/>
      <c r="B769" s="29"/>
      <c r="C769" s="29"/>
      <c r="D769" s="29"/>
      <c r="E769" s="29"/>
      <c r="F769" s="29"/>
      <c r="G769" s="33"/>
      <c r="H769" s="33"/>
      <c r="I769" s="33"/>
      <c r="J769" s="33"/>
      <c r="K769" s="33"/>
      <c r="L769" s="33"/>
      <c r="M769" s="33"/>
      <c r="N769" s="33"/>
      <c r="O769" s="33"/>
      <c r="P769" s="33"/>
      <c r="Q769" s="33"/>
      <c r="R769" s="155"/>
      <c r="S769" s="155"/>
      <c r="T769" s="155"/>
      <c r="U769" s="155"/>
      <c r="V769" s="155"/>
      <c r="W769" s="155"/>
      <c r="X769" s="33"/>
      <c r="Y769" s="33"/>
      <c r="Z769" s="33"/>
      <c r="AA769" s="33"/>
      <c r="AB769" s="33"/>
      <c r="AC769" s="33"/>
      <c r="AD769" s="33"/>
      <c r="AE769" s="33"/>
      <c r="AF769" s="33"/>
      <c r="AG769" s="33"/>
      <c r="AH769" s="33"/>
      <c r="AI769" s="33"/>
      <c r="AJ769" s="33"/>
      <c r="AK769" s="33"/>
      <c r="AL769" s="33"/>
    </row>
    <row r="770" spans="1:38" ht="24">
      <c r="A770" s="29"/>
      <c r="B770" s="29"/>
      <c r="C770" s="29"/>
      <c r="D770" s="29"/>
      <c r="E770" s="29"/>
      <c r="F770" s="29"/>
      <c r="G770" s="33"/>
      <c r="H770" s="33"/>
      <c r="I770" s="33"/>
      <c r="J770" s="33"/>
      <c r="K770" s="33"/>
      <c r="L770" s="33"/>
      <c r="M770" s="33"/>
      <c r="N770" s="33"/>
      <c r="O770" s="33"/>
      <c r="P770" s="33"/>
      <c r="Q770" s="33"/>
      <c r="R770" s="155"/>
      <c r="S770" s="155"/>
      <c r="T770" s="155"/>
      <c r="U770" s="155"/>
      <c r="V770" s="155"/>
      <c r="W770" s="155"/>
      <c r="X770" s="33"/>
      <c r="Y770" s="33"/>
      <c r="Z770" s="33"/>
      <c r="AA770" s="33"/>
      <c r="AB770" s="33"/>
      <c r="AC770" s="33"/>
      <c r="AD770" s="33"/>
      <c r="AE770" s="33"/>
      <c r="AF770" s="33"/>
      <c r="AG770" s="33"/>
      <c r="AH770" s="33"/>
      <c r="AI770" s="33"/>
      <c r="AJ770" s="33"/>
      <c r="AK770" s="33"/>
      <c r="AL770" s="33"/>
    </row>
    <row r="771" spans="1:38" ht="24">
      <c r="A771" s="29"/>
      <c r="B771" s="29"/>
      <c r="C771" s="29"/>
      <c r="D771" s="29"/>
      <c r="E771" s="29"/>
      <c r="F771" s="29"/>
      <c r="G771" s="33"/>
      <c r="H771" s="33"/>
      <c r="I771" s="33"/>
      <c r="J771" s="33"/>
      <c r="K771" s="33"/>
      <c r="L771" s="33"/>
      <c r="M771" s="33"/>
      <c r="N771" s="33"/>
      <c r="O771" s="33"/>
      <c r="P771" s="33"/>
      <c r="Q771" s="33"/>
      <c r="R771" s="155"/>
      <c r="S771" s="155"/>
      <c r="T771" s="155"/>
      <c r="U771" s="155"/>
      <c r="V771" s="155"/>
      <c r="W771" s="155"/>
      <c r="X771" s="33"/>
      <c r="Y771" s="33"/>
      <c r="Z771" s="33"/>
      <c r="AA771" s="33"/>
      <c r="AB771" s="33"/>
      <c r="AC771" s="33"/>
      <c r="AD771" s="33"/>
      <c r="AE771" s="33"/>
      <c r="AF771" s="33"/>
      <c r="AG771" s="33"/>
      <c r="AH771" s="33"/>
      <c r="AI771" s="33"/>
      <c r="AJ771" s="33"/>
      <c r="AK771" s="33"/>
      <c r="AL771" s="33"/>
    </row>
    <row r="772" spans="1:38" ht="24">
      <c r="A772" s="29"/>
      <c r="B772" s="29"/>
      <c r="C772" s="29"/>
      <c r="D772" s="29"/>
      <c r="E772" s="29"/>
      <c r="F772" s="29"/>
      <c r="G772" s="33"/>
      <c r="H772" s="33"/>
      <c r="I772" s="33"/>
      <c r="J772" s="33"/>
      <c r="K772" s="33"/>
      <c r="L772" s="33"/>
      <c r="M772" s="33"/>
      <c r="N772" s="33"/>
      <c r="O772" s="33"/>
      <c r="P772" s="33"/>
      <c r="Q772" s="33"/>
      <c r="R772" s="155"/>
      <c r="S772" s="155"/>
      <c r="T772" s="155"/>
      <c r="U772" s="155"/>
      <c r="V772" s="155"/>
      <c r="W772" s="155"/>
      <c r="X772" s="33"/>
      <c r="Y772" s="33"/>
      <c r="Z772" s="33"/>
      <c r="AA772" s="33"/>
      <c r="AB772" s="33"/>
      <c r="AC772" s="33"/>
      <c r="AD772" s="33"/>
      <c r="AE772" s="33"/>
      <c r="AF772" s="33"/>
      <c r="AG772" s="33"/>
      <c r="AH772" s="33"/>
      <c r="AI772" s="33"/>
      <c r="AJ772" s="33"/>
      <c r="AK772" s="33"/>
      <c r="AL772" s="33"/>
    </row>
    <row r="773" spans="1:38" ht="24">
      <c r="A773" s="29"/>
      <c r="B773" s="29"/>
      <c r="C773" s="29"/>
      <c r="D773" s="29"/>
      <c r="E773" s="29"/>
      <c r="F773" s="29"/>
      <c r="G773" s="33"/>
      <c r="H773" s="33"/>
      <c r="I773" s="33"/>
      <c r="J773" s="33"/>
      <c r="K773" s="33"/>
      <c r="L773" s="33"/>
      <c r="M773" s="33"/>
      <c r="N773" s="33"/>
      <c r="O773" s="33"/>
      <c r="P773" s="33"/>
      <c r="Q773" s="33"/>
      <c r="R773" s="155"/>
      <c r="S773" s="155"/>
      <c r="T773" s="155"/>
      <c r="U773" s="155"/>
      <c r="V773" s="155"/>
      <c r="W773" s="155"/>
      <c r="X773" s="33"/>
      <c r="Y773" s="33"/>
      <c r="Z773" s="33"/>
      <c r="AA773" s="33"/>
      <c r="AB773" s="33"/>
      <c r="AC773" s="33"/>
      <c r="AD773" s="33"/>
      <c r="AE773" s="33"/>
      <c r="AF773" s="33"/>
      <c r="AG773" s="33"/>
      <c r="AH773" s="33"/>
      <c r="AI773" s="33"/>
      <c r="AJ773" s="33"/>
      <c r="AK773" s="33"/>
      <c r="AL773" s="33"/>
    </row>
    <row r="774" spans="1:38" ht="24">
      <c r="A774" s="29"/>
      <c r="B774" s="29"/>
      <c r="C774" s="29"/>
      <c r="D774" s="29"/>
      <c r="E774" s="29"/>
      <c r="F774" s="29"/>
      <c r="G774" s="33"/>
      <c r="H774" s="33"/>
      <c r="I774" s="33"/>
      <c r="J774" s="33"/>
      <c r="K774" s="33"/>
      <c r="L774" s="33"/>
      <c r="M774" s="33"/>
      <c r="N774" s="33"/>
      <c r="O774" s="33"/>
      <c r="P774" s="33"/>
      <c r="Q774" s="33"/>
      <c r="R774" s="155"/>
      <c r="S774" s="155"/>
      <c r="T774" s="155"/>
      <c r="U774" s="155"/>
      <c r="V774" s="155"/>
      <c r="W774" s="155"/>
      <c r="X774" s="33"/>
      <c r="Y774" s="33"/>
      <c r="Z774" s="33"/>
      <c r="AA774" s="33"/>
      <c r="AB774" s="33"/>
      <c r="AC774" s="33"/>
      <c r="AD774" s="33"/>
      <c r="AE774" s="33"/>
      <c r="AF774" s="33"/>
      <c r="AG774" s="33"/>
      <c r="AH774" s="33"/>
      <c r="AI774" s="33"/>
      <c r="AJ774" s="33"/>
      <c r="AK774" s="33"/>
      <c r="AL774" s="33"/>
    </row>
    <row r="775" spans="1:38" ht="24">
      <c r="A775" s="29"/>
      <c r="B775" s="29"/>
      <c r="C775" s="29"/>
      <c r="D775" s="29"/>
      <c r="E775" s="29"/>
      <c r="F775" s="29"/>
      <c r="G775" s="33"/>
      <c r="H775" s="33"/>
      <c r="I775" s="33"/>
      <c r="J775" s="33"/>
      <c r="K775" s="33"/>
      <c r="L775" s="33"/>
      <c r="M775" s="33"/>
      <c r="N775" s="33"/>
      <c r="O775" s="33"/>
      <c r="P775" s="33"/>
      <c r="Q775" s="33"/>
      <c r="R775" s="155"/>
      <c r="S775" s="155"/>
      <c r="T775" s="155"/>
      <c r="U775" s="155"/>
      <c r="V775" s="155"/>
      <c r="W775" s="155"/>
      <c r="X775" s="33"/>
      <c r="Y775" s="33"/>
      <c r="Z775" s="33"/>
      <c r="AA775" s="33"/>
      <c r="AB775" s="33"/>
      <c r="AC775" s="33"/>
      <c r="AD775" s="33"/>
      <c r="AE775" s="33"/>
      <c r="AF775" s="33"/>
      <c r="AG775" s="33"/>
      <c r="AH775" s="33"/>
      <c r="AI775" s="33"/>
      <c r="AJ775" s="33"/>
      <c r="AK775" s="33"/>
      <c r="AL775" s="33"/>
    </row>
    <row r="776" spans="1:38" ht="24">
      <c r="A776" s="29"/>
      <c r="B776" s="29"/>
      <c r="C776" s="29"/>
      <c r="D776" s="29"/>
      <c r="E776" s="29"/>
      <c r="F776" s="29"/>
      <c r="G776" s="33"/>
      <c r="H776" s="33"/>
      <c r="I776" s="33"/>
      <c r="J776" s="33"/>
      <c r="K776" s="33"/>
      <c r="L776" s="33"/>
      <c r="M776" s="33"/>
      <c r="N776" s="33"/>
      <c r="O776" s="33"/>
      <c r="P776" s="33"/>
      <c r="Q776" s="33"/>
      <c r="R776" s="155"/>
      <c r="S776" s="155"/>
      <c r="T776" s="155"/>
      <c r="U776" s="155"/>
      <c r="V776" s="155"/>
      <c r="W776" s="155"/>
      <c r="X776" s="33"/>
      <c r="Y776" s="33"/>
      <c r="Z776" s="33"/>
      <c r="AA776" s="33"/>
      <c r="AB776" s="33"/>
      <c r="AC776" s="33"/>
      <c r="AD776" s="33"/>
      <c r="AE776" s="33"/>
      <c r="AF776" s="33"/>
      <c r="AG776" s="33"/>
      <c r="AH776" s="33"/>
      <c r="AI776" s="33"/>
      <c r="AJ776" s="33"/>
      <c r="AK776" s="33"/>
      <c r="AL776" s="33"/>
    </row>
    <row r="777" spans="1:38" ht="24">
      <c r="A777" s="29"/>
      <c r="B777" s="29"/>
      <c r="C777" s="29"/>
      <c r="D777" s="29"/>
      <c r="E777" s="29"/>
      <c r="F777" s="29"/>
      <c r="G777" s="33"/>
      <c r="H777" s="33"/>
      <c r="I777" s="33"/>
      <c r="J777" s="33"/>
      <c r="K777" s="33"/>
      <c r="L777" s="33"/>
      <c r="M777" s="33"/>
      <c r="N777" s="33"/>
      <c r="O777" s="33"/>
      <c r="P777" s="33"/>
      <c r="Q777" s="33"/>
      <c r="R777" s="155"/>
      <c r="S777" s="155"/>
      <c r="T777" s="155"/>
      <c r="U777" s="155"/>
      <c r="V777" s="155"/>
      <c r="W777" s="155"/>
      <c r="X777" s="33"/>
      <c r="Y777" s="33"/>
      <c r="Z777" s="33"/>
      <c r="AA777" s="33"/>
      <c r="AB777" s="33"/>
      <c r="AC777" s="33"/>
      <c r="AD777" s="33"/>
      <c r="AE777" s="33"/>
      <c r="AF777" s="33"/>
      <c r="AG777" s="33"/>
      <c r="AH777" s="33"/>
      <c r="AI777" s="33"/>
      <c r="AJ777" s="33"/>
      <c r="AK777" s="33"/>
      <c r="AL777" s="33"/>
    </row>
    <row r="778" spans="1:38" ht="24">
      <c r="A778" s="29"/>
      <c r="B778" s="29"/>
      <c r="C778" s="29"/>
      <c r="D778" s="29"/>
      <c r="E778" s="29"/>
      <c r="F778" s="29"/>
      <c r="G778" s="33"/>
      <c r="H778" s="33"/>
      <c r="I778" s="33"/>
      <c r="J778" s="33"/>
      <c r="K778" s="33"/>
      <c r="L778" s="33"/>
      <c r="M778" s="33"/>
      <c r="N778" s="33"/>
      <c r="O778" s="33"/>
      <c r="P778" s="33"/>
      <c r="Q778" s="33"/>
      <c r="R778" s="155"/>
      <c r="S778" s="155"/>
      <c r="T778" s="155"/>
      <c r="U778" s="155"/>
      <c r="V778" s="155"/>
      <c r="W778" s="155"/>
      <c r="X778" s="33"/>
      <c r="Y778" s="33"/>
      <c r="Z778" s="33"/>
      <c r="AA778" s="33"/>
      <c r="AB778" s="33"/>
      <c r="AC778" s="33"/>
      <c r="AD778" s="33"/>
      <c r="AE778" s="33"/>
      <c r="AF778" s="33"/>
      <c r="AG778" s="33"/>
      <c r="AH778" s="33"/>
      <c r="AI778" s="33"/>
      <c r="AJ778" s="33"/>
      <c r="AK778" s="33"/>
      <c r="AL778" s="33"/>
    </row>
    <row r="779" spans="1:38" ht="24">
      <c r="A779" s="29"/>
      <c r="B779" s="29"/>
      <c r="C779" s="29"/>
      <c r="D779" s="29"/>
      <c r="E779" s="29"/>
      <c r="F779" s="29"/>
      <c r="G779" s="33"/>
      <c r="H779" s="33"/>
      <c r="I779" s="33"/>
      <c r="J779" s="33"/>
      <c r="K779" s="33"/>
      <c r="L779" s="33"/>
      <c r="M779" s="33"/>
      <c r="N779" s="33"/>
      <c r="O779" s="33"/>
      <c r="P779" s="33"/>
      <c r="Q779" s="33"/>
      <c r="R779" s="155"/>
      <c r="S779" s="155"/>
      <c r="T779" s="155"/>
      <c r="U779" s="155"/>
      <c r="V779" s="155"/>
      <c r="W779" s="155"/>
      <c r="X779" s="33"/>
      <c r="Y779" s="33"/>
      <c r="Z779" s="33"/>
      <c r="AA779" s="33"/>
      <c r="AB779" s="33"/>
      <c r="AC779" s="33"/>
      <c r="AD779" s="33"/>
      <c r="AE779" s="33"/>
      <c r="AF779" s="33"/>
      <c r="AG779" s="33"/>
      <c r="AH779" s="33"/>
      <c r="AI779" s="33"/>
      <c r="AJ779" s="33"/>
      <c r="AK779" s="33"/>
      <c r="AL779" s="33"/>
    </row>
    <row r="780" spans="1:38" ht="24">
      <c r="A780" s="29"/>
      <c r="B780" s="29"/>
      <c r="C780" s="29"/>
      <c r="D780" s="29"/>
      <c r="E780" s="29"/>
      <c r="F780" s="29"/>
      <c r="G780" s="33"/>
      <c r="H780" s="33"/>
      <c r="I780" s="33"/>
      <c r="J780" s="33"/>
      <c r="K780" s="33"/>
      <c r="L780" s="33"/>
      <c r="M780" s="33"/>
      <c r="N780" s="33"/>
      <c r="O780" s="33"/>
      <c r="P780" s="33"/>
      <c r="Q780" s="33"/>
      <c r="R780" s="155"/>
      <c r="S780" s="155"/>
      <c r="T780" s="155"/>
      <c r="U780" s="155"/>
      <c r="V780" s="155"/>
      <c r="W780" s="155"/>
      <c r="X780" s="33"/>
      <c r="Y780" s="33"/>
      <c r="Z780" s="33"/>
      <c r="AA780" s="33"/>
      <c r="AB780" s="33"/>
      <c r="AC780" s="33"/>
      <c r="AD780" s="33"/>
      <c r="AE780" s="33"/>
      <c r="AF780" s="33"/>
      <c r="AG780" s="33"/>
      <c r="AH780" s="33"/>
      <c r="AI780" s="33"/>
      <c r="AJ780" s="33"/>
      <c r="AK780" s="33"/>
      <c r="AL780" s="33"/>
    </row>
    <row r="781" spans="1:38" ht="24">
      <c r="A781" s="29"/>
      <c r="B781" s="29"/>
      <c r="C781" s="29"/>
      <c r="D781" s="29"/>
      <c r="E781" s="29"/>
      <c r="F781" s="29"/>
      <c r="G781" s="33"/>
      <c r="H781" s="33"/>
      <c r="I781" s="33"/>
      <c r="J781" s="33"/>
      <c r="K781" s="33"/>
      <c r="L781" s="33"/>
      <c r="M781" s="33"/>
      <c r="N781" s="33"/>
      <c r="O781" s="33"/>
      <c r="P781" s="33"/>
      <c r="Q781" s="33"/>
      <c r="R781" s="155"/>
      <c r="S781" s="155"/>
      <c r="T781" s="155"/>
      <c r="U781" s="155"/>
      <c r="V781" s="155"/>
      <c r="W781" s="155"/>
      <c r="X781" s="33"/>
      <c r="Y781" s="33"/>
      <c r="Z781" s="33"/>
      <c r="AA781" s="33"/>
      <c r="AB781" s="33"/>
      <c r="AC781" s="33"/>
      <c r="AD781" s="33"/>
      <c r="AE781" s="33"/>
      <c r="AF781" s="33"/>
      <c r="AG781" s="33"/>
      <c r="AH781" s="33"/>
      <c r="AI781" s="33"/>
      <c r="AJ781" s="33"/>
      <c r="AK781" s="33"/>
      <c r="AL781" s="33"/>
    </row>
    <row r="782" spans="1:38" ht="24">
      <c r="A782" s="29"/>
      <c r="B782" s="29"/>
      <c r="C782" s="29"/>
      <c r="D782" s="29"/>
      <c r="E782" s="29"/>
      <c r="F782" s="29"/>
      <c r="G782" s="33"/>
      <c r="H782" s="33"/>
      <c r="I782" s="33"/>
      <c r="J782" s="33"/>
      <c r="K782" s="33"/>
      <c r="L782" s="33"/>
      <c r="M782" s="33"/>
      <c r="N782" s="33"/>
      <c r="O782" s="33"/>
      <c r="P782" s="33"/>
      <c r="Q782" s="33"/>
      <c r="R782" s="155"/>
      <c r="S782" s="155"/>
      <c r="T782" s="155"/>
      <c r="U782" s="155"/>
      <c r="V782" s="155"/>
      <c r="W782" s="155"/>
      <c r="X782" s="33"/>
      <c r="Y782" s="33"/>
      <c r="Z782" s="33"/>
      <c r="AA782" s="33"/>
      <c r="AB782" s="33"/>
      <c r="AC782" s="33"/>
      <c r="AD782" s="33"/>
      <c r="AE782" s="33"/>
      <c r="AF782" s="33"/>
      <c r="AG782" s="33"/>
      <c r="AH782" s="33"/>
      <c r="AI782" s="33"/>
      <c r="AJ782" s="33"/>
      <c r="AK782" s="33"/>
      <c r="AL782" s="33"/>
    </row>
    <row r="783" spans="1:38" ht="24">
      <c r="A783" s="29"/>
      <c r="B783" s="29"/>
      <c r="C783" s="29"/>
      <c r="D783" s="29"/>
      <c r="E783" s="29"/>
      <c r="F783" s="29"/>
      <c r="G783" s="33"/>
      <c r="H783" s="33"/>
      <c r="I783" s="33"/>
      <c r="J783" s="33"/>
      <c r="K783" s="33"/>
      <c r="L783" s="33"/>
      <c r="M783" s="33"/>
      <c r="N783" s="33"/>
      <c r="O783" s="33"/>
      <c r="P783" s="33"/>
      <c r="Q783" s="33"/>
      <c r="R783" s="155"/>
      <c r="S783" s="155"/>
      <c r="T783" s="155"/>
      <c r="U783" s="155"/>
      <c r="V783" s="155"/>
      <c r="W783" s="155"/>
      <c r="X783" s="33"/>
      <c r="Y783" s="33"/>
      <c r="Z783" s="33"/>
      <c r="AA783" s="33"/>
      <c r="AB783" s="33"/>
      <c r="AC783" s="33"/>
      <c r="AD783" s="33"/>
      <c r="AE783" s="33"/>
      <c r="AF783" s="33"/>
      <c r="AG783" s="33"/>
      <c r="AH783" s="33"/>
      <c r="AI783" s="33"/>
      <c r="AJ783" s="33"/>
      <c r="AK783" s="33"/>
      <c r="AL783" s="33"/>
    </row>
    <row r="784" spans="1:38" ht="24">
      <c r="A784" s="29"/>
      <c r="B784" s="29"/>
      <c r="C784" s="29"/>
      <c r="D784" s="29"/>
      <c r="E784" s="29"/>
      <c r="F784" s="29"/>
      <c r="G784" s="33"/>
      <c r="H784" s="33"/>
      <c r="I784" s="33"/>
      <c r="J784" s="33"/>
      <c r="K784" s="33"/>
      <c r="L784" s="33"/>
      <c r="M784" s="33"/>
      <c r="N784" s="33"/>
      <c r="O784" s="33"/>
      <c r="P784" s="33"/>
      <c r="Q784" s="33"/>
      <c r="R784" s="155"/>
      <c r="S784" s="155"/>
      <c r="T784" s="155"/>
      <c r="U784" s="155"/>
      <c r="V784" s="155"/>
      <c r="W784" s="155"/>
      <c r="X784" s="33"/>
      <c r="Y784" s="33"/>
      <c r="Z784" s="33"/>
      <c r="AA784" s="33"/>
      <c r="AB784" s="33"/>
      <c r="AC784" s="33"/>
      <c r="AD784" s="33"/>
      <c r="AE784" s="33"/>
      <c r="AF784" s="33"/>
      <c r="AG784" s="33"/>
      <c r="AH784" s="33"/>
      <c r="AI784" s="33"/>
      <c r="AJ784" s="33"/>
      <c r="AK784" s="33"/>
      <c r="AL784" s="33"/>
    </row>
    <row r="785" spans="1:38" ht="24">
      <c r="A785" s="29"/>
      <c r="B785" s="29"/>
      <c r="C785" s="29"/>
      <c r="D785" s="29"/>
      <c r="E785" s="29"/>
      <c r="F785" s="29"/>
      <c r="G785" s="33"/>
      <c r="H785" s="33"/>
      <c r="I785" s="33"/>
      <c r="J785" s="33"/>
      <c r="K785" s="33"/>
      <c r="L785" s="33"/>
      <c r="M785" s="33"/>
      <c r="N785" s="33"/>
      <c r="O785" s="33"/>
      <c r="P785" s="33"/>
      <c r="Q785" s="33"/>
      <c r="R785" s="155"/>
      <c r="S785" s="155"/>
      <c r="T785" s="155"/>
      <c r="U785" s="155"/>
      <c r="V785" s="155"/>
      <c r="W785" s="155"/>
      <c r="X785" s="33"/>
      <c r="Y785" s="33"/>
      <c r="Z785" s="33"/>
      <c r="AA785" s="33"/>
      <c r="AB785" s="33"/>
      <c r="AC785" s="33"/>
      <c r="AD785" s="33"/>
      <c r="AE785" s="33"/>
      <c r="AF785" s="33"/>
      <c r="AG785" s="33"/>
      <c r="AH785" s="33"/>
      <c r="AI785" s="33"/>
      <c r="AJ785" s="33"/>
      <c r="AK785" s="33"/>
      <c r="AL785" s="33"/>
    </row>
    <row r="786" spans="1:38" ht="24">
      <c r="A786" s="29"/>
      <c r="B786" s="29"/>
      <c r="C786" s="29"/>
      <c r="D786" s="29"/>
      <c r="E786" s="29"/>
      <c r="F786" s="29"/>
      <c r="G786" s="33"/>
      <c r="H786" s="33"/>
      <c r="I786" s="33"/>
      <c r="J786" s="33"/>
      <c r="K786" s="33"/>
      <c r="L786" s="33"/>
      <c r="M786" s="33"/>
      <c r="N786" s="33"/>
      <c r="O786" s="33"/>
      <c r="P786" s="33"/>
      <c r="Q786" s="33"/>
      <c r="R786" s="155"/>
      <c r="S786" s="155"/>
      <c r="T786" s="155"/>
      <c r="U786" s="155"/>
      <c r="V786" s="155"/>
      <c r="W786" s="155"/>
      <c r="X786" s="33"/>
      <c r="Y786" s="33"/>
      <c r="Z786" s="33"/>
      <c r="AA786" s="33"/>
      <c r="AB786" s="33"/>
      <c r="AC786" s="33"/>
      <c r="AD786" s="33"/>
      <c r="AE786" s="33"/>
      <c r="AF786" s="33"/>
      <c r="AG786" s="33"/>
      <c r="AH786" s="33"/>
      <c r="AI786" s="33"/>
      <c r="AJ786" s="33"/>
      <c r="AK786" s="33"/>
      <c r="AL786" s="33"/>
    </row>
    <row r="787" spans="1:38" ht="24">
      <c r="A787" s="29"/>
      <c r="B787" s="29"/>
      <c r="C787" s="29"/>
      <c r="D787" s="29"/>
      <c r="E787" s="29"/>
      <c r="F787" s="29"/>
      <c r="G787" s="33"/>
      <c r="H787" s="33"/>
      <c r="I787" s="33"/>
      <c r="J787" s="33"/>
      <c r="K787" s="33"/>
      <c r="L787" s="33"/>
      <c r="M787" s="33"/>
      <c r="N787" s="33"/>
      <c r="O787" s="33"/>
      <c r="P787" s="33"/>
      <c r="Q787" s="33"/>
      <c r="R787" s="155"/>
      <c r="S787" s="155"/>
      <c r="T787" s="155"/>
      <c r="U787" s="155"/>
      <c r="V787" s="155"/>
      <c r="W787" s="155"/>
      <c r="X787" s="33"/>
      <c r="Y787" s="33"/>
      <c r="Z787" s="33"/>
      <c r="AA787" s="33"/>
      <c r="AB787" s="33"/>
      <c r="AC787" s="33"/>
      <c r="AD787" s="33"/>
      <c r="AE787" s="33"/>
      <c r="AF787" s="33"/>
      <c r="AG787" s="33"/>
      <c r="AH787" s="33"/>
      <c r="AI787" s="33"/>
      <c r="AJ787" s="33"/>
      <c r="AK787" s="33"/>
      <c r="AL787" s="33"/>
    </row>
    <row r="788" spans="1:38" ht="24">
      <c r="A788" s="29"/>
      <c r="B788" s="29"/>
      <c r="C788" s="29"/>
      <c r="D788" s="29"/>
      <c r="E788" s="29"/>
      <c r="F788" s="29"/>
      <c r="G788" s="33"/>
      <c r="H788" s="33"/>
      <c r="I788" s="33"/>
      <c r="J788" s="33"/>
      <c r="K788" s="33"/>
      <c r="L788" s="33"/>
      <c r="M788" s="33"/>
      <c r="N788" s="33"/>
      <c r="O788" s="33"/>
      <c r="P788" s="33"/>
      <c r="Q788" s="33"/>
      <c r="R788" s="155"/>
      <c r="S788" s="155"/>
      <c r="T788" s="155"/>
      <c r="U788" s="155"/>
      <c r="V788" s="155"/>
      <c r="W788" s="155"/>
      <c r="X788" s="33"/>
      <c r="Y788" s="33"/>
      <c r="Z788" s="33"/>
      <c r="AA788" s="33"/>
      <c r="AB788" s="33"/>
      <c r="AC788" s="33"/>
      <c r="AD788" s="33"/>
      <c r="AE788" s="33"/>
      <c r="AF788" s="33"/>
      <c r="AG788" s="33"/>
      <c r="AH788" s="33"/>
      <c r="AI788" s="33"/>
      <c r="AJ788" s="33"/>
      <c r="AK788" s="33"/>
      <c r="AL788" s="33"/>
    </row>
    <row r="789" spans="1:38" ht="24">
      <c r="A789" s="29"/>
      <c r="B789" s="29"/>
      <c r="C789" s="29"/>
      <c r="D789" s="29"/>
      <c r="E789" s="29"/>
      <c r="F789" s="29"/>
      <c r="G789" s="33"/>
      <c r="H789" s="33"/>
      <c r="I789" s="33"/>
      <c r="J789" s="33"/>
      <c r="K789" s="33"/>
      <c r="L789" s="33"/>
      <c r="M789" s="33"/>
      <c r="N789" s="33"/>
      <c r="O789" s="33"/>
      <c r="P789" s="33"/>
      <c r="Q789" s="33"/>
      <c r="R789" s="155"/>
      <c r="S789" s="155"/>
      <c r="T789" s="155"/>
      <c r="U789" s="155"/>
      <c r="V789" s="155"/>
      <c r="W789" s="155"/>
      <c r="X789" s="33"/>
      <c r="Y789" s="33"/>
      <c r="Z789" s="33"/>
      <c r="AA789" s="33"/>
      <c r="AB789" s="33"/>
      <c r="AC789" s="33"/>
      <c r="AD789" s="33"/>
      <c r="AE789" s="33"/>
      <c r="AF789" s="33"/>
      <c r="AG789" s="33"/>
      <c r="AH789" s="33"/>
      <c r="AI789" s="33"/>
      <c r="AJ789" s="33"/>
      <c r="AK789" s="33"/>
      <c r="AL789" s="33"/>
    </row>
    <row r="790" spans="1:38" ht="24">
      <c r="A790" s="29"/>
      <c r="B790" s="29"/>
      <c r="C790" s="29"/>
      <c r="D790" s="29"/>
      <c r="E790" s="29"/>
      <c r="F790" s="29"/>
      <c r="G790" s="33"/>
      <c r="H790" s="33"/>
      <c r="I790" s="33"/>
      <c r="J790" s="33"/>
      <c r="K790" s="33"/>
      <c r="L790" s="33"/>
      <c r="M790" s="33"/>
      <c r="N790" s="33"/>
      <c r="O790" s="33"/>
      <c r="P790" s="33"/>
      <c r="Q790" s="33"/>
      <c r="R790" s="155"/>
      <c r="S790" s="155"/>
      <c r="T790" s="155"/>
      <c r="U790" s="155"/>
      <c r="V790" s="155"/>
      <c r="W790" s="155"/>
      <c r="X790" s="33"/>
      <c r="Y790" s="33"/>
      <c r="Z790" s="33"/>
      <c r="AA790" s="33"/>
      <c r="AB790" s="33"/>
      <c r="AC790" s="33"/>
      <c r="AD790" s="33"/>
      <c r="AE790" s="33"/>
      <c r="AF790" s="33"/>
      <c r="AG790" s="33"/>
      <c r="AH790" s="33"/>
      <c r="AI790" s="33"/>
      <c r="AJ790" s="33"/>
      <c r="AK790" s="33"/>
      <c r="AL790" s="33"/>
    </row>
    <row r="791" spans="1:38" ht="24">
      <c r="A791" s="29"/>
      <c r="B791" s="29"/>
      <c r="C791" s="29"/>
      <c r="D791" s="29"/>
      <c r="E791" s="29"/>
      <c r="F791" s="29"/>
      <c r="G791" s="33"/>
      <c r="H791" s="33"/>
      <c r="I791" s="33"/>
      <c r="J791" s="33"/>
      <c r="K791" s="33"/>
      <c r="L791" s="33"/>
      <c r="M791" s="33"/>
      <c r="N791" s="33"/>
      <c r="O791" s="33"/>
      <c r="P791" s="33"/>
      <c r="Q791" s="33"/>
      <c r="R791" s="155"/>
      <c r="S791" s="155"/>
      <c r="T791" s="155"/>
      <c r="U791" s="155"/>
      <c r="V791" s="155"/>
      <c r="W791" s="155"/>
      <c r="X791" s="33"/>
      <c r="Y791" s="33"/>
      <c r="Z791" s="33"/>
      <c r="AA791" s="33"/>
      <c r="AB791" s="33"/>
      <c r="AC791" s="33"/>
      <c r="AD791" s="33"/>
      <c r="AE791" s="33"/>
      <c r="AF791" s="33"/>
      <c r="AG791" s="33"/>
      <c r="AH791" s="33"/>
      <c r="AI791" s="33"/>
      <c r="AJ791" s="33"/>
      <c r="AK791" s="33"/>
      <c r="AL791" s="33"/>
    </row>
    <row r="792" spans="1:38" ht="24">
      <c r="A792" s="29"/>
      <c r="B792" s="29"/>
      <c r="C792" s="29"/>
      <c r="D792" s="29"/>
      <c r="E792" s="29"/>
      <c r="F792" s="29"/>
      <c r="G792" s="33"/>
      <c r="H792" s="33"/>
      <c r="I792" s="33"/>
      <c r="J792" s="33"/>
      <c r="K792" s="33"/>
      <c r="L792" s="33"/>
      <c r="M792" s="33"/>
      <c r="N792" s="33"/>
      <c r="O792" s="33"/>
      <c r="P792" s="33"/>
      <c r="Q792" s="33"/>
      <c r="R792" s="155"/>
      <c r="S792" s="155"/>
      <c r="T792" s="155"/>
      <c r="U792" s="155"/>
      <c r="V792" s="155"/>
      <c r="W792" s="155"/>
      <c r="X792" s="33"/>
      <c r="Y792" s="33"/>
      <c r="Z792" s="33"/>
      <c r="AA792" s="33"/>
      <c r="AB792" s="33"/>
      <c r="AC792" s="33"/>
      <c r="AD792" s="33"/>
      <c r="AE792" s="33"/>
      <c r="AF792" s="33"/>
      <c r="AG792" s="33"/>
      <c r="AH792" s="33"/>
      <c r="AI792" s="33"/>
      <c r="AJ792" s="33"/>
      <c r="AK792" s="33"/>
      <c r="AL792" s="33"/>
    </row>
    <row r="793" spans="1:38" ht="24">
      <c r="A793" s="29"/>
      <c r="B793" s="29"/>
      <c r="C793" s="29"/>
      <c r="D793" s="29"/>
      <c r="E793" s="29"/>
      <c r="F793" s="29"/>
      <c r="G793" s="33"/>
      <c r="H793" s="33"/>
      <c r="I793" s="33"/>
      <c r="J793" s="33"/>
      <c r="K793" s="33"/>
      <c r="L793" s="33"/>
      <c r="M793" s="33"/>
      <c r="N793" s="33"/>
      <c r="O793" s="33"/>
      <c r="P793" s="33"/>
      <c r="Q793" s="33"/>
      <c r="R793" s="155"/>
      <c r="S793" s="155"/>
      <c r="T793" s="155"/>
      <c r="U793" s="155"/>
      <c r="V793" s="155"/>
      <c r="W793" s="155"/>
      <c r="X793" s="33"/>
      <c r="Y793" s="33"/>
      <c r="Z793" s="33"/>
      <c r="AA793" s="33"/>
      <c r="AB793" s="33"/>
      <c r="AC793" s="33"/>
      <c r="AD793" s="33"/>
      <c r="AE793" s="33"/>
      <c r="AF793" s="33"/>
      <c r="AG793" s="33"/>
      <c r="AH793" s="33"/>
      <c r="AI793" s="33"/>
      <c r="AJ793" s="33"/>
      <c r="AK793" s="33"/>
      <c r="AL793" s="33"/>
    </row>
    <row r="794" spans="1:38" ht="24">
      <c r="A794" s="29"/>
      <c r="B794" s="29"/>
      <c r="C794" s="29"/>
      <c r="D794" s="29"/>
      <c r="E794" s="29"/>
      <c r="F794" s="29"/>
      <c r="G794" s="33"/>
      <c r="H794" s="33"/>
      <c r="I794" s="33"/>
      <c r="J794" s="33"/>
      <c r="K794" s="33"/>
      <c r="L794" s="33"/>
      <c r="M794" s="33"/>
      <c r="N794" s="33"/>
      <c r="O794" s="33"/>
      <c r="P794" s="33"/>
      <c r="Q794" s="33"/>
      <c r="R794" s="155"/>
      <c r="S794" s="155"/>
      <c r="T794" s="155"/>
      <c r="U794" s="155"/>
      <c r="V794" s="155"/>
      <c r="W794" s="155"/>
      <c r="X794" s="33"/>
      <c r="Y794" s="33"/>
      <c r="Z794" s="33"/>
      <c r="AA794" s="33"/>
      <c r="AB794" s="33"/>
      <c r="AC794" s="33"/>
      <c r="AD794" s="33"/>
      <c r="AE794" s="33"/>
      <c r="AF794" s="33"/>
      <c r="AG794" s="33"/>
      <c r="AH794" s="33"/>
      <c r="AI794" s="33"/>
      <c r="AJ794" s="33"/>
      <c r="AK794" s="33"/>
      <c r="AL794" s="33"/>
    </row>
    <row r="795" spans="1:38" ht="24">
      <c r="A795" s="29"/>
      <c r="B795" s="29"/>
      <c r="C795" s="29"/>
      <c r="D795" s="29"/>
      <c r="E795" s="29"/>
      <c r="F795" s="29"/>
      <c r="G795" s="33"/>
      <c r="H795" s="33"/>
      <c r="I795" s="33"/>
      <c r="J795" s="33"/>
      <c r="K795" s="33"/>
      <c r="L795" s="33"/>
      <c r="M795" s="33"/>
      <c r="N795" s="33"/>
      <c r="O795" s="33"/>
      <c r="P795" s="33"/>
      <c r="Q795" s="33"/>
      <c r="R795" s="155"/>
      <c r="S795" s="155"/>
      <c r="T795" s="155"/>
      <c r="U795" s="155"/>
      <c r="V795" s="155"/>
      <c r="W795" s="155"/>
      <c r="X795" s="33"/>
      <c r="Y795" s="33"/>
      <c r="Z795" s="33"/>
      <c r="AA795" s="33"/>
      <c r="AB795" s="33"/>
      <c r="AC795" s="33"/>
      <c r="AD795" s="33"/>
      <c r="AE795" s="33"/>
      <c r="AF795" s="33"/>
      <c r="AG795" s="33"/>
      <c r="AH795" s="33"/>
      <c r="AI795" s="33"/>
      <c r="AJ795" s="33"/>
      <c r="AK795" s="33"/>
      <c r="AL795" s="33"/>
    </row>
    <row r="796" spans="1:38" ht="24">
      <c r="A796" s="29"/>
      <c r="B796" s="29"/>
      <c r="C796" s="29"/>
      <c r="D796" s="29"/>
      <c r="E796" s="29"/>
      <c r="F796" s="29"/>
      <c r="G796" s="33"/>
      <c r="H796" s="33"/>
      <c r="I796" s="33"/>
      <c r="J796" s="33"/>
      <c r="K796" s="33"/>
      <c r="L796" s="33"/>
      <c r="M796" s="33"/>
      <c r="N796" s="33"/>
      <c r="O796" s="33"/>
      <c r="P796" s="33"/>
      <c r="Q796" s="33"/>
      <c r="R796" s="155"/>
      <c r="S796" s="155"/>
      <c r="T796" s="155"/>
      <c r="U796" s="155"/>
      <c r="V796" s="155"/>
      <c r="W796" s="155"/>
      <c r="X796" s="33"/>
      <c r="Y796" s="33"/>
      <c r="Z796" s="33"/>
      <c r="AA796" s="33"/>
      <c r="AB796" s="33"/>
      <c r="AC796" s="33"/>
      <c r="AD796" s="33"/>
      <c r="AE796" s="33"/>
      <c r="AF796" s="33"/>
      <c r="AG796" s="33"/>
      <c r="AH796" s="33"/>
      <c r="AI796" s="33"/>
      <c r="AJ796" s="33"/>
      <c r="AK796" s="33"/>
      <c r="AL796" s="33"/>
    </row>
    <row r="797" spans="1:38" ht="24">
      <c r="A797" s="29"/>
      <c r="B797" s="29"/>
      <c r="C797" s="29"/>
      <c r="D797" s="29"/>
      <c r="E797" s="29"/>
      <c r="F797" s="29"/>
      <c r="G797" s="33"/>
      <c r="H797" s="33"/>
      <c r="I797" s="33"/>
      <c r="J797" s="33"/>
      <c r="K797" s="33"/>
      <c r="L797" s="33"/>
      <c r="M797" s="33"/>
      <c r="N797" s="33"/>
      <c r="O797" s="33"/>
      <c r="P797" s="33"/>
      <c r="Q797" s="33"/>
      <c r="R797" s="155"/>
      <c r="S797" s="155"/>
      <c r="T797" s="155"/>
      <c r="U797" s="155"/>
      <c r="V797" s="155"/>
      <c r="W797" s="155"/>
      <c r="X797" s="33"/>
      <c r="Y797" s="33"/>
      <c r="Z797" s="33"/>
      <c r="AA797" s="33"/>
      <c r="AB797" s="33"/>
      <c r="AC797" s="33"/>
      <c r="AD797" s="33"/>
      <c r="AE797" s="33"/>
      <c r="AF797" s="33"/>
      <c r="AG797" s="33"/>
      <c r="AH797" s="33"/>
      <c r="AI797" s="33"/>
      <c r="AJ797" s="33"/>
      <c r="AK797" s="33"/>
      <c r="AL797" s="33"/>
    </row>
    <row r="798" spans="1:38" ht="24">
      <c r="A798" s="29"/>
      <c r="B798" s="29"/>
      <c r="C798" s="29"/>
      <c r="D798" s="29"/>
      <c r="E798" s="29"/>
      <c r="F798" s="29"/>
      <c r="G798" s="33"/>
      <c r="H798" s="33"/>
      <c r="I798" s="33"/>
      <c r="J798" s="33"/>
      <c r="K798" s="33"/>
      <c r="L798" s="33"/>
      <c r="M798" s="33"/>
      <c r="N798" s="33"/>
      <c r="O798" s="33"/>
      <c r="P798" s="33"/>
      <c r="Q798" s="33"/>
      <c r="R798" s="155"/>
      <c r="S798" s="155"/>
      <c r="T798" s="155"/>
      <c r="U798" s="155"/>
      <c r="V798" s="155"/>
      <c r="W798" s="155"/>
      <c r="X798" s="33"/>
      <c r="Y798" s="33"/>
      <c r="Z798" s="33"/>
      <c r="AA798" s="33"/>
      <c r="AB798" s="33"/>
      <c r="AC798" s="33"/>
      <c r="AD798" s="33"/>
      <c r="AE798" s="33"/>
      <c r="AF798" s="33"/>
      <c r="AG798" s="33"/>
      <c r="AH798" s="33"/>
      <c r="AI798" s="33"/>
      <c r="AJ798" s="33"/>
      <c r="AK798" s="33"/>
      <c r="AL798" s="33"/>
    </row>
    <row r="799" spans="1:38" ht="24">
      <c r="A799" s="29"/>
      <c r="B799" s="29"/>
      <c r="C799" s="29"/>
      <c r="D799" s="29"/>
      <c r="E799" s="29"/>
      <c r="F799" s="29"/>
      <c r="G799" s="33"/>
      <c r="H799" s="33"/>
      <c r="I799" s="33"/>
      <c r="J799" s="33"/>
      <c r="K799" s="33"/>
      <c r="L799" s="33"/>
      <c r="M799" s="33"/>
      <c r="N799" s="33"/>
      <c r="O799" s="33"/>
      <c r="P799" s="33"/>
      <c r="Q799" s="33"/>
      <c r="R799" s="155"/>
      <c r="S799" s="155"/>
      <c r="T799" s="155"/>
      <c r="U799" s="155"/>
      <c r="V799" s="155"/>
      <c r="W799" s="155"/>
      <c r="X799" s="33"/>
      <c r="Y799" s="33"/>
      <c r="Z799" s="33"/>
      <c r="AA799" s="33"/>
      <c r="AB799" s="33"/>
      <c r="AC799" s="33"/>
      <c r="AD799" s="33"/>
      <c r="AE799" s="33"/>
      <c r="AF799" s="33"/>
      <c r="AG799" s="33"/>
      <c r="AH799" s="33"/>
      <c r="AI799" s="33"/>
      <c r="AJ799" s="33"/>
      <c r="AK799" s="33"/>
      <c r="AL799" s="33"/>
    </row>
    <row r="800" spans="1:38" ht="24">
      <c r="A800" s="29"/>
      <c r="B800" s="29"/>
      <c r="C800" s="29"/>
      <c r="D800" s="29"/>
      <c r="E800" s="29"/>
      <c r="F800" s="29"/>
      <c r="G800" s="33"/>
      <c r="H800" s="33"/>
      <c r="I800" s="33"/>
      <c r="J800" s="33"/>
      <c r="K800" s="33"/>
      <c r="L800" s="33"/>
      <c r="M800" s="33"/>
      <c r="N800" s="33"/>
      <c r="O800" s="33"/>
      <c r="P800" s="33"/>
      <c r="Q800" s="33"/>
      <c r="R800" s="155"/>
      <c r="S800" s="155"/>
      <c r="T800" s="155"/>
      <c r="U800" s="155"/>
      <c r="V800" s="155"/>
      <c r="W800" s="155"/>
      <c r="X800" s="33"/>
      <c r="Y800" s="33"/>
      <c r="Z800" s="33"/>
      <c r="AA800" s="33"/>
      <c r="AB800" s="33"/>
      <c r="AC800" s="33"/>
      <c r="AD800" s="33"/>
      <c r="AE800" s="33"/>
      <c r="AF800" s="33"/>
      <c r="AG800" s="33"/>
      <c r="AH800" s="33"/>
      <c r="AI800" s="33"/>
      <c r="AJ800" s="33"/>
      <c r="AK800" s="33"/>
      <c r="AL800" s="33"/>
    </row>
    <row r="801" spans="1:38" ht="24">
      <c r="A801" s="29"/>
      <c r="B801" s="29"/>
      <c r="C801" s="29"/>
      <c r="D801" s="29"/>
      <c r="E801" s="29"/>
      <c r="F801" s="29"/>
      <c r="G801" s="33"/>
      <c r="H801" s="33"/>
      <c r="I801" s="33"/>
      <c r="J801" s="33"/>
      <c r="K801" s="33"/>
      <c r="L801" s="33"/>
      <c r="M801" s="33"/>
      <c r="N801" s="33"/>
      <c r="O801" s="33"/>
      <c r="P801" s="33"/>
      <c r="Q801" s="33"/>
      <c r="R801" s="155"/>
      <c r="S801" s="155"/>
      <c r="T801" s="155"/>
      <c r="U801" s="155"/>
      <c r="V801" s="155"/>
      <c r="W801" s="155"/>
      <c r="X801" s="33"/>
      <c r="Y801" s="33"/>
      <c r="Z801" s="33"/>
      <c r="AA801" s="33"/>
      <c r="AB801" s="33"/>
      <c r="AC801" s="33"/>
      <c r="AD801" s="33"/>
      <c r="AE801" s="33"/>
      <c r="AF801" s="33"/>
      <c r="AG801" s="33"/>
      <c r="AH801" s="33"/>
      <c r="AI801" s="33"/>
      <c r="AJ801" s="33"/>
      <c r="AK801" s="33"/>
      <c r="AL801" s="33"/>
    </row>
    <row r="802" spans="1:38" ht="24">
      <c r="A802" s="29"/>
      <c r="B802" s="29"/>
      <c r="C802" s="29"/>
      <c r="D802" s="29"/>
      <c r="E802" s="29"/>
      <c r="F802" s="29"/>
      <c r="G802" s="33"/>
      <c r="H802" s="33"/>
      <c r="I802" s="33"/>
      <c r="J802" s="33"/>
      <c r="K802" s="33"/>
      <c r="L802" s="33"/>
      <c r="M802" s="33"/>
      <c r="N802" s="33"/>
      <c r="O802" s="33"/>
      <c r="P802" s="33"/>
      <c r="Q802" s="33"/>
      <c r="R802" s="155"/>
      <c r="S802" s="155"/>
      <c r="T802" s="155"/>
      <c r="U802" s="155"/>
      <c r="V802" s="155"/>
      <c r="W802" s="155"/>
      <c r="X802" s="33"/>
      <c r="Y802" s="33"/>
      <c r="Z802" s="33"/>
      <c r="AA802" s="33"/>
      <c r="AB802" s="33"/>
      <c r="AC802" s="33"/>
      <c r="AD802" s="33"/>
      <c r="AE802" s="33"/>
      <c r="AF802" s="33"/>
      <c r="AG802" s="33"/>
      <c r="AH802" s="33"/>
      <c r="AI802" s="33"/>
      <c r="AJ802" s="33"/>
      <c r="AK802" s="33"/>
      <c r="AL802" s="33"/>
    </row>
    <row r="803" spans="1:38" ht="24">
      <c r="A803" s="29"/>
      <c r="B803" s="29"/>
      <c r="C803" s="29"/>
      <c r="D803" s="29"/>
      <c r="E803" s="29"/>
      <c r="F803" s="29"/>
      <c r="G803" s="33"/>
      <c r="H803" s="33"/>
      <c r="I803" s="33"/>
      <c r="J803" s="33"/>
      <c r="K803" s="33"/>
      <c r="L803" s="33"/>
      <c r="M803" s="33"/>
      <c r="N803" s="33"/>
      <c r="O803" s="33"/>
      <c r="P803" s="33"/>
      <c r="Q803" s="33"/>
      <c r="R803" s="155"/>
      <c r="S803" s="155"/>
      <c r="T803" s="155"/>
      <c r="U803" s="155"/>
      <c r="V803" s="155"/>
      <c r="W803" s="155"/>
      <c r="X803" s="33"/>
      <c r="Y803" s="33"/>
      <c r="Z803" s="33"/>
      <c r="AA803" s="33"/>
      <c r="AB803" s="33"/>
      <c r="AC803" s="33"/>
      <c r="AD803" s="33"/>
      <c r="AE803" s="33"/>
      <c r="AF803" s="33"/>
      <c r="AG803" s="33"/>
      <c r="AH803" s="33"/>
      <c r="AI803" s="33"/>
      <c r="AJ803" s="33"/>
      <c r="AK803" s="33"/>
      <c r="AL803" s="33"/>
    </row>
    <row r="804" spans="1:38" ht="24">
      <c r="A804" s="29"/>
      <c r="B804" s="29"/>
      <c r="C804" s="29"/>
      <c r="D804" s="29"/>
      <c r="E804" s="29"/>
      <c r="F804" s="29"/>
      <c r="G804" s="33"/>
      <c r="H804" s="33"/>
      <c r="I804" s="33"/>
      <c r="J804" s="33"/>
      <c r="K804" s="33"/>
      <c r="L804" s="33"/>
      <c r="M804" s="33"/>
      <c r="N804" s="33"/>
      <c r="O804" s="33"/>
      <c r="P804" s="33"/>
      <c r="Q804" s="33"/>
      <c r="R804" s="155"/>
      <c r="S804" s="155"/>
      <c r="T804" s="155"/>
      <c r="U804" s="155"/>
      <c r="V804" s="155"/>
      <c r="W804" s="155"/>
      <c r="X804" s="33"/>
      <c r="Y804" s="33"/>
      <c r="Z804" s="33"/>
      <c r="AA804" s="33"/>
      <c r="AB804" s="33"/>
      <c r="AC804" s="33"/>
      <c r="AD804" s="33"/>
      <c r="AE804" s="33"/>
      <c r="AF804" s="33"/>
      <c r="AG804" s="33"/>
      <c r="AH804" s="33"/>
      <c r="AI804" s="33"/>
      <c r="AJ804" s="33"/>
      <c r="AK804" s="33"/>
      <c r="AL804" s="33"/>
    </row>
    <row r="805" spans="1:38" ht="24">
      <c r="A805" s="29"/>
      <c r="B805" s="29"/>
      <c r="C805" s="29"/>
      <c r="D805" s="29"/>
      <c r="E805" s="29"/>
      <c r="F805" s="29"/>
      <c r="G805" s="33"/>
      <c r="H805" s="33"/>
      <c r="I805" s="33"/>
      <c r="J805" s="33"/>
      <c r="K805" s="33"/>
      <c r="L805" s="33"/>
      <c r="M805" s="33"/>
      <c r="N805" s="33"/>
      <c r="O805" s="33"/>
      <c r="P805" s="33"/>
      <c r="Q805" s="33"/>
      <c r="R805" s="155"/>
      <c r="S805" s="155"/>
      <c r="T805" s="155"/>
      <c r="U805" s="155"/>
      <c r="V805" s="155"/>
      <c r="W805" s="155"/>
      <c r="X805" s="33"/>
      <c r="Y805" s="33"/>
      <c r="Z805" s="33"/>
      <c r="AA805" s="33"/>
      <c r="AB805" s="33"/>
      <c r="AC805" s="33"/>
      <c r="AD805" s="33"/>
      <c r="AE805" s="33"/>
      <c r="AF805" s="33"/>
      <c r="AG805" s="33"/>
      <c r="AH805" s="33"/>
      <c r="AI805" s="33"/>
      <c r="AJ805" s="33"/>
      <c r="AK805" s="33"/>
      <c r="AL805" s="33"/>
    </row>
    <row r="806" spans="1:38" ht="24">
      <c r="A806" s="29"/>
      <c r="B806" s="29"/>
      <c r="C806" s="29"/>
      <c r="D806" s="29"/>
      <c r="E806" s="29"/>
      <c r="F806" s="29"/>
      <c r="G806" s="33"/>
      <c r="H806" s="33"/>
      <c r="I806" s="33"/>
      <c r="J806" s="33"/>
      <c r="K806" s="33"/>
      <c r="L806" s="33"/>
      <c r="M806" s="33"/>
      <c r="N806" s="33"/>
      <c r="O806" s="33"/>
      <c r="P806" s="33"/>
      <c r="Q806" s="33"/>
      <c r="R806" s="155"/>
      <c r="S806" s="155"/>
      <c r="T806" s="155"/>
      <c r="U806" s="155"/>
      <c r="V806" s="155"/>
      <c r="W806" s="155"/>
      <c r="X806" s="33"/>
      <c r="Y806" s="33"/>
      <c r="Z806" s="33"/>
      <c r="AA806" s="33"/>
      <c r="AB806" s="33"/>
      <c r="AC806" s="33"/>
      <c r="AD806" s="33"/>
      <c r="AE806" s="33"/>
      <c r="AF806" s="33"/>
      <c r="AG806" s="33"/>
      <c r="AH806" s="33"/>
      <c r="AI806" s="33"/>
      <c r="AJ806" s="33"/>
      <c r="AK806" s="33"/>
      <c r="AL806" s="33"/>
    </row>
    <row r="807" spans="1:38" ht="24">
      <c r="A807" s="29"/>
      <c r="B807" s="29"/>
      <c r="C807" s="29"/>
      <c r="D807" s="29"/>
      <c r="E807" s="29"/>
      <c r="F807" s="29"/>
      <c r="G807" s="33"/>
      <c r="H807" s="33"/>
      <c r="I807" s="33"/>
      <c r="J807" s="33"/>
      <c r="K807" s="33"/>
      <c r="L807" s="33"/>
      <c r="M807" s="33"/>
      <c r="N807" s="33"/>
      <c r="O807" s="33"/>
      <c r="P807" s="33"/>
      <c r="Q807" s="33"/>
      <c r="R807" s="155"/>
      <c r="S807" s="155"/>
      <c r="T807" s="155"/>
      <c r="U807" s="155"/>
      <c r="V807" s="155"/>
      <c r="W807" s="155"/>
      <c r="X807" s="33"/>
      <c r="Y807" s="33"/>
      <c r="Z807" s="33"/>
      <c r="AA807" s="33"/>
      <c r="AB807" s="33"/>
      <c r="AC807" s="33"/>
      <c r="AD807" s="33"/>
      <c r="AE807" s="33"/>
      <c r="AF807" s="33"/>
      <c r="AG807" s="33"/>
      <c r="AH807" s="33"/>
      <c r="AI807" s="33"/>
      <c r="AJ807" s="33"/>
      <c r="AK807" s="33"/>
      <c r="AL807" s="33"/>
    </row>
    <row r="808" spans="1:38" ht="24">
      <c r="A808" s="29"/>
      <c r="B808" s="29"/>
      <c r="C808" s="29"/>
      <c r="D808" s="29"/>
      <c r="E808" s="29"/>
      <c r="F808" s="29"/>
      <c r="G808" s="33"/>
      <c r="H808" s="33"/>
      <c r="I808" s="33"/>
      <c r="J808" s="33"/>
      <c r="K808" s="33"/>
      <c r="L808" s="33"/>
      <c r="M808" s="33"/>
      <c r="N808" s="33"/>
      <c r="O808" s="33"/>
      <c r="P808" s="33"/>
      <c r="Q808" s="33"/>
      <c r="R808" s="155"/>
      <c r="S808" s="155"/>
      <c r="T808" s="155"/>
      <c r="U808" s="155"/>
      <c r="V808" s="155"/>
      <c r="W808" s="155"/>
      <c r="X808" s="33"/>
      <c r="Y808" s="33"/>
      <c r="Z808" s="33"/>
      <c r="AA808" s="33"/>
      <c r="AB808" s="33"/>
      <c r="AC808" s="33"/>
      <c r="AD808" s="33"/>
      <c r="AE808" s="33"/>
      <c r="AF808" s="33"/>
      <c r="AG808" s="33"/>
      <c r="AH808" s="33"/>
      <c r="AI808" s="33"/>
      <c r="AJ808" s="33"/>
      <c r="AK808" s="33"/>
      <c r="AL808" s="33"/>
    </row>
    <row r="809" spans="1:38" ht="24">
      <c r="A809" s="29"/>
      <c r="B809" s="29"/>
      <c r="C809" s="29"/>
      <c r="D809" s="29"/>
      <c r="E809" s="29"/>
      <c r="F809" s="29"/>
      <c r="G809" s="33"/>
      <c r="H809" s="33"/>
      <c r="I809" s="33"/>
      <c r="J809" s="33"/>
      <c r="K809" s="33"/>
      <c r="L809" s="33"/>
      <c r="M809" s="33"/>
      <c r="N809" s="33"/>
      <c r="O809" s="33"/>
      <c r="P809" s="33"/>
      <c r="Q809" s="33"/>
      <c r="R809" s="155"/>
      <c r="S809" s="155"/>
      <c r="T809" s="155"/>
      <c r="U809" s="155"/>
      <c r="V809" s="155"/>
      <c r="W809" s="155"/>
      <c r="X809" s="33"/>
      <c r="Y809" s="33"/>
      <c r="Z809" s="33"/>
      <c r="AA809" s="33"/>
      <c r="AB809" s="33"/>
      <c r="AC809" s="33"/>
      <c r="AD809" s="33"/>
      <c r="AE809" s="33"/>
      <c r="AF809" s="33"/>
      <c r="AG809" s="33"/>
      <c r="AH809" s="33"/>
      <c r="AI809" s="33"/>
      <c r="AJ809" s="33"/>
      <c r="AK809" s="33"/>
      <c r="AL809" s="33"/>
    </row>
    <row r="810" spans="1:38" ht="24">
      <c r="A810" s="29"/>
      <c r="B810" s="29"/>
      <c r="C810" s="29"/>
      <c r="D810" s="29"/>
      <c r="E810" s="29"/>
      <c r="F810" s="29"/>
      <c r="G810" s="33"/>
      <c r="H810" s="33"/>
      <c r="I810" s="33"/>
      <c r="J810" s="33"/>
      <c r="K810" s="33"/>
      <c r="L810" s="33"/>
      <c r="M810" s="33"/>
      <c r="N810" s="33"/>
      <c r="O810" s="33"/>
      <c r="P810" s="33"/>
      <c r="Q810" s="33"/>
      <c r="R810" s="155"/>
      <c r="S810" s="155"/>
      <c r="T810" s="155"/>
      <c r="U810" s="155"/>
      <c r="V810" s="155"/>
      <c r="W810" s="155"/>
      <c r="X810" s="33"/>
      <c r="Y810" s="33"/>
      <c r="Z810" s="33"/>
      <c r="AA810" s="33"/>
      <c r="AB810" s="33"/>
      <c r="AC810" s="33"/>
      <c r="AD810" s="33"/>
      <c r="AE810" s="33"/>
      <c r="AF810" s="33"/>
      <c r="AG810" s="33"/>
      <c r="AH810" s="33"/>
      <c r="AI810" s="33"/>
      <c r="AJ810" s="33"/>
      <c r="AK810" s="33"/>
      <c r="AL810" s="33"/>
    </row>
    <row r="811" spans="1:38" ht="24">
      <c r="A811" s="29"/>
      <c r="B811" s="29"/>
      <c r="C811" s="29"/>
      <c r="D811" s="29"/>
      <c r="E811" s="29"/>
      <c r="F811" s="29"/>
      <c r="G811" s="33"/>
      <c r="H811" s="33"/>
      <c r="I811" s="33"/>
      <c r="J811" s="33"/>
      <c r="K811" s="33"/>
      <c r="L811" s="33"/>
      <c r="M811" s="33"/>
      <c r="N811" s="33"/>
      <c r="O811" s="33"/>
      <c r="P811" s="33"/>
      <c r="Q811" s="33"/>
      <c r="R811" s="155"/>
      <c r="S811" s="155"/>
      <c r="T811" s="155"/>
      <c r="U811" s="155"/>
      <c r="V811" s="155"/>
      <c r="W811" s="155"/>
      <c r="X811" s="33"/>
      <c r="Y811" s="33"/>
      <c r="Z811" s="33"/>
      <c r="AA811" s="33"/>
      <c r="AB811" s="33"/>
      <c r="AC811" s="33"/>
      <c r="AD811" s="33"/>
      <c r="AE811" s="33"/>
      <c r="AF811" s="33"/>
      <c r="AG811" s="33"/>
      <c r="AH811" s="33"/>
      <c r="AI811" s="33"/>
      <c r="AJ811" s="33"/>
      <c r="AK811" s="33"/>
      <c r="AL811" s="33"/>
    </row>
    <row r="812" spans="1:38" ht="24">
      <c r="A812" s="29"/>
      <c r="B812" s="29"/>
      <c r="C812" s="29"/>
      <c r="D812" s="29"/>
      <c r="E812" s="29"/>
      <c r="F812" s="29"/>
      <c r="G812" s="33"/>
      <c r="H812" s="33"/>
      <c r="I812" s="33"/>
      <c r="J812" s="33"/>
      <c r="K812" s="33"/>
      <c r="L812" s="33"/>
      <c r="M812" s="33"/>
      <c r="N812" s="33"/>
      <c r="O812" s="33"/>
      <c r="P812" s="33"/>
      <c r="Q812" s="33"/>
      <c r="R812" s="155"/>
      <c r="S812" s="155"/>
      <c r="T812" s="155"/>
      <c r="U812" s="155"/>
      <c r="V812" s="155"/>
      <c r="W812" s="155"/>
      <c r="X812" s="33"/>
      <c r="Y812" s="33"/>
      <c r="Z812" s="33"/>
      <c r="AA812" s="33"/>
      <c r="AB812" s="33"/>
      <c r="AC812" s="33"/>
      <c r="AD812" s="33"/>
      <c r="AE812" s="33"/>
      <c r="AF812" s="33"/>
      <c r="AG812" s="33"/>
      <c r="AH812" s="33"/>
      <c r="AI812" s="33"/>
      <c r="AJ812" s="33"/>
      <c r="AK812" s="33"/>
      <c r="AL812" s="33"/>
    </row>
    <row r="813" spans="1:38" ht="24">
      <c r="A813" s="29"/>
      <c r="B813" s="29"/>
      <c r="C813" s="29"/>
      <c r="D813" s="29"/>
      <c r="E813" s="29"/>
      <c r="F813" s="29"/>
      <c r="G813" s="33"/>
      <c r="H813" s="33"/>
      <c r="I813" s="33"/>
      <c r="J813" s="33"/>
      <c r="K813" s="33"/>
      <c r="L813" s="33"/>
      <c r="M813" s="33"/>
      <c r="N813" s="33"/>
      <c r="O813" s="33"/>
      <c r="P813" s="33"/>
      <c r="Q813" s="33"/>
      <c r="R813" s="155"/>
      <c r="S813" s="155"/>
      <c r="T813" s="155"/>
      <c r="U813" s="155"/>
      <c r="V813" s="155"/>
      <c r="W813" s="155"/>
      <c r="X813" s="33"/>
      <c r="Y813" s="33"/>
      <c r="Z813" s="33"/>
      <c r="AA813" s="33"/>
      <c r="AB813" s="33"/>
      <c r="AC813" s="33"/>
      <c r="AD813" s="33"/>
      <c r="AE813" s="33"/>
      <c r="AF813" s="33"/>
      <c r="AG813" s="33"/>
      <c r="AH813" s="33"/>
      <c r="AI813" s="33"/>
      <c r="AJ813" s="33"/>
      <c r="AK813" s="33"/>
      <c r="AL813" s="33"/>
    </row>
    <row r="814" spans="1:38" ht="24">
      <c r="A814" s="29"/>
      <c r="B814" s="29"/>
      <c r="C814" s="29"/>
      <c r="D814" s="29"/>
      <c r="E814" s="29"/>
      <c r="F814" s="29"/>
      <c r="G814" s="33"/>
      <c r="H814" s="33"/>
      <c r="I814" s="33"/>
      <c r="J814" s="33"/>
      <c r="K814" s="33"/>
      <c r="L814" s="33"/>
      <c r="M814" s="33"/>
      <c r="N814" s="33"/>
      <c r="O814" s="33"/>
      <c r="P814" s="33"/>
      <c r="Q814" s="33"/>
      <c r="R814" s="155"/>
      <c r="S814" s="155"/>
      <c r="T814" s="155"/>
      <c r="U814" s="155"/>
      <c r="V814" s="155"/>
      <c r="W814" s="155"/>
      <c r="X814" s="33"/>
      <c r="Y814" s="33"/>
      <c r="Z814" s="33"/>
      <c r="AA814" s="33"/>
      <c r="AB814" s="33"/>
      <c r="AC814" s="33"/>
      <c r="AD814" s="33"/>
      <c r="AE814" s="33"/>
      <c r="AF814" s="33"/>
      <c r="AG814" s="33"/>
      <c r="AH814" s="33"/>
      <c r="AI814" s="33"/>
      <c r="AJ814" s="33"/>
      <c r="AK814" s="33"/>
      <c r="AL814" s="33"/>
    </row>
    <row r="815" spans="1:38" ht="24">
      <c r="A815" s="29"/>
      <c r="B815" s="29"/>
      <c r="C815" s="29"/>
      <c r="D815" s="29"/>
      <c r="E815" s="29"/>
      <c r="F815" s="29"/>
      <c r="G815" s="33"/>
      <c r="H815" s="33"/>
      <c r="I815" s="33"/>
      <c r="J815" s="33"/>
      <c r="K815" s="33"/>
      <c r="L815" s="33"/>
      <c r="M815" s="33"/>
      <c r="N815" s="33"/>
      <c r="O815" s="33"/>
      <c r="P815" s="33"/>
      <c r="Q815" s="33"/>
      <c r="R815" s="155"/>
      <c r="S815" s="155"/>
      <c r="T815" s="155"/>
      <c r="U815" s="155"/>
      <c r="V815" s="155"/>
      <c r="W815" s="155"/>
      <c r="X815" s="33"/>
      <c r="Y815" s="33"/>
      <c r="Z815" s="33"/>
      <c r="AA815" s="33"/>
      <c r="AB815" s="33"/>
      <c r="AC815" s="33"/>
      <c r="AD815" s="33"/>
      <c r="AE815" s="33"/>
      <c r="AF815" s="33"/>
      <c r="AG815" s="33"/>
      <c r="AH815" s="33"/>
      <c r="AI815" s="33"/>
      <c r="AJ815" s="33"/>
      <c r="AK815" s="33"/>
      <c r="AL815" s="33"/>
    </row>
    <row r="816" spans="1:38" ht="24">
      <c r="A816" s="29"/>
      <c r="B816" s="29"/>
      <c r="C816" s="29"/>
      <c r="D816" s="29"/>
      <c r="E816" s="29"/>
      <c r="F816" s="29"/>
      <c r="G816" s="33"/>
      <c r="H816" s="33"/>
      <c r="I816" s="33"/>
      <c r="J816" s="33"/>
      <c r="K816" s="33"/>
      <c r="L816" s="33"/>
      <c r="M816" s="33"/>
      <c r="N816" s="33"/>
      <c r="O816" s="33"/>
      <c r="P816" s="33"/>
      <c r="Q816" s="33"/>
      <c r="R816" s="155"/>
      <c r="S816" s="155"/>
      <c r="T816" s="155"/>
      <c r="U816" s="155"/>
      <c r="V816" s="155"/>
      <c r="W816" s="155"/>
      <c r="X816" s="33"/>
      <c r="Y816" s="33"/>
      <c r="Z816" s="33"/>
      <c r="AA816" s="33"/>
      <c r="AB816" s="33"/>
      <c r="AC816" s="33"/>
      <c r="AD816" s="33"/>
      <c r="AE816" s="33"/>
      <c r="AF816" s="33"/>
      <c r="AG816" s="33"/>
      <c r="AH816" s="33"/>
      <c r="AI816" s="33"/>
      <c r="AJ816" s="33"/>
      <c r="AK816" s="33"/>
      <c r="AL816" s="33"/>
    </row>
    <row r="817" spans="1:38" ht="24">
      <c r="A817" s="29"/>
      <c r="B817" s="29"/>
      <c r="C817" s="29"/>
      <c r="D817" s="29"/>
      <c r="E817" s="29"/>
      <c r="F817" s="29"/>
      <c r="G817" s="33"/>
      <c r="H817" s="33"/>
      <c r="I817" s="33"/>
      <c r="J817" s="33"/>
      <c r="K817" s="33"/>
      <c r="L817" s="33"/>
      <c r="M817" s="33"/>
      <c r="N817" s="33"/>
      <c r="O817" s="33"/>
      <c r="P817" s="33"/>
      <c r="Q817" s="33"/>
      <c r="R817" s="155"/>
      <c r="S817" s="155"/>
      <c r="T817" s="155"/>
      <c r="U817" s="155"/>
      <c r="V817" s="155"/>
      <c r="W817" s="155"/>
      <c r="X817" s="33"/>
      <c r="Y817" s="33"/>
      <c r="Z817" s="33"/>
      <c r="AA817" s="33"/>
      <c r="AB817" s="33"/>
      <c r="AC817" s="33"/>
      <c r="AD817" s="33"/>
      <c r="AE817" s="33"/>
      <c r="AF817" s="33"/>
      <c r="AG817" s="33"/>
      <c r="AH817" s="33"/>
      <c r="AI817" s="33"/>
      <c r="AJ817" s="33"/>
      <c r="AK817" s="33"/>
      <c r="AL817" s="33"/>
    </row>
    <row r="818" spans="1:38" ht="24">
      <c r="A818" s="29"/>
      <c r="B818" s="29"/>
      <c r="C818" s="29"/>
      <c r="D818" s="29"/>
      <c r="E818" s="29"/>
      <c r="F818" s="29"/>
      <c r="G818" s="33"/>
      <c r="H818" s="33"/>
      <c r="I818" s="33"/>
      <c r="J818" s="33"/>
      <c r="K818" s="33"/>
      <c r="L818" s="33"/>
      <c r="M818" s="33"/>
      <c r="N818" s="33"/>
      <c r="O818" s="33"/>
      <c r="P818" s="33"/>
      <c r="Q818" s="33"/>
      <c r="R818" s="155"/>
      <c r="S818" s="155"/>
      <c r="T818" s="155"/>
      <c r="U818" s="155"/>
      <c r="V818" s="155"/>
      <c r="W818" s="155"/>
      <c r="X818" s="33"/>
      <c r="Y818" s="33"/>
      <c r="Z818" s="33"/>
      <c r="AA818" s="33"/>
      <c r="AB818" s="33"/>
      <c r="AC818" s="33"/>
      <c r="AD818" s="33"/>
      <c r="AE818" s="33"/>
      <c r="AF818" s="33"/>
      <c r="AG818" s="33"/>
      <c r="AH818" s="33"/>
      <c r="AI818" s="33"/>
      <c r="AJ818" s="33"/>
      <c r="AK818" s="33"/>
      <c r="AL818" s="33"/>
    </row>
    <row r="819" spans="1:38" ht="24">
      <c r="A819" s="29"/>
      <c r="B819" s="29"/>
      <c r="C819" s="29"/>
      <c r="D819" s="29"/>
      <c r="E819" s="29"/>
      <c r="F819" s="29"/>
      <c r="G819" s="33"/>
      <c r="H819" s="33"/>
      <c r="I819" s="33"/>
      <c r="J819" s="33"/>
      <c r="K819" s="33"/>
      <c r="L819" s="33"/>
      <c r="M819" s="33"/>
      <c r="N819" s="33"/>
      <c r="O819" s="33"/>
      <c r="P819" s="33"/>
      <c r="Q819" s="33"/>
      <c r="R819" s="155"/>
      <c r="S819" s="155"/>
      <c r="T819" s="155"/>
      <c r="U819" s="155"/>
      <c r="V819" s="155"/>
      <c r="W819" s="155"/>
      <c r="X819" s="33"/>
      <c r="Y819" s="33"/>
      <c r="Z819" s="33"/>
      <c r="AA819" s="33"/>
      <c r="AB819" s="33"/>
      <c r="AC819" s="33"/>
      <c r="AD819" s="33"/>
      <c r="AE819" s="33"/>
      <c r="AF819" s="33"/>
      <c r="AG819" s="33"/>
      <c r="AH819" s="33"/>
      <c r="AI819" s="33"/>
      <c r="AJ819" s="33"/>
      <c r="AK819" s="33"/>
      <c r="AL819" s="33"/>
    </row>
    <row r="820" spans="1:38" ht="24">
      <c r="A820" s="29"/>
      <c r="B820" s="29"/>
      <c r="C820" s="29"/>
      <c r="D820" s="29"/>
      <c r="E820" s="29"/>
      <c r="F820" s="29"/>
      <c r="G820" s="33"/>
      <c r="H820" s="33"/>
      <c r="I820" s="33"/>
      <c r="J820" s="33"/>
      <c r="K820" s="33"/>
      <c r="L820" s="33"/>
      <c r="M820" s="33"/>
      <c r="N820" s="33"/>
      <c r="O820" s="33"/>
      <c r="P820" s="33"/>
      <c r="Q820" s="33"/>
      <c r="R820" s="155"/>
      <c r="S820" s="155"/>
      <c r="T820" s="155"/>
      <c r="U820" s="155"/>
      <c r="V820" s="155"/>
      <c r="W820" s="155"/>
      <c r="X820" s="33"/>
      <c r="Y820" s="33"/>
      <c r="Z820" s="33"/>
      <c r="AA820" s="33"/>
      <c r="AB820" s="33"/>
      <c r="AC820" s="33"/>
      <c r="AD820" s="33"/>
      <c r="AE820" s="33"/>
      <c r="AF820" s="33"/>
      <c r="AG820" s="33"/>
      <c r="AH820" s="33"/>
      <c r="AI820" s="33"/>
      <c r="AJ820" s="33"/>
      <c r="AK820" s="33"/>
      <c r="AL820" s="33"/>
    </row>
    <row r="821" spans="1:38" ht="24">
      <c r="A821" s="29"/>
      <c r="B821" s="29"/>
      <c r="C821" s="29"/>
      <c r="D821" s="29"/>
      <c r="E821" s="29"/>
      <c r="F821" s="29"/>
      <c r="G821" s="33"/>
      <c r="H821" s="33"/>
      <c r="I821" s="33"/>
      <c r="J821" s="33"/>
      <c r="K821" s="33"/>
      <c r="L821" s="33"/>
      <c r="M821" s="33"/>
      <c r="N821" s="33"/>
      <c r="O821" s="33"/>
      <c r="P821" s="33"/>
      <c r="Q821" s="33"/>
      <c r="R821" s="155"/>
      <c r="S821" s="155"/>
      <c r="T821" s="155"/>
      <c r="U821" s="155"/>
      <c r="V821" s="155"/>
      <c r="W821" s="155"/>
      <c r="X821" s="33"/>
      <c r="Y821" s="33"/>
      <c r="Z821" s="33"/>
      <c r="AA821" s="33"/>
      <c r="AB821" s="33"/>
      <c r="AC821" s="33"/>
      <c r="AD821" s="33"/>
      <c r="AE821" s="33"/>
      <c r="AF821" s="33"/>
      <c r="AG821" s="33"/>
      <c r="AH821" s="33"/>
      <c r="AI821" s="33"/>
      <c r="AJ821" s="33"/>
      <c r="AK821" s="33"/>
      <c r="AL821" s="33"/>
    </row>
    <row r="822" spans="1:38" ht="24">
      <c r="A822" s="29"/>
      <c r="B822" s="29"/>
      <c r="C822" s="29"/>
      <c r="D822" s="29"/>
      <c r="E822" s="29"/>
      <c r="F822" s="29"/>
      <c r="G822" s="33"/>
      <c r="H822" s="33"/>
      <c r="I822" s="33"/>
      <c r="J822" s="33"/>
      <c r="K822" s="33"/>
      <c r="L822" s="33"/>
      <c r="M822" s="33"/>
      <c r="N822" s="33"/>
      <c r="O822" s="33"/>
      <c r="P822" s="33"/>
      <c r="Q822" s="33"/>
      <c r="R822" s="155"/>
      <c r="S822" s="155"/>
      <c r="T822" s="155"/>
      <c r="U822" s="155"/>
      <c r="V822" s="155"/>
      <c r="W822" s="155"/>
      <c r="X822" s="33"/>
      <c r="Y822" s="33"/>
      <c r="Z822" s="33"/>
      <c r="AA822" s="33"/>
      <c r="AB822" s="33"/>
      <c r="AC822" s="33"/>
      <c r="AD822" s="33"/>
      <c r="AE822" s="33"/>
      <c r="AF822" s="33"/>
      <c r="AG822" s="33"/>
      <c r="AH822" s="33"/>
      <c r="AI822" s="33"/>
      <c r="AJ822" s="33"/>
      <c r="AK822" s="33"/>
      <c r="AL822" s="33"/>
    </row>
    <row r="823" spans="1:38" ht="24">
      <c r="A823" s="29"/>
      <c r="B823" s="29"/>
      <c r="C823" s="29"/>
      <c r="D823" s="29"/>
      <c r="E823" s="29"/>
      <c r="F823" s="29"/>
      <c r="G823" s="33"/>
      <c r="H823" s="33"/>
      <c r="I823" s="33"/>
      <c r="J823" s="33"/>
      <c r="K823" s="33"/>
      <c r="L823" s="33"/>
      <c r="M823" s="33"/>
      <c r="N823" s="33"/>
      <c r="O823" s="33"/>
      <c r="P823" s="33"/>
      <c r="Q823" s="33"/>
      <c r="R823" s="155"/>
      <c r="S823" s="155"/>
      <c r="T823" s="155"/>
      <c r="U823" s="155"/>
      <c r="V823" s="155"/>
      <c r="W823" s="155"/>
      <c r="X823" s="33"/>
      <c r="Y823" s="33"/>
      <c r="Z823" s="33"/>
      <c r="AA823" s="33"/>
      <c r="AB823" s="33"/>
      <c r="AC823" s="33"/>
      <c r="AD823" s="33"/>
      <c r="AE823" s="33"/>
      <c r="AF823" s="33"/>
      <c r="AG823" s="33"/>
      <c r="AH823" s="33"/>
      <c r="AI823" s="33"/>
      <c r="AJ823" s="33"/>
      <c r="AK823" s="33"/>
      <c r="AL823" s="33"/>
    </row>
    <row r="824" spans="1:38" ht="24">
      <c r="A824" s="29"/>
      <c r="B824" s="29"/>
      <c r="C824" s="29"/>
      <c r="D824" s="29"/>
      <c r="E824" s="29"/>
      <c r="F824" s="29"/>
      <c r="G824" s="33"/>
      <c r="H824" s="33"/>
      <c r="I824" s="33"/>
      <c r="J824" s="33"/>
      <c r="K824" s="33"/>
      <c r="L824" s="33"/>
      <c r="M824" s="33"/>
      <c r="N824" s="33"/>
      <c r="O824" s="33"/>
      <c r="P824" s="33"/>
      <c r="Q824" s="33"/>
      <c r="R824" s="155"/>
      <c r="S824" s="155"/>
      <c r="T824" s="155"/>
      <c r="U824" s="155"/>
      <c r="V824" s="155"/>
      <c r="W824" s="155"/>
      <c r="X824" s="33"/>
      <c r="Y824" s="33"/>
      <c r="Z824" s="33"/>
      <c r="AA824" s="33"/>
      <c r="AB824" s="33"/>
      <c r="AC824" s="33"/>
      <c r="AD824" s="33"/>
      <c r="AE824" s="33"/>
      <c r="AF824" s="33"/>
      <c r="AG824" s="33"/>
      <c r="AH824" s="33"/>
      <c r="AI824" s="33"/>
      <c r="AJ824" s="33"/>
      <c r="AK824" s="33"/>
      <c r="AL824" s="33"/>
    </row>
    <row r="825" spans="1:38" ht="24">
      <c r="A825" s="29"/>
      <c r="B825" s="29"/>
      <c r="C825" s="29"/>
      <c r="D825" s="29"/>
      <c r="E825" s="29"/>
      <c r="F825" s="29"/>
      <c r="G825" s="33"/>
      <c r="H825" s="33"/>
      <c r="I825" s="33"/>
      <c r="J825" s="33"/>
      <c r="K825" s="33"/>
      <c r="L825" s="33"/>
      <c r="M825" s="33"/>
      <c r="N825" s="33"/>
      <c r="O825" s="33"/>
      <c r="P825" s="33"/>
      <c r="Q825" s="33"/>
      <c r="R825" s="155"/>
      <c r="S825" s="155"/>
      <c r="T825" s="155"/>
      <c r="U825" s="155"/>
      <c r="V825" s="155"/>
      <c r="W825" s="155"/>
      <c r="X825" s="33"/>
      <c r="Y825" s="33"/>
      <c r="Z825" s="33"/>
      <c r="AA825" s="33"/>
      <c r="AB825" s="33"/>
      <c r="AC825" s="33"/>
      <c r="AD825" s="33"/>
      <c r="AE825" s="33"/>
      <c r="AF825" s="33"/>
      <c r="AG825" s="33"/>
      <c r="AH825" s="33"/>
      <c r="AI825" s="33"/>
      <c r="AJ825" s="33"/>
      <c r="AK825" s="33"/>
      <c r="AL825" s="33"/>
    </row>
    <row r="826" spans="1:38" ht="24">
      <c r="A826" s="29"/>
      <c r="B826" s="29"/>
      <c r="C826" s="29"/>
      <c r="D826" s="29"/>
      <c r="E826" s="29"/>
      <c r="F826" s="29"/>
      <c r="G826" s="33"/>
      <c r="H826" s="33"/>
      <c r="I826" s="33"/>
      <c r="J826" s="33"/>
      <c r="K826" s="33"/>
      <c r="L826" s="33"/>
      <c r="M826" s="33"/>
      <c r="N826" s="33"/>
      <c r="O826" s="33"/>
      <c r="P826" s="33"/>
      <c r="Q826" s="33"/>
      <c r="R826" s="155"/>
      <c r="S826" s="155"/>
      <c r="T826" s="155"/>
      <c r="U826" s="155"/>
      <c r="V826" s="155"/>
      <c r="W826" s="155"/>
      <c r="X826" s="33"/>
      <c r="Y826" s="33"/>
      <c r="Z826" s="33"/>
      <c r="AA826" s="33"/>
      <c r="AB826" s="33"/>
      <c r="AC826" s="33"/>
      <c r="AD826" s="33"/>
      <c r="AE826" s="33"/>
      <c r="AF826" s="33"/>
      <c r="AG826" s="33"/>
      <c r="AH826" s="33"/>
      <c r="AI826" s="33"/>
      <c r="AJ826" s="33"/>
      <c r="AK826" s="33"/>
      <c r="AL826" s="33"/>
    </row>
    <row r="827" spans="1:38" ht="24">
      <c r="A827" s="29"/>
      <c r="B827" s="29"/>
      <c r="C827" s="29"/>
      <c r="D827" s="29"/>
      <c r="E827" s="29"/>
      <c r="F827" s="29"/>
      <c r="G827" s="33"/>
      <c r="H827" s="33"/>
      <c r="I827" s="33"/>
      <c r="J827" s="33"/>
      <c r="K827" s="33"/>
      <c r="L827" s="33"/>
      <c r="M827" s="33"/>
      <c r="N827" s="33"/>
      <c r="O827" s="33"/>
      <c r="P827" s="33"/>
      <c r="Q827" s="33"/>
      <c r="R827" s="155"/>
      <c r="S827" s="155"/>
      <c r="T827" s="155"/>
      <c r="U827" s="155"/>
      <c r="V827" s="155"/>
      <c r="W827" s="155"/>
      <c r="X827" s="33"/>
      <c r="Y827" s="33"/>
      <c r="Z827" s="33"/>
      <c r="AA827" s="33"/>
      <c r="AB827" s="33"/>
      <c r="AC827" s="33"/>
      <c r="AD827" s="33"/>
      <c r="AE827" s="33"/>
      <c r="AF827" s="33"/>
      <c r="AG827" s="33"/>
      <c r="AH827" s="33"/>
      <c r="AI827" s="33"/>
      <c r="AJ827" s="33"/>
      <c r="AK827" s="33"/>
      <c r="AL827" s="33"/>
    </row>
    <row r="828" spans="1:38" ht="24">
      <c r="A828" s="29"/>
      <c r="B828" s="29"/>
      <c r="C828" s="29"/>
      <c r="D828" s="29"/>
      <c r="E828" s="29"/>
      <c r="F828" s="29"/>
      <c r="G828" s="33"/>
      <c r="H828" s="33"/>
      <c r="I828" s="33"/>
      <c r="J828" s="33"/>
      <c r="K828" s="33"/>
      <c r="L828" s="33"/>
      <c r="M828" s="33"/>
      <c r="N828" s="33"/>
      <c r="O828" s="33"/>
      <c r="P828" s="33"/>
      <c r="Q828" s="33"/>
      <c r="R828" s="155"/>
      <c r="S828" s="155"/>
      <c r="T828" s="155"/>
      <c r="U828" s="155"/>
      <c r="V828" s="155"/>
      <c r="W828" s="155"/>
      <c r="X828" s="33"/>
      <c r="Y828" s="33"/>
      <c r="Z828" s="33"/>
      <c r="AA828" s="33"/>
      <c r="AB828" s="33"/>
      <c r="AC828" s="33"/>
      <c r="AD828" s="33"/>
      <c r="AE828" s="33"/>
      <c r="AF828" s="33"/>
      <c r="AG828" s="33"/>
      <c r="AH828" s="33"/>
      <c r="AI828" s="33"/>
      <c r="AJ828" s="33"/>
      <c r="AK828" s="33"/>
      <c r="AL828" s="33"/>
    </row>
    <row r="829" spans="1:38" ht="24">
      <c r="A829" s="29"/>
      <c r="B829" s="29"/>
      <c r="C829" s="29"/>
      <c r="D829" s="29"/>
      <c r="E829" s="29"/>
      <c r="F829" s="29"/>
      <c r="G829" s="33"/>
      <c r="H829" s="33"/>
      <c r="I829" s="33"/>
      <c r="J829" s="33"/>
      <c r="K829" s="33"/>
      <c r="L829" s="33"/>
      <c r="M829" s="33"/>
      <c r="N829" s="33"/>
      <c r="O829" s="33"/>
      <c r="P829" s="33"/>
      <c r="Q829" s="33"/>
      <c r="R829" s="155"/>
      <c r="S829" s="155"/>
      <c r="T829" s="155"/>
      <c r="U829" s="155"/>
      <c r="V829" s="155"/>
      <c r="W829" s="155"/>
      <c r="X829" s="33"/>
      <c r="Y829" s="33"/>
      <c r="Z829" s="33"/>
      <c r="AA829" s="33"/>
      <c r="AB829" s="33"/>
      <c r="AC829" s="33"/>
      <c r="AD829" s="33"/>
      <c r="AE829" s="33"/>
      <c r="AF829" s="33"/>
      <c r="AG829" s="33"/>
      <c r="AH829" s="33"/>
      <c r="AI829" s="33"/>
      <c r="AJ829" s="33"/>
      <c r="AK829" s="33"/>
      <c r="AL829" s="33"/>
    </row>
    <row r="830" spans="1:38" ht="24">
      <c r="A830" s="29"/>
      <c r="B830" s="29"/>
      <c r="C830" s="29"/>
      <c r="D830" s="29"/>
      <c r="E830" s="29"/>
      <c r="F830" s="29"/>
      <c r="G830" s="33"/>
      <c r="H830" s="33"/>
      <c r="I830" s="33"/>
      <c r="J830" s="33"/>
      <c r="K830" s="33"/>
      <c r="L830" s="33"/>
      <c r="M830" s="33"/>
      <c r="N830" s="33"/>
      <c r="O830" s="33"/>
      <c r="P830" s="33"/>
      <c r="Q830" s="33"/>
      <c r="R830" s="155"/>
      <c r="S830" s="155"/>
      <c r="T830" s="155"/>
      <c r="U830" s="155"/>
      <c r="V830" s="155"/>
      <c r="W830" s="155"/>
      <c r="X830" s="33"/>
      <c r="Y830" s="33"/>
      <c r="Z830" s="33"/>
      <c r="AA830" s="33"/>
      <c r="AB830" s="33"/>
      <c r="AC830" s="33"/>
      <c r="AD830" s="33"/>
      <c r="AE830" s="33"/>
      <c r="AF830" s="33"/>
      <c r="AG830" s="33"/>
      <c r="AH830" s="33"/>
      <c r="AI830" s="33"/>
      <c r="AJ830" s="33"/>
      <c r="AK830" s="33"/>
      <c r="AL830" s="33"/>
    </row>
    <row r="831" spans="1:38" ht="24">
      <c r="A831" s="29"/>
      <c r="B831" s="29"/>
      <c r="C831" s="29"/>
      <c r="D831" s="29"/>
      <c r="E831" s="29"/>
      <c r="F831" s="29"/>
      <c r="G831" s="33"/>
      <c r="H831" s="33"/>
      <c r="I831" s="33"/>
      <c r="J831" s="33"/>
      <c r="K831" s="33"/>
      <c r="L831" s="33"/>
      <c r="M831" s="33"/>
      <c r="N831" s="33"/>
      <c r="O831" s="33"/>
      <c r="P831" s="33"/>
      <c r="Q831" s="33"/>
      <c r="R831" s="155"/>
      <c r="S831" s="155"/>
      <c r="T831" s="155"/>
      <c r="U831" s="155"/>
      <c r="V831" s="155"/>
      <c r="W831" s="155"/>
      <c r="X831" s="33"/>
      <c r="Y831" s="33"/>
      <c r="Z831" s="33"/>
      <c r="AA831" s="33"/>
      <c r="AB831" s="33"/>
      <c r="AC831" s="33"/>
      <c r="AD831" s="33"/>
      <c r="AE831" s="33"/>
      <c r="AF831" s="33"/>
      <c r="AG831" s="33"/>
      <c r="AH831" s="33"/>
      <c r="AI831" s="33"/>
      <c r="AJ831" s="33"/>
      <c r="AK831" s="33"/>
      <c r="AL831" s="33"/>
    </row>
    <row r="832" spans="1:38" ht="24">
      <c r="A832" s="29"/>
      <c r="B832" s="29"/>
      <c r="C832" s="29"/>
      <c r="D832" s="29"/>
      <c r="E832" s="29"/>
      <c r="F832" s="29"/>
      <c r="G832" s="33"/>
      <c r="H832" s="33"/>
      <c r="I832" s="33"/>
      <c r="J832" s="33"/>
      <c r="K832" s="33"/>
      <c r="L832" s="33"/>
      <c r="M832" s="33"/>
      <c r="N832" s="33"/>
      <c r="O832" s="33"/>
      <c r="P832" s="33"/>
      <c r="Q832" s="33"/>
      <c r="R832" s="155"/>
      <c r="S832" s="155"/>
      <c r="T832" s="155"/>
      <c r="U832" s="155"/>
      <c r="V832" s="155"/>
      <c r="W832" s="155"/>
      <c r="X832" s="33"/>
      <c r="Y832" s="33"/>
      <c r="Z832" s="33"/>
      <c r="AA832" s="33"/>
      <c r="AB832" s="33"/>
      <c r="AC832" s="33"/>
      <c r="AD832" s="33"/>
      <c r="AE832" s="33"/>
      <c r="AF832" s="33"/>
      <c r="AG832" s="33"/>
      <c r="AH832" s="33"/>
      <c r="AI832" s="33"/>
      <c r="AJ832" s="33"/>
      <c r="AK832" s="33"/>
      <c r="AL832" s="33"/>
    </row>
    <row r="833" spans="1:38" ht="24">
      <c r="A833" s="29"/>
      <c r="B833" s="29"/>
      <c r="C833" s="29"/>
      <c r="D833" s="29"/>
      <c r="E833" s="29"/>
      <c r="F833" s="29"/>
      <c r="G833" s="33"/>
      <c r="H833" s="33"/>
      <c r="I833" s="33"/>
      <c r="J833" s="33"/>
      <c r="K833" s="33"/>
      <c r="L833" s="33"/>
      <c r="M833" s="33"/>
      <c r="N833" s="33"/>
      <c r="O833" s="33"/>
      <c r="P833" s="33"/>
      <c r="Q833" s="33"/>
      <c r="R833" s="155"/>
      <c r="S833" s="155"/>
      <c r="T833" s="155"/>
      <c r="U833" s="155"/>
      <c r="V833" s="155"/>
      <c r="W833" s="155"/>
      <c r="X833" s="33"/>
      <c r="Y833" s="33"/>
      <c r="Z833" s="33"/>
      <c r="AA833" s="33"/>
      <c r="AB833" s="33"/>
      <c r="AC833" s="33"/>
      <c r="AD833" s="33"/>
      <c r="AE833" s="33"/>
      <c r="AF833" s="33"/>
      <c r="AG833" s="33"/>
      <c r="AH833" s="33"/>
      <c r="AI833" s="33"/>
      <c r="AJ833" s="33"/>
      <c r="AK833" s="33"/>
      <c r="AL833" s="33"/>
    </row>
    <row r="834" spans="1:38" ht="24">
      <c r="A834" s="29"/>
      <c r="B834" s="29"/>
      <c r="C834" s="29"/>
      <c r="D834" s="29"/>
      <c r="E834" s="29"/>
      <c r="F834" s="29"/>
      <c r="G834" s="33"/>
      <c r="H834" s="33"/>
      <c r="I834" s="33"/>
      <c r="J834" s="33"/>
      <c r="K834" s="33"/>
      <c r="L834" s="33"/>
      <c r="M834" s="33"/>
      <c r="N834" s="33"/>
      <c r="O834" s="33"/>
      <c r="P834" s="33"/>
      <c r="Q834" s="33"/>
      <c r="R834" s="155"/>
      <c r="S834" s="155"/>
      <c r="T834" s="155"/>
      <c r="U834" s="155"/>
      <c r="V834" s="155"/>
      <c r="W834" s="155"/>
      <c r="X834" s="33"/>
      <c r="Y834" s="33"/>
      <c r="Z834" s="33"/>
      <c r="AA834" s="33"/>
      <c r="AB834" s="33"/>
      <c r="AC834" s="33"/>
      <c r="AD834" s="33"/>
      <c r="AE834" s="33"/>
      <c r="AF834" s="33"/>
      <c r="AG834" s="33"/>
      <c r="AH834" s="33"/>
      <c r="AI834" s="33"/>
      <c r="AJ834" s="33"/>
      <c r="AK834" s="33"/>
      <c r="AL834" s="33"/>
    </row>
    <row r="835" spans="1:38" ht="24">
      <c r="A835" s="29"/>
      <c r="B835" s="29"/>
      <c r="C835" s="29"/>
      <c r="D835" s="29"/>
      <c r="E835" s="29"/>
      <c r="F835" s="29"/>
      <c r="G835" s="33"/>
      <c r="H835" s="33"/>
      <c r="I835" s="33"/>
      <c r="J835" s="33"/>
      <c r="K835" s="33"/>
      <c r="L835" s="33"/>
      <c r="M835" s="33"/>
      <c r="N835" s="33"/>
      <c r="O835" s="33"/>
      <c r="P835" s="33"/>
      <c r="Q835" s="33"/>
      <c r="R835" s="155"/>
      <c r="S835" s="155"/>
      <c r="T835" s="155"/>
      <c r="U835" s="155"/>
      <c r="V835" s="155"/>
      <c r="W835" s="155"/>
      <c r="X835" s="33"/>
      <c r="Y835" s="33"/>
      <c r="Z835" s="33"/>
      <c r="AA835" s="33"/>
      <c r="AB835" s="33"/>
      <c r="AC835" s="33"/>
      <c r="AD835" s="33"/>
      <c r="AE835" s="33"/>
      <c r="AF835" s="33"/>
      <c r="AG835" s="33"/>
      <c r="AH835" s="33"/>
      <c r="AI835" s="33"/>
      <c r="AJ835" s="33"/>
      <c r="AK835" s="33"/>
      <c r="AL835" s="33"/>
    </row>
    <row r="836" spans="1:38" ht="24">
      <c r="A836" s="29"/>
      <c r="B836" s="29"/>
      <c r="C836" s="29"/>
      <c r="D836" s="29"/>
      <c r="E836" s="29"/>
      <c r="F836" s="29"/>
      <c r="G836" s="33"/>
      <c r="H836" s="33"/>
      <c r="I836" s="33"/>
      <c r="J836" s="33"/>
      <c r="K836" s="33"/>
      <c r="L836" s="33"/>
      <c r="M836" s="33"/>
      <c r="N836" s="33"/>
      <c r="O836" s="33"/>
      <c r="P836" s="33"/>
      <c r="Q836" s="33"/>
      <c r="R836" s="155"/>
      <c r="S836" s="155"/>
      <c r="T836" s="155"/>
      <c r="U836" s="155"/>
      <c r="V836" s="155"/>
      <c r="W836" s="155"/>
      <c r="X836" s="33"/>
      <c r="Y836" s="33"/>
      <c r="Z836" s="33"/>
      <c r="AA836" s="33"/>
      <c r="AB836" s="33"/>
      <c r="AC836" s="33"/>
      <c r="AD836" s="33"/>
      <c r="AE836" s="33"/>
      <c r="AF836" s="33"/>
      <c r="AG836" s="33"/>
      <c r="AH836" s="33"/>
      <c r="AI836" s="33"/>
      <c r="AJ836" s="33"/>
      <c r="AK836" s="33"/>
      <c r="AL836" s="33"/>
    </row>
    <row r="837" spans="1:38" ht="24">
      <c r="A837" s="29"/>
      <c r="B837" s="29"/>
      <c r="C837" s="29"/>
      <c r="D837" s="29"/>
      <c r="E837" s="29"/>
      <c r="F837" s="29"/>
      <c r="G837" s="33"/>
      <c r="H837" s="33"/>
      <c r="I837" s="33"/>
      <c r="J837" s="33"/>
      <c r="K837" s="33"/>
      <c r="L837" s="33"/>
      <c r="M837" s="33"/>
      <c r="N837" s="33"/>
      <c r="O837" s="33"/>
      <c r="P837" s="33"/>
      <c r="Q837" s="33"/>
      <c r="R837" s="155"/>
      <c r="S837" s="155"/>
      <c r="T837" s="155"/>
      <c r="U837" s="155"/>
      <c r="V837" s="155"/>
      <c r="W837" s="155"/>
      <c r="X837" s="33"/>
      <c r="Y837" s="33"/>
      <c r="Z837" s="33"/>
      <c r="AA837" s="33"/>
      <c r="AB837" s="33"/>
      <c r="AC837" s="33"/>
      <c r="AD837" s="33"/>
      <c r="AE837" s="33"/>
      <c r="AF837" s="33"/>
      <c r="AG837" s="33"/>
      <c r="AH837" s="33"/>
      <c r="AI837" s="33"/>
      <c r="AJ837" s="33"/>
      <c r="AK837" s="33"/>
      <c r="AL837" s="33"/>
    </row>
    <row r="838" spans="1:38" ht="24">
      <c r="A838" s="29"/>
      <c r="B838" s="29"/>
      <c r="C838" s="29"/>
      <c r="D838" s="29"/>
      <c r="E838" s="29"/>
      <c r="F838" s="29"/>
      <c r="G838" s="33"/>
      <c r="H838" s="33"/>
      <c r="I838" s="33"/>
      <c r="J838" s="33"/>
      <c r="K838" s="33"/>
      <c r="L838" s="33"/>
      <c r="M838" s="33"/>
      <c r="N838" s="33"/>
      <c r="O838" s="33"/>
      <c r="P838" s="33"/>
      <c r="Q838" s="33"/>
      <c r="R838" s="155"/>
      <c r="S838" s="155"/>
      <c r="T838" s="155"/>
      <c r="U838" s="155"/>
      <c r="V838" s="155"/>
      <c r="W838" s="155"/>
      <c r="X838" s="33"/>
      <c r="Y838" s="33"/>
      <c r="Z838" s="33"/>
      <c r="AA838" s="33"/>
      <c r="AB838" s="33"/>
      <c r="AC838" s="33"/>
      <c r="AD838" s="33"/>
      <c r="AE838" s="33"/>
      <c r="AF838" s="33"/>
      <c r="AG838" s="33"/>
      <c r="AH838" s="33"/>
      <c r="AI838" s="33"/>
      <c r="AJ838" s="33"/>
      <c r="AK838" s="33"/>
      <c r="AL838" s="33"/>
    </row>
    <row r="839" spans="1:38" ht="24">
      <c r="A839" s="29"/>
      <c r="B839" s="29"/>
      <c r="C839" s="29"/>
      <c r="D839" s="29"/>
      <c r="E839" s="29"/>
      <c r="F839" s="29"/>
      <c r="G839" s="33"/>
      <c r="H839" s="33"/>
      <c r="I839" s="33"/>
      <c r="J839" s="33"/>
      <c r="K839" s="33"/>
      <c r="L839" s="33"/>
      <c r="M839" s="33"/>
      <c r="N839" s="33"/>
      <c r="O839" s="33"/>
      <c r="P839" s="33"/>
      <c r="Q839" s="33"/>
      <c r="R839" s="155"/>
      <c r="S839" s="155"/>
      <c r="T839" s="155"/>
      <c r="U839" s="155"/>
      <c r="V839" s="155"/>
      <c r="W839" s="155"/>
      <c r="X839" s="33"/>
      <c r="Y839" s="33"/>
      <c r="Z839" s="33"/>
      <c r="AA839" s="33"/>
      <c r="AB839" s="33"/>
      <c r="AC839" s="33"/>
      <c r="AD839" s="33"/>
      <c r="AE839" s="33"/>
      <c r="AF839" s="33"/>
      <c r="AG839" s="33"/>
      <c r="AH839" s="33"/>
      <c r="AI839" s="33"/>
      <c r="AJ839" s="33"/>
      <c r="AK839" s="33"/>
      <c r="AL839" s="33"/>
    </row>
    <row r="840" spans="1:38" ht="24">
      <c r="A840" s="29"/>
      <c r="B840" s="29"/>
      <c r="C840" s="29"/>
      <c r="D840" s="29"/>
      <c r="E840" s="29"/>
      <c r="F840" s="29"/>
      <c r="G840" s="33"/>
      <c r="H840" s="33"/>
      <c r="I840" s="33"/>
      <c r="J840" s="33"/>
      <c r="K840" s="33"/>
      <c r="L840" s="33"/>
      <c r="M840" s="33"/>
      <c r="N840" s="33"/>
      <c r="O840" s="33"/>
      <c r="P840" s="33"/>
      <c r="Q840" s="33"/>
      <c r="R840" s="155"/>
      <c r="S840" s="155"/>
      <c r="T840" s="155"/>
      <c r="U840" s="155"/>
      <c r="V840" s="155"/>
      <c r="W840" s="155"/>
      <c r="X840" s="33"/>
      <c r="Y840" s="33"/>
      <c r="Z840" s="33"/>
      <c r="AA840" s="33"/>
      <c r="AB840" s="33"/>
      <c r="AC840" s="33"/>
      <c r="AD840" s="33"/>
      <c r="AE840" s="33"/>
      <c r="AF840" s="33"/>
      <c r="AG840" s="33"/>
      <c r="AH840" s="33"/>
      <c r="AI840" s="33"/>
      <c r="AJ840" s="33"/>
      <c r="AK840" s="33"/>
      <c r="AL840" s="33"/>
    </row>
    <row r="841" spans="1:38" ht="24">
      <c r="A841" s="29"/>
      <c r="B841" s="29"/>
      <c r="C841" s="29"/>
      <c r="D841" s="29"/>
      <c r="E841" s="29"/>
      <c r="F841" s="29"/>
      <c r="G841" s="33"/>
      <c r="H841" s="33"/>
      <c r="I841" s="33"/>
      <c r="J841" s="33"/>
      <c r="K841" s="33"/>
      <c r="L841" s="33"/>
      <c r="M841" s="33"/>
      <c r="N841" s="33"/>
      <c r="O841" s="33"/>
      <c r="P841" s="33"/>
      <c r="Q841" s="33"/>
      <c r="R841" s="155"/>
      <c r="S841" s="155"/>
      <c r="T841" s="155"/>
      <c r="U841" s="155"/>
      <c r="V841" s="155"/>
      <c r="W841" s="155"/>
      <c r="X841" s="33"/>
      <c r="Y841" s="33"/>
      <c r="Z841" s="33"/>
      <c r="AA841" s="33"/>
      <c r="AB841" s="33"/>
      <c r="AC841" s="33"/>
      <c r="AD841" s="33"/>
      <c r="AE841" s="33"/>
      <c r="AF841" s="33"/>
      <c r="AG841" s="33"/>
      <c r="AH841" s="33"/>
      <c r="AI841" s="33"/>
      <c r="AJ841" s="33"/>
      <c r="AK841" s="33"/>
      <c r="AL841" s="33"/>
    </row>
    <row r="842" spans="1:38" ht="24">
      <c r="A842" s="29"/>
      <c r="B842" s="29"/>
      <c r="C842" s="29"/>
      <c r="D842" s="29"/>
      <c r="E842" s="29"/>
      <c r="F842" s="29"/>
      <c r="G842" s="33"/>
      <c r="H842" s="33"/>
      <c r="I842" s="33"/>
      <c r="J842" s="33"/>
      <c r="K842" s="33"/>
      <c r="L842" s="33"/>
      <c r="M842" s="33"/>
      <c r="N842" s="33"/>
      <c r="O842" s="33"/>
      <c r="P842" s="33"/>
      <c r="Q842" s="33"/>
      <c r="R842" s="155"/>
      <c r="S842" s="155"/>
      <c r="T842" s="155"/>
      <c r="U842" s="155"/>
      <c r="V842" s="155"/>
      <c r="W842" s="155"/>
      <c r="X842" s="33"/>
      <c r="Y842" s="33"/>
      <c r="Z842" s="33"/>
      <c r="AA842" s="33"/>
      <c r="AB842" s="33"/>
      <c r="AC842" s="33"/>
      <c r="AD842" s="33"/>
      <c r="AE842" s="33"/>
      <c r="AF842" s="33"/>
      <c r="AG842" s="33"/>
      <c r="AH842" s="33"/>
      <c r="AI842" s="33"/>
      <c r="AJ842" s="33"/>
      <c r="AK842" s="33"/>
      <c r="AL842" s="33"/>
    </row>
    <row r="843" spans="1:38" ht="24">
      <c r="A843" s="29"/>
      <c r="B843" s="29"/>
      <c r="C843" s="29"/>
      <c r="D843" s="29"/>
      <c r="E843" s="29"/>
      <c r="F843" s="29"/>
      <c r="G843" s="33"/>
      <c r="H843" s="33"/>
      <c r="I843" s="33"/>
      <c r="J843" s="33"/>
      <c r="K843" s="33"/>
      <c r="L843" s="33"/>
      <c r="M843" s="33"/>
      <c r="N843" s="33"/>
      <c r="O843" s="33"/>
      <c r="P843" s="33"/>
      <c r="Q843" s="33"/>
      <c r="R843" s="155"/>
      <c r="S843" s="155"/>
      <c r="T843" s="155"/>
      <c r="U843" s="155"/>
      <c r="V843" s="155"/>
      <c r="W843" s="155"/>
      <c r="X843" s="33"/>
      <c r="Y843" s="33"/>
      <c r="Z843" s="33"/>
      <c r="AA843" s="33"/>
      <c r="AB843" s="33"/>
      <c r="AC843" s="33"/>
      <c r="AD843" s="33"/>
      <c r="AE843" s="33"/>
      <c r="AF843" s="33"/>
      <c r="AG843" s="33"/>
      <c r="AH843" s="33"/>
      <c r="AI843" s="33"/>
      <c r="AJ843" s="33"/>
      <c r="AK843" s="33"/>
      <c r="AL843" s="33"/>
    </row>
    <row r="844" spans="1:38" ht="24">
      <c r="A844" s="29"/>
      <c r="B844" s="29"/>
      <c r="C844" s="29"/>
      <c r="D844" s="29"/>
      <c r="E844" s="29"/>
      <c r="F844" s="29"/>
      <c r="G844" s="33"/>
      <c r="H844" s="33"/>
      <c r="I844" s="33"/>
      <c r="J844" s="33"/>
      <c r="K844" s="33"/>
      <c r="L844" s="33"/>
      <c r="M844" s="33"/>
      <c r="N844" s="33"/>
      <c r="O844" s="33"/>
      <c r="P844" s="33"/>
      <c r="Q844" s="33"/>
      <c r="R844" s="155"/>
      <c r="S844" s="155"/>
      <c r="T844" s="155"/>
      <c r="U844" s="155"/>
      <c r="V844" s="155"/>
      <c r="W844" s="155"/>
      <c r="X844" s="33"/>
      <c r="Y844" s="33"/>
      <c r="Z844" s="33"/>
      <c r="AA844" s="33"/>
      <c r="AB844" s="33"/>
      <c r="AC844" s="33"/>
      <c r="AD844" s="33"/>
      <c r="AE844" s="33"/>
      <c r="AF844" s="33"/>
      <c r="AG844" s="33"/>
      <c r="AH844" s="33"/>
      <c r="AI844" s="33"/>
      <c r="AJ844" s="33"/>
      <c r="AK844" s="33"/>
      <c r="AL844" s="33"/>
    </row>
    <row r="845" spans="1:38" ht="24">
      <c r="A845" s="29"/>
      <c r="B845" s="29"/>
      <c r="C845" s="29"/>
      <c r="D845" s="29"/>
      <c r="E845" s="29"/>
      <c r="F845" s="29"/>
      <c r="G845" s="33"/>
      <c r="H845" s="33"/>
      <c r="I845" s="33"/>
      <c r="J845" s="33"/>
      <c r="K845" s="33"/>
      <c r="L845" s="33"/>
      <c r="M845" s="33"/>
      <c r="N845" s="33"/>
      <c r="O845" s="33"/>
      <c r="P845" s="33"/>
      <c r="Q845" s="33"/>
      <c r="R845" s="155"/>
      <c r="S845" s="155"/>
      <c r="T845" s="155"/>
      <c r="U845" s="155"/>
      <c r="V845" s="155"/>
      <c r="W845" s="155"/>
      <c r="X845" s="33"/>
      <c r="Y845" s="33"/>
      <c r="Z845" s="33"/>
      <c r="AA845" s="33"/>
      <c r="AB845" s="33"/>
      <c r="AC845" s="33"/>
      <c r="AD845" s="33"/>
      <c r="AE845" s="33"/>
      <c r="AF845" s="33"/>
      <c r="AG845" s="33"/>
      <c r="AH845" s="33"/>
      <c r="AI845" s="33"/>
      <c r="AJ845" s="33"/>
      <c r="AK845" s="33"/>
      <c r="AL845" s="33"/>
    </row>
    <row r="846" spans="1:38" ht="24">
      <c r="A846" s="29"/>
      <c r="B846" s="29"/>
      <c r="C846" s="29"/>
      <c r="D846" s="29"/>
      <c r="E846" s="29"/>
      <c r="F846" s="29"/>
      <c r="G846" s="33"/>
      <c r="H846" s="33"/>
      <c r="I846" s="33"/>
      <c r="J846" s="33"/>
      <c r="K846" s="33"/>
      <c r="L846" s="33"/>
      <c r="M846" s="33"/>
      <c r="N846" s="33"/>
      <c r="O846" s="33"/>
      <c r="P846" s="33"/>
      <c r="Q846" s="33"/>
      <c r="R846" s="155"/>
      <c r="S846" s="155"/>
      <c r="T846" s="155"/>
      <c r="U846" s="155"/>
      <c r="V846" s="155"/>
      <c r="W846" s="155"/>
      <c r="X846" s="33"/>
      <c r="Y846" s="33"/>
      <c r="Z846" s="33"/>
      <c r="AA846" s="33"/>
      <c r="AB846" s="33"/>
      <c r="AC846" s="33"/>
      <c r="AD846" s="33"/>
      <c r="AE846" s="33"/>
      <c r="AF846" s="33"/>
      <c r="AG846" s="33"/>
      <c r="AH846" s="33"/>
      <c r="AI846" s="33"/>
      <c r="AJ846" s="33"/>
      <c r="AK846" s="33"/>
      <c r="AL846" s="33"/>
    </row>
    <row r="847" spans="1:38" ht="24">
      <c r="A847" s="29"/>
      <c r="B847" s="29"/>
      <c r="C847" s="29"/>
      <c r="D847" s="29"/>
      <c r="E847" s="29"/>
      <c r="F847" s="29"/>
      <c r="G847" s="33"/>
      <c r="H847" s="33"/>
      <c r="I847" s="33"/>
      <c r="J847" s="33"/>
      <c r="K847" s="33"/>
      <c r="L847" s="33"/>
      <c r="M847" s="33"/>
      <c r="N847" s="33"/>
      <c r="O847" s="33"/>
      <c r="P847" s="33"/>
      <c r="Q847" s="33"/>
      <c r="R847" s="155"/>
      <c r="S847" s="155"/>
      <c r="T847" s="155"/>
      <c r="U847" s="155"/>
      <c r="V847" s="155"/>
      <c r="W847" s="155"/>
      <c r="X847" s="33"/>
      <c r="Y847" s="33"/>
      <c r="Z847" s="33"/>
      <c r="AA847" s="33"/>
      <c r="AB847" s="33"/>
      <c r="AC847" s="33"/>
      <c r="AD847" s="33"/>
      <c r="AE847" s="33"/>
      <c r="AF847" s="33"/>
      <c r="AG847" s="33"/>
      <c r="AH847" s="33"/>
      <c r="AI847" s="33"/>
      <c r="AJ847" s="33"/>
      <c r="AK847" s="33"/>
      <c r="AL847" s="33"/>
    </row>
    <row r="848" spans="1:38" ht="24">
      <c r="A848" s="29"/>
      <c r="B848" s="29"/>
      <c r="C848" s="29"/>
      <c r="D848" s="29"/>
      <c r="E848" s="29"/>
      <c r="F848" s="29"/>
      <c r="G848" s="33"/>
      <c r="H848" s="33"/>
      <c r="I848" s="33"/>
      <c r="J848" s="33"/>
      <c r="K848" s="33"/>
      <c r="L848" s="33"/>
      <c r="M848" s="33"/>
      <c r="N848" s="33"/>
      <c r="O848" s="33"/>
      <c r="P848" s="33"/>
      <c r="Q848" s="33"/>
      <c r="R848" s="155"/>
      <c r="S848" s="155"/>
      <c r="T848" s="155"/>
      <c r="U848" s="155"/>
      <c r="V848" s="155"/>
      <c r="W848" s="155"/>
      <c r="X848" s="33"/>
      <c r="Y848" s="33"/>
      <c r="Z848" s="33"/>
      <c r="AA848" s="33"/>
      <c r="AB848" s="33"/>
      <c r="AC848" s="33"/>
      <c r="AD848" s="33"/>
      <c r="AE848" s="33"/>
      <c r="AF848" s="33"/>
      <c r="AG848" s="33"/>
      <c r="AH848" s="33"/>
      <c r="AI848" s="33"/>
      <c r="AJ848" s="33"/>
      <c r="AK848" s="33"/>
      <c r="AL848" s="33"/>
    </row>
    <row r="849" spans="1:38" ht="24">
      <c r="A849" s="29"/>
      <c r="B849" s="29"/>
      <c r="C849" s="29"/>
      <c r="D849" s="29"/>
      <c r="E849" s="29"/>
      <c r="F849" s="29"/>
      <c r="G849" s="33"/>
      <c r="H849" s="33"/>
      <c r="I849" s="33"/>
      <c r="J849" s="33"/>
      <c r="K849" s="33"/>
      <c r="L849" s="33"/>
      <c r="M849" s="33"/>
      <c r="N849" s="33"/>
      <c r="O849" s="33"/>
      <c r="P849" s="33"/>
      <c r="Q849" s="33"/>
      <c r="R849" s="155"/>
      <c r="S849" s="155"/>
      <c r="T849" s="155"/>
      <c r="U849" s="155"/>
      <c r="V849" s="155"/>
      <c r="W849" s="155"/>
      <c r="X849" s="33"/>
      <c r="Y849" s="33"/>
      <c r="Z849" s="33"/>
      <c r="AA849" s="33"/>
      <c r="AB849" s="33"/>
      <c r="AC849" s="33"/>
      <c r="AD849" s="33"/>
      <c r="AE849" s="33"/>
      <c r="AF849" s="33"/>
      <c r="AG849" s="33"/>
      <c r="AH849" s="33"/>
      <c r="AI849" s="33"/>
      <c r="AJ849" s="33"/>
      <c r="AK849" s="33"/>
      <c r="AL849" s="33"/>
    </row>
    <row r="850" spans="1:38" ht="24">
      <c r="A850" s="29"/>
      <c r="B850" s="29"/>
      <c r="C850" s="29"/>
      <c r="D850" s="29"/>
      <c r="E850" s="29"/>
      <c r="F850" s="29"/>
      <c r="G850" s="33"/>
      <c r="H850" s="33"/>
      <c r="I850" s="33"/>
      <c r="J850" s="33"/>
      <c r="K850" s="33"/>
      <c r="L850" s="33"/>
      <c r="M850" s="33"/>
      <c r="N850" s="33"/>
      <c r="O850" s="33"/>
      <c r="P850" s="33"/>
      <c r="Q850" s="33"/>
      <c r="R850" s="155"/>
      <c r="S850" s="155"/>
      <c r="T850" s="155"/>
      <c r="U850" s="155"/>
      <c r="V850" s="155"/>
      <c r="W850" s="155"/>
      <c r="X850" s="33"/>
      <c r="Y850" s="33"/>
      <c r="Z850" s="33"/>
      <c r="AA850" s="33"/>
      <c r="AB850" s="33"/>
      <c r="AC850" s="33"/>
      <c r="AD850" s="33"/>
      <c r="AE850" s="33"/>
      <c r="AF850" s="33"/>
      <c r="AG850" s="33"/>
      <c r="AH850" s="33"/>
      <c r="AI850" s="33"/>
      <c r="AJ850" s="33"/>
      <c r="AK850" s="33"/>
      <c r="AL850" s="33"/>
    </row>
    <row r="851" spans="1:38" ht="24">
      <c r="A851" s="29"/>
      <c r="B851" s="29"/>
      <c r="C851" s="29"/>
      <c r="D851" s="29"/>
      <c r="E851" s="29"/>
      <c r="F851" s="29"/>
      <c r="G851" s="33"/>
      <c r="H851" s="33"/>
      <c r="I851" s="33"/>
      <c r="J851" s="33"/>
      <c r="K851" s="33"/>
      <c r="L851" s="33"/>
      <c r="M851" s="33"/>
      <c r="N851" s="33"/>
      <c r="O851" s="33"/>
      <c r="P851" s="33"/>
      <c r="Q851" s="33"/>
      <c r="R851" s="155"/>
      <c r="S851" s="155"/>
      <c r="T851" s="155"/>
      <c r="U851" s="155"/>
      <c r="V851" s="155"/>
      <c r="W851" s="155"/>
      <c r="X851" s="33"/>
      <c r="Y851" s="33"/>
      <c r="Z851" s="33"/>
      <c r="AA851" s="33"/>
      <c r="AB851" s="33"/>
      <c r="AC851" s="33"/>
      <c r="AD851" s="33"/>
      <c r="AE851" s="33"/>
      <c r="AF851" s="33"/>
      <c r="AG851" s="33"/>
      <c r="AH851" s="33"/>
      <c r="AI851" s="33"/>
      <c r="AJ851" s="33"/>
      <c r="AK851" s="33"/>
      <c r="AL851" s="33"/>
    </row>
    <row r="852" spans="1:38" ht="24">
      <c r="A852" s="29"/>
      <c r="B852" s="29"/>
      <c r="C852" s="29"/>
      <c r="D852" s="29"/>
      <c r="E852" s="29"/>
      <c r="F852" s="29"/>
      <c r="G852" s="33"/>
      <c r="H852" s="33"/>
      <c r="I852" s="33"/>
      <c r="J852" s="33"/>
      <c r="K852" s="33"/>
      <c r="L852" s="33"/>
      <c r="M852" s="33"/>
      <c r="N852" s="33"/>
      <c r="O852" s="33"/>
      <c r="P852" s="33"/>
      <c r="Q852" s="33"/>
      <c r="R852" s="155"/>
      <c r="S852" s="155"/>
      <c r="T852" s="155"/>
      <c r="U852" s="155"/>
      <c r="V852" s="155"/>
      <c r="W852" s="155"/>
      <c r="X852" s="33"/>
      <c r="Y852" s="33"/>
      <c r="Z852" s="33"/>
      <c r="AA852" s="33"/>
      <c r="AB852" s="33"/>
      <c r="AC852" s="33"/>
      <c r="AD852" s="33"/>
      <c r="AE852" s="33"/>
      <c r="AF852" s="33"/>
      <c r="AG852" s="33"/>
      <c r="AH852" s="33"/>
      <c r="AI852" s="33"/>
      <c r="AJ852" s="33"/>
      <c r="AK852" s="33"/>
      <c r="AL852" s="33"/>
    </row>
    <row r="853" spans="1:38" ht="24">
      <c r="A853" s="29"/>
      <c r="B853" s="29"/>
      <c r="C853" s="29"/>
      <c r="D853" s="29"/>
      <c r="E853" s="29"/>
      <c r="F853" s="29"/>
      <c r="G853" s="33"/>
      <c r="H853" s="33"/>
      <c r="I853" s="33"/>
      <c r="J853" s="33"/>
      <c r="K853" s="33"/>
      <c r="L853" s="33"/>
      <c r="M853" s="33"/>
      <c r="N853" s="33"/>
      <c r="O853" s="33"/>
      <c r="P853" s="33"/>
      <c r="Q853" s="33"/>
      <c r="R853" s="155"/>
      <c r="S853" s="155"/>
      <c r="T853" s="155"/>
      <c r="U853" s="155"/>
      <c r="V853" s="155"/>
      <c r="W853" s="155"/>
      <c r="X853" s="33"/>
      <c r="Y853" s="33"/>
      <c r="Z853" s="33"/>
      <c r="AA853" s="33"/>
      <c r="AB853" s="33"/>
      <c r="AC853" s="33"/>
      <c r="AD853" s="33"/>
      <c r="AE853" s="33"/>
      <c r="AF853" s="33"/>
      <c r="AG853" s="33"/>
      <c r="AH853" s="33"/>
      <c r="AI853" s="33"/>
      <c r="AJ853" s="33"/>
      <c r="AK853" s="33"/>
      <c r="AL853" s="33"/>
    </row>
    <row r="854" spans="1:38" ht="24">
      <c r="A854" s="29"/>
      <c r="B854" s="29"/>
      <c r="C854" s="29"/>
      <c r="D854" s="29"/>
      <c r="E854" s="29"/>
      <c r="F854" s="29"/>
      <c r="G854" s="33"/>
      <c r="H854" s="33"/>
      <c r="I854" s="33"/>
      <c r="J854" s="33"/>
      <c r="K854" s="33"/>
      <c r="L854" s="33"/>
      <c r="M854" s="33"/>
      <c r="N854" s="33"/>
      <c r="O854" s="33"/>
      <c r="P854" s="33"/>
      <c r="Q854" s="33"/>
      <c r="R854" s="155"/>
      <c r="S854" s="155"/>
      <c r="T854" s="155"/>
      <c r="U854" s="155"/>
      <c r="V854" s="155"/>
      <c r="W854" s="155"/>
      <c r="X854" s="33"/>
      <c r="Y854" s="33"/>
      <c r="Z854" s="33"/>
      <c r="AA854" s="33"/>
      <c r="AB854" s="33"/>
      <c r="AC854" s="33"/>
      <c r="AD854" s="33"/>
      <c r="AE854" s="33"/>
      <c r="AF854" s="33"/>
      <c r="AG854" s="33"/>
      <c r="AH854" s="33"/>
      <c r="AI854" s="33"/>
      <c r="AJ854" s="33"/>
      <c r="AK854" s="33"/>
      <c r="AL854" s="33"/>
    </row>
    <row r="855" spans="1:38" ht="24">
      <c r="A855" s="29"/>
      <c r="B855" s="29"/>
      <c r="C855" s="29"/>
      <c r="D855" s="29"/>
      <c r="E855" s="29"/>
      <c r="F855" s="29"/>
      <c r="G855" s="33"/>
      <c r="H855" s="33"/>
      <c r="I855" s="33"/>
      <c r="J855" s="33"/>
      <c r="K855" s="33"/>
      <c r="L855" s="33"/>
      <c r="M855" s="33"/>
      <c r="N855" s="33"/>
      <c r="O855" s="33"/>
      <c r="P855" s="33"/>
      <c r="Q855" s="33"/>
      <c r="R855" s="155"/>
      <c r="S855" s="155"/>
      <c r="T855" s="155"/>
      <c r="U855" s="155"/>
      <c r="V855" s="155"/>
      <c r="W855" s="155"/>
      <c r="X855" s="33"/>
      <c r="Y855" s="33"/>
      <c r="Z855" s="33"/>
      <c r="AA855" s="33"/>
      <c r="AB855" s="33"/>
      <c r="AC855" s="33"/>
      <c r="AD855" s="33"/>
      <c r="AE855" s="33"/>
      <c r="AF855" s="33"/>
      <c r="AG855" s="33"/>
      <c r="AH855" s="33"/>
      <c r="AI855" s="33"/>
      <c r="AJ855" s="33"/>
      <c r="AK855" s="33"/>
      <c r="AL855" s="33"/>
    </row>
    <row r="856" spans="1:38" ht="24">
      <c r="A856" s="29"/>
      <c r="B856" s="29"/>
      <c r="C856" s="29"/>
      <c r="D856" s="29"/>
      <c r="E856" s="29"/>
      <c r="F856" s="29"/>
      <c r="G856" s="33"/>
      <c r="H856" s="33"/>
      <c r="I856" s="33"/>
      <c r="J856" s="33"/>
      <c r="K856" s="33"/>
      <c r="L856" s="33"/>
      <c r="M856" s="33"/>
      <c r="N856" s="33"/>
      <c r="O856" s="33"/>
      <c r="P856" s="33"/>
      <c r="Q856" s="33"/>
      <c r="R856" s="155"/>
      <c r="S856" s="155"/>
      <c r="T856" s="155"/>
      <c r="U856" s="155"/>
      <c r="V856" s="155"/>
      <c r="W856" s="155"/>
      <c r="X856" s="33"/>
      <c r="Y856" s="33"/>
      <c r="Z856" s="33"/>
      <c r="AA856" s="33"/>
      <c r="AB856" s="33"/>
      <c r="AC856" s="33"/>
      <c r="AD856" s="33"/>
      <c r="AE856" s="33"/>
      <c r="AF856" s="33"/>
      <c r="AG856" s="33"/>
      <c r="AH856" s="33"/>
      <c r="AI856" s="33"/>
      <c r="AJ856" s="33"/>
      <c r="AK856" s="33"/>
      <c r="AL856" s="33"/>
    </row>
    <row r="857" spans="1:38" ht="24">
      <c r="A857" s="29"/>
      <c r="B857" s="29"/>
      <c r="C857" s="29"/>
      <c r="D857" s="29"/>
      <c r="E857" s="29"/>
      <c r="F857" s="29"/>
      <c r="G857" s="33"/>
      <c r="H857" s="33"/>
      <c r="I857" s="33"/>
      <c r="J857" s="33"/>
      <c r="K857" s="33"/>
      <c r="L857" s="33"/>
      <c r="M857" s="33"/>
      <c r="N857" s="33"/>
      <c r="O857" s="33"/>
      <c r="P857" s="33"/>
      <c r="Q857" s="33"/>
      <c r="R857" s="155"/>
      <c r="S857" s="155"/>
      <c r="T857" s="155"/>
      <c r="U857" s="155"/>
      <c r="V857" s="155"/>
      <c r="W857" s="155"/>
      <c r="X857" s="33"/>
      <c r="Y857" s="33"/>
      <c r="Z857" s="33"/>
      <c r="AA857" s="33"/>
      <c r="AB857" s="33"/>
      <c r="AC857" s="33"/>
      <c r="AD857" s="33"/>
      <c r="AE857" s="33"/>
      <c r="AF857" s="33"/>
      <c r="AG857" s="33"/>
      <c r="AH857" s="33"/>
      <c r="AI857" s="33"/>
      <c r="AJ857" s="33"/>
      <c r="AK857" s="33"/>
      <c r="AL857" s="33"/>
    </row>
    <row r="858" spans="1:38" ht="24">
      <c r="A858" s="29"/>
      <c r="B858" s="29"/>
      <c r="C858" s="29"/>
      <c r="D858" s="29"/>
      <c r="E858" s="29"/>
      <c r="F858" s="29"/>
      <c r="G858" s="33"/>
      <c r="H858" s="33"/>
      <c r="I858" s="33"/>
      <c r="J858" s="33"/>
      <c r="K858" s="33"/>
      <c r="L858" s="33"/>
      <c r="M858" s="33"/>
      <c r="N858" s="33"/>
      <c r="O858" s="33"/>
      <c r="P858" s="33"/>
      <c r="Q858" s="33"/>
      <c r="R858" s="155"/>
      <c r="S858" s="155"/>
      <c r="T858" s="155"/>
      <c r="U858" s="155"/>
      <c r="V858" s="155"/>
      <c r="W858" s="155"/>
      <c r="X858" s="33"/>
      <c r="Y858" s="33"/>
      <c r="Z858" s="33"/>
      <c r="AA858" s="33"/>
      <c r="AB858" s="33"/>
      <c r="AC858" s="33"/>
      <c r="AD858" s="33"/>
      <c r="AE858" s="33"/>
      <c r="AF858" s="33"/>
      <c r="AG858" s="33"/>
      <c r="AH858" s="33"/>
      <c r="AI858" s="33"/>
      <c r="AJ858" s="33"/>
      <c r="AK858" s="33"/>
      <c r="AL858" s="33"/>
    </row>
    <row r="859" spans="1:38" ht="24">
      <c r="A859" s="29"/>
      <c r="B859" s="29"/>
      <c r="C859" s="29"/>
      <c r="D859" s="29"/>
      <c r="E859" s="29"/>
      <c r="F859" s="29"/>
      <c r="G859" s="33"/>
      <c r="H859" s="33"/>
      <c r="I859" s="33"/>
      <c r="J859" s="33"/>
      <c r="K859" s="33"/>
      <c r="L859" s="33"/>
      <c r="M859" s="33"/>
      <c r="N859" s="33"/>
      <c r="O859" s="33"/>
      <c r="P859" s="33"/>
      <c r="Q859" s="33"/>
      <c r="R859" s="155"/>
      <c r="S859" s="155"/>
      <c r="T859" s="155"/>
      <c r="U859" s="155"/>
      <c r="V859" s="155"/>
      <c r="W859" s="155"/>
      <c r="X859" s="33"/>
      <c r="Y859" s="33"/>
      <c r="Z859" s="33"/>
      <c r="AA859" s="33"/>
      <c r="AB859" s="33"/>
      <c r="AC859" s="33"/>
      <c r="AD859" s="33"/>
      <c r="AE859" s="33"/>
      <c r="AF859" s="33"/>
      <c r="AG859" s="33"/>
      <c r="AH859" s="33"/>
      <c r="AI859" s="33"/>
      <c r="AJ859" s="33"/>
      <c r="AK859" s="33"/>
      <c r="AL859" s="33"/>
    </row>
    <row r="860" spans="1:38" ht="24">
      <c r="A860" s="29"/>
      <c r="B860" s="29"/>
      <c r="C860" s="29"/>
      <c r="D860" s="29"/>
      <c r="E860" s="29"/>
      <c r="F860" s="29"/>
      <c r="G860" s="33"/>
      <c r="H860" s="33"/>
      <c r="I860" s="33"/>
      <c r="J860" s="33"/>
      <c r="K860" s="33"/>
      <c r="L860" s="33"/>
      <c r="M860" s="33"/>
      <c r="N860" s="33"/>
      <c r="O860" s="33"/>
      <c r="P860" s="33"/>
      <c r="Q860" s="33"/>
      <c r="R860" s="155"/>
      <c r="S860" s="155"/>
      <c r="T860" s="155"/>
      <c r="U860" s="155"/>
      <c r="V860" s="155"/>
      <c r="W860" s="155"/>
      <c r="X860" s="33"/>
      <c r="Y860" s="33"/>
      <c r="Z860" s="33"/>
      <c r="AA860" s="33"/>
      <c r="AB860" s="33"/>
      <c r="AC860" s="33"/>
      <c r="AD860" s="33"/>
      <c r="AE860" s="33"/>
      <c r="AF860" s="33"/>
      <c r="AG860" s="33"/>
      <c r="AH860" s="33"/>
      <c r="AI860" s="33"/>
      <c r="AJ860" s="33"/>
      <c r="AK860" s="33"/>
      <c r="AL860" s="33"/>
    </row>
    <row r="861" spans="1:38" ht="24">
      <c r="A861" s="29"/>
      <c r="B861" s="29"/>
      <c r="C861" s="29"/>
      <c r="D861" s="29"/>
      <c r="E861" s="29"/>
      <c r="F861" s="29"/>
      <c r="G861" s="33"/>
      <c r="H861" s="33"/>
      <c r="I861" s="33"/>
      <c r="J861" s="33"/>
      <c r="K861" s="33"/>
      <c r="L861" s="33"/>
      <c r="M861" s="33"/>
      <c r="N861" s="33"/>
      <c r="O861" s="33"/>
      <c r="P861" s="33"/>
      <c r="Q861" s="33"/>
      <c r="R861" s="155"/>
      <c r="S861" s="155"/>
      <c r="T861" s="155"/>
      <c r="U861" s="155"/>
      <c r="V861" s="155"/>
      <c r="W861" s="155"/>
      <c r="X861" s="33"/>
      <c r="Y861" s="33"/>
      <c r="Z861" s="33"/>
      <c r="AA861" s="33"/>
      <c r="AB861" s="33"/>
      <c r="AC861" s="33"/>
      <c r="AD861" s="33"/>
      <c r="AE861" s="33"/>
      <c r="AF861" s="33"/>
      <c r="AG861" s="33"/>
      <c r="AH861" s="33"/>
      <c r="AI861" s="33"/>
      <c r="AJ861" s="33"/>
      <c r="AK861" s="33"/>
      <c r="AL861" s="33"/>
    </row>
    <row r="862" spans="1:38" ht="24">
      <c r="A862" s="29"/>
      <c r="B862" s="29"/>
      <c r="C862" s="29"/>
      <c r="D862" s="29"/>
      <c r="E862" s="29"/>
      <c r="F862" s="29"/>
      <c r="G862" s="33"/>
      <c r="H862" s="33"/>
      <c r="I862" s="33"/>
      <c r="J862" s="33"/>
      <c r="K862" s="33"/>
      <c r="L862" s="33"/>
      <c r="M862" s="33"/>
      <c r="N862" s="33"/>
      <c r="O862" s="33"/>
      <c r="P862" s="33"/>
      <c r="Q862" s="33"/>
      <c r="R862" s="155"/>
      <c r="S862" s="155"/>
      <c r="T862" s="155"/>
      <c r="U862" s="155"/>
      <c r="V862" s="155"/>
      <c r="W862" s="155"/>
      <c r="X862" s="33"/>
      <c r="Y862" s="33"/>
      <c r="Z862" s="33"/>
      <c r="AA862" s="33"/>
      <c r="AB862" s="33"/>
      <c r="AC862" s="33"/>
      <c r="AD862" s="33"/>
      <c r="AE862" s="33"/>
      <c r="AF862" s="33"/>
      <c r="AG862" s="33"/>
      <c r="AH862" s="33"/>
      <c r="AI862" s="33"/>
      <c r="AJ862" s="33"/>
      <c r="AK862" s="33"/>
      <c r="AL862" s="33"/>
    </row>
    <row r="863" spans="1:38" ht="24">
      <c r="A863" s="29"/>
      <c r="B863" s="29"/>
      <c r="C863" s="29"/>
      <c r="D863" s="29"/>
      <c r="E863" s="29"/>
      <c r="F863" s="29"/>
      <c r="G863" s="33"/>
      <c r="H863" s="33"/>
      <c r="I863" s="33"/>
      <c r="J863" s="33"/>
      <c r="K863" s="33"/>
      <c r="L863" s="33"/>
      <c r="M863" s="33"/>
      <c r="N863" s="33"/>
      <c r="O863" s="33"/>
      <c r="P863" s="33"/>
      <c r="Q863" s="33"/>
      <c r="R863" s="155"/>
      <c r="S863" s="155"/>
      <c r="T863" s="155"/>
      <c r="U863" s="155"/>
      <c r="V863" s="155"/>
      <c r="W863" s="155"/>
      <c r="X863" s="33"/>
      <c r="Y863" s="33"/>
      <c r="Z863" s="33"/>
      <c r="AA863" s="33"/>
      <c r="AB863" s="33"/>
      <c r="AC863" s="33"/>
      <c r="AD863" s="33"/>
      <c r="AE863" s="33"/>
      <c r="AF863" s="33"/>
      <c r="AG863" s="33"/>
      <c r="AH863" s="33"/>
      <c r="AI863" s="33"/>
      <c r="AJ863" s="33"/>
      <c r="AK863" s="33"/>
      <c r="AL863" s="33"/>
    </row>
    <row r="864" spans="1:38" ht="24">
      <c r="A864" s="29"/>
      <c r="B864" s="29"/>
      <c r="C864" s="29"/>
      <c r="D864" s="29"/>
      <c r="E864" s="29"/>
      <c r="F864" s="29"/>
      <c r="G864" s="33"/>
      <c r="H864" s="33"/>
      <c r="I864" s="33"/>
      <c r="J864" s="33"/>
      <c r="K864" s="33"/>
      <c r="L864" s="33"/>
      <c r="M864" s="33"/>
      <c r="N864" s="33"/>
      <c r="O864" s="33"/>
      <c r="P864" s="33"/>
      <c r="Q864" s="33"/>
      <c r="R864" s="155"/>
      <c r="S864" s="155"/>
      <c r="T864" s="155"/>
      <c r="U864" s="155"/>
      <c r="V864" s="155"/>
      <c r="W864" s="155"/>
      <c r="X864" s="33"/>
      <c r="Y864" s="33"/>
      <c r="Z864" s="33"/>
      <c r="AA864" s="33"/>
      <c r="AB864" s="33"/>
      <c r="AC864" s="33"/>
      <c r="AD864" s="33"/>
      <c r="AE864" s="33"/>
      <c r="AF864" s="33"/>
      <c r="AG864" s="33"/>
      <c r="AH864" s="33"/>
      <c r="AI864" s="33"/>
      <c r="AJ864" s="33"/>
      <c r="AK864" s="33"/>
      <c r="AL864" s="33"/>
    </row>
    <row r="865" spans="1:38" ht="24">
      <c r="A865" s="29"/>
      <c r="B865" s="29"/>
      <c r="C865" s="29"/>
      <c r="D865" s="29"/>
      <c r="E865" s="29"/>
      <c r="F865" s="29"/>
      <c r="G865" s="33"/>
      <c r="H865" s="33"/>
      <c r="I865" s="33"/>
      <c r="J865" s="33"/>
      <c r="K865" s="33"/>
      <c r="L865" s="33"/>
      <c r="M865" s="33"/>
      <c r="N865" s="33"/>
      <c r="O865" s="33"/>
      <c r="P865" s="33"/>
      <c r="Q865" s="33"/>
      <c r="R865" s="155"/>
      <c r="S865" s="155"/>
      <c r="T865" s="155"/>
      <c r="U865" s="155"/>
      <c r="V865" s="155"/>
      <c r="W865" s="155"/>
      <c r="X865" s="33"/>
      <c r="Y865" s="33"/>
      <c r="Z865" s="33"/>
      <c r="AA865" s="33"/>
      <c r="AB865" s="33"/>
      <c r="AC865" s="33"/>
      <c r="AD865" s="33"/>
      <c r="AE865" s="33"/>
      <c r="AF865" s="33"/>
      <c r="AG865" s="33"/>
      <c r="AH865" s="33"/>
      <c r="AI865" s="33"/>
      <c r="AJ865" s="33"/>
      <c r="AK865" s="33"/>
      <c r="AL865" s="33"/>
    </row>
    <row r="866" spans="1:38" ht="24">
      <c r="A866" s="29"/>
      <c r="B866" s="29"/>
      <c r="C866" s="29"/>
      <c r="D866" s="29"/>
      <c r="E866" s="29"/>
      <c r="F866" s="29"/>
      <c r="G866" s="33"/>
      <c r="H866" s="33"/>
      <c r="I866" s="33"/>
      <c r="J866" s="33"/>
      <c r="K866" s="33"/>
      <c r="L866" s="33"/>
      <c r="M866" s="33"/>
      <c r="N866" s="33"/>
      <c r="O866" s="33"/>
      <c r="P866" s="33"/>
      <c r="Q866" s="33"/>
      <c r="R866" s="155"/>
      <c r="S866" s="155"/>
      <c r="T866" s="155"/>
      <c r="U866" s="155"/>
      <c r="V866" s="155"/>
      <c r="W866" s="155"/>
      <c r="X866" s="33"/>
      <c r="Y866" s="33"/>
      <c r="Z866" s="33"/>
      <c r="AA866" s="33"/>
      <c r="AB866" s="33"/>
      <c r="AC866" s="33"/>
      <c r="AD866" s="33"/>
      <c r="AE866" s="33"/>
      <c r="AF866" s="33"/>
      <c r="AG866" s="33"/>
      <c r="AH866" s="33"/>
      <c r="AI866" s="33"/>
      <c r="AJ866" s="33"/>
      <c r="AK866" s="33"/>
      <c r="AL866" s="33"/>
    </row>
    <row r="867" spans="1:38" ht="24">
      <c r="A867" s="29"/>
      <c r="B867" s="29"/>
      <c r="C867" s="29"/>
      <c r="D867" s="29"/>
      <c r="E867" s="29"/>
      <c r="F867" s="29"/>
      <c r="G867" s="33"/>
      <c r="H867" s="33"/>
      <c r="I867" s="33"/>
      <c r="J867" s="33"/>
      <c r="K867" s="33"/>
      <c r="L867" s="33"/>
      <c r="M867" s="33"/>
      <c r="N867" s="33"/>
      <c r="O867" s="33"/>
      <c r="P867" s="33"/>
      <c r="Q867" s="33"/>
      <c r="R867" s="155"/>
      <c r="S867" s="155"/>
      <c r="T867" s="155"/>
      <c r="U867" s="155"/>
      <c r="V867" s="155"/>
      <c r="W867" s="155"/>
      <c r="X867" s="33"/>
      <c r="Y867" s="33"/>
      <c r="Z867" s="33"/>
      <c r="AA867" s="33"/>
      <c r="AB867" s="33"/>
      <c r="AC867" s="33"/>
      <c r="AD867" s="33"/>
      <c r="AE867" s="33"/>
      <c r="AF867" s="33"/>
      <c r="AG867" s="33"/>
      <c r="AH867" s="33"/>
      <c r="AI867" s="33"/>
      <c r="AJ867" s="33"/>
      <c r="AK867" s="33"/>
      <c r="AL867" s="33"/>
    </row>
    <row r="868" spans="1:38" ht="24">
      <c r="A868" s="29"/>
      <c r="B868" s="29"/>
      <c r="C868" s="29"/>
      <c r="D868" s="29"/>
      <c r="E868" s="29"/>
      <c r="F868" s="29"/>
      <c r="G868" s="33"/>
      <c r="H868" s="33"/>
      <c r="I868" s="33"/>
      <c r="J868" s="33"/>
      <c r="K868" s="33"/>
      <c r="L868" s="33"/>
      <c r="M868" s="33"/>
      <c r="N868" s="33"/>
      <c r="O868" s="33"/>
      <c r="P868" s="33"/>
      <c r="Q868" s="33"/>
      <c r="R868" s="155"/>
      <c r="S868" s="155"/>
      <c r="T868" s="155"/>
      <c r="U868" s="155"/>
      <c r="V868" s="155"/>
      <c r="W868" s="155"/>
      <c r="X868" s="33"/>
      <c r="Y868" s="33"/>
      <c r="Z868" s="33"/>
      <c r="AA868" s="33"/>
      <c r="AB868" s="33"/>
      <c r="AC868" s="33"/>
      <c r="AD868" s="33"/>
      <c r="AE868" s="33"/>
      <c r="AF868" s="33"/>
      <c r="AG868" s="33"/>
      <c r="AH868" s="33"/>
      <c r="AI868" s="33"/>
      <c r="AJ868" s="33"/>
      <c r="AK868" s="33"/>
      <c r="AL868" s="33"/>
    </row>
    <row r="869" spans="1:38" ht="24">
      <c r="A869" s="29"/>
      <c r="B869" s="29"/>
      <c r="C869" s="29"/>
      <c r="D869" s="29"/>
      <c r="E869" s="29"/>
      <c r="F869" s="29"/>
      <c r="G869" s="33"/>
      <c r="H869" s="33"/>
      <c r="I869" s="33"/>
      <c r="J869" s="33"/>
      <c r="K869" s="33"/>
      <c r="L869" s="33"/>
      <c r="M869" s="33"/>
      <c r="N869" s="33"/>
      <c r="O869" s="33"/>
      <c r="P869" s="33"/>
      <c r="Q869" s="33"/>
      <c r="R869" s="155"/>
      <c r="S869" s="155"/>
      <c r="T869" s="155"/>
      <c r="U869" s="155"/>
      <c r="V869" s="155"/>
      <c r="W869" s="155"/>
      <c r="X869" s="33"/>
      <c r="Y869" s="33"/>
      <c r="Z869" s="33"/>
      <c r="AA869" s="33"/>
      <c r="AB869" s="33"/>
      <c r="AC869" s="33"/>
      <c r="AD869" s="33"/>
      <c r="AE869" s="33"/>
      <c r="AF869" s="33"/>
      <c r="AG869" s="33"/>
      <c r="AH869" s="33"/>
      <c r="AI869" s="33"/>
      <c r="AJ869" s="33"/>
      <c r="AK869" s="33"/>
      <c r="AL869" s="33"/>
    </row>
    <row r="870" spans="1:38" ht="24">
      <c r="A870" s="29"/>
      <c r="B870" s="29"/>
      <c r="C870" s="29"/>
      <c r="D870" s="29"/>
      <c r="E870" s="29"/>
      <c r="F870" s="29"/>
      <c r="G870" s="33"/>
      <c r="H870" s="33"/>
      <c r="I870" s="33"/>
      <c r="J870" s="33"/>
      <c r="K870" s="33"/>
      <c r="L870" s="33"/>
      <c r="M870" s="33"/>
      <c r="N870" s="33"/>
      <c r="O870" s="33"/>
      <c r="P870" s="33"/>
      <c r="Q870" s="33"/>
      <c r="R870" s="155"/>
      <c r="S870" s="155"/>
      <c r="T870" s="155"/>
      <c r="U870" s="155"/>
      <c r="V870" s="155"/>
      <c r="W870" s="155"/>
      <c r="X870" s="33"/>
      <c r="Y870" s="33"/>
      <c r="Z870" s="33"/>
      <c r="AA870" s="33"/>
      <c r="AB870" s="33"/>
      <c r="AC870" s="33"/>
      <c r="AD870" s="33"/>
      <c r="AE870" s="33"/>
      <c r="AF870" s="33"/>
      <c r="AG870" s="33"/>
      <c r="AH870" s="33"/>
      <c r="AI870" s="33"/>
      <c r="AJ870" s="33"/>
      <c r="AK870" s="33"/>
      <c r="AL870" s="33"/>
    </row>
    <row r="871" spans="1:38" ht="24">
      <c r="A871" s="29"/>
      <c r="B871" s="29"/>
      <c r="C871" s="29"/>
      <c r="D871" s="29"/>
      <c r="E871" s="29"/>
      <c r="F871" s="29"/>
      <c r="G871" s="33"/>
      <c r="H871" s="33"/>
      <c r="I871" s="33"/>
      <c r="J871" s="33"/>
      <c r="K871" s="33"/>
      <c r="L871" s="33"/>
      <c r="M871" s="33"/>
      <c r="N871" s="33"/>
      <c r="O871" s="33"/>
      <c r="P871" s="33"/>
      <c r="Q871" s="33"/>
      <c r="R871" s="155"/>
      <c r="S871" s="155"/>
      <c r="T871" s="155"/>
      <c r="U871" s="155"/>
      <c r="V871" s="155"/>
      <c r="W871" s="155"/>
      <c r="X871" s="33"/>
      <c r="Y871" s="33"/>
      <c r="Z871" s="33"/>
      <c r="AA871" s="33"/>
      <c r="AB871" s="33"/>
      <c r="AC871" s="33"/>
      <c r="AD871" s="33"/>
      <c r="AE871" s="33"/>
      <c r="AF871" s="33"/>
      <c r="AG871" s="33"/>
      <c r="AH871" s="33"/>
      <c r="AI871" s="33"/>
      <c r="AJ871" s="33"/>
      <c r="AK871" s="33"/>
      <c r="AL871" s="33"/>
    </row>
    <row r="872" spans="1:38" ht="24">
      <c r="A872" s="29"/>
      <c r="B872" s="29"/>
      <c r="C872" s="29"/>
      <c r="D872" s="29"/>
      <c r="E872" s="29"/>
      <c r="F872" s="29"/>
      <c r="G872" s="33"/>
      <c r="H872" s="33"/>
      <c r="I872" s="33"/>
      <c r="J872" s="33"/>
      <c r="K872" s="33"/>
      <c r="L872" s="33"/>
      <c r="M872" s="33"/>
      <c r="N872" s="33"/>
      <c r="O872" s="33"/>
      <c r="P872" s="33"/>
      <c r="Q872" s="33"/>
      <c r="R872" s="155"/>
      <c r="S872" s="155"/>
      <c r="T872" s="155"/>
      <c r="U872" s="155"/>
      <c r="V872" s="155"/>
      <c r="W872" s="155"/>
      <c r="X872" s="33"/>
      <c r="Y872" s="33"/>
      <c r="Z872" s="33"/>
      <c r="AA872" s="33"/>
      <c r="AB872" s="33"/>
      <c r="AC872" s="33"/>
      <c r="AD872" s="33"/>
      <c r="AE872" s="33"/>
      <c r="AF872" s="33"/>
      <c r="AG872" s="33"/>
      <c r="AH872" s="33"/>
      <c r="AI872" s="33"/>
      <c r="AJ872" s="33"/>
      <c r="AK872" s="33"/>
      <c r="AL872" s="33"/>
    </row>
    <row r="873" spans="1:38" ht="24">
      <c r="A873" s="29"/>
      <c r="B873" s="29"/>
      <c r="C873" s="29"/>
      <c r="D873" s="29"/>
      <c r="E873" s="29"/>
      <c r="F873" s="29"/>
      <c r="G873" s="33"/>
      <c r="H873" s="33"/>
      <c r="I873" s="33"/>
      <c r="J873" s="33"/>
      <c r="K873" s="33"/>
      <c r="L873" s="33"/>
      <c r="M873" s="33"/>
      <c r="N873" s="33"/>
      <c r="O873" s="33"/>
      <c r="P873" s="33"/>
      <c r="Q873" s="33"/>
      <c r="R873" s="155"/>
      <c r="S873" s="155"/>
      <c r="T873" s="155"/>
      <c r="U873" s="155"/>
      <c r="V873" s="155"/>
      <c r="W873" s="155"/>
      <c r="X873" s="33"/>
      <c r="Y873" s="33"/>
      <c r="Z873" s="33"/>
      <c r="AA873" s="33"/>
      <c r="AB873" s="33"/>
      <c r="AC873" s="33"/>
      <c r="AD873" s="33"/>
      <c r="AE873" s="33"/>
      <c r="AF873" s="33"/>
      <c r="AG873" s="33"/>
      <c r="AH873" s="33"/>
      <c r="AI873" s="33"/>
      <c r="AJ873" s="33"/>
      <c r="AK873" s="33"/>
      <c r="AL873" s="33"/>
    </row>
    <row r="874" spans="1:38" ht="24">
      <c r="A874" s="29"/>
      <c r="B874" s="29"/>
      <c r="C874" s="29"/>
      <c r="D874" s="29"/>
      <c r="E874" s="29"/>
      <c r="F874" s="29"/>
      <c r="G874" s="33"/>
      <c r="H874" s="33"/>
      <c r="I874" s="33"/>
      <c r="J874" s="33"/>
      <c r="K874" s="33"/>
      <c r="L874" s="33"/>
      <c r="M874" s="33"/>
      <c r="N874" s="33"/>
      <c r="O874" s="33"/>
      <c r="P874" s="33"/>
      <c r="Q874" s="33"/>
      <c r="R874" s="155"/>
      <c r="S874" s="155"/>
      <c r="T874" s="155"/>
      <c r="U874" s="155"/>
      <c r="V874" s="155"/>
      <c r="W874" s="155"/>
      <c r="X874" s="33"/>
      <c r="Y874" s="33"/>
      <c r="Z874" s="33"/>
      <c r="AA874" s="33"/>
      <c r="AB874" s="33"/>
      <c r="AC874" s="33"/>
      <c r="AD874" s="33"/>
      <c r="AE874" s="33"/>
      <c r="AF874" s="33"/>
      <c r="AG874" s="33"/>
      <c r="AH874" s="33"/>
      <c r="AI874" s="33"/>
      <c r="AJ874" s="33"/>
      <c r="AK874" s="33"/>
      <c r="AL874" s="33"/>
    </row>
    <row r="875" spans="1:38" ht="24">
      <c r="A875" s="29"/>
      <c r="B875" s="29"/>
      <c r="C875" s="29"/>
      <c r="D875" s="29"/>
      <c r="E875" s="29"/>
      <c r="F875" s="29"/>
      <c r="G875" s="33"/>
      <c r="H875" s="33"/>
      <c r="I875" s="33"/>
      <c r="J875" s="33"/>
      <c r="K875" s="33"/>
      <c r="L875" s="33"/>
      <c r="M875" s="33"/>
      <c r="N875" s="33"/>
      <c r="O875" s="33"/>
      <c r="P875" s="33"/>
      <c r="Q875" s="33"/>
      <c r="R875" s="155"/>
      <c r="S875" s="155"/>
      <c r="T875" s="155"/>
      <c r="U875" s="155"/>
      <c r="V875" s="155"/>
      <c r="W875" s="155"/>
      <c r="X875" s="33"/>
      <c r="Y875" s="33"/>
      <c r="Z875" s="33"/>
      <c r="AA875" s="33"/>
      <c r="AB875" s="33"/>
      <c r="AC875" s="33"/>
      <c r="AD875" s="33"/>
      <c r="AE875" s="33"/>
      <c r="AF875" s="33"/>
      <c r="AG875" s="33"/>
      <c r="AH875" s="33"/>
      <c r="AI875" s="33"/>
      <c r="AJ875" s="33"/>
      <c r="AK875" s="33"/>
      <c r="AL875" s="33"/>
    </row>
    <row r="876" spans="1:38" ht="24">
      <c r="A876" s="29"/>
      <c r="B876" s="29"/>
      <c r="C876" s="29"/>
      <c r="D876" s="29"/>
      <c r="E876" s="29"/>
      <c r="F876" s="29"/>
      <c r="G876" s="33"/>
      <c r="H876" s="33"/>
      <c r="I876" s="33"/>
      <c r="J876" s="33"/>
      <c r="K876" s="33"/>
      <c r="L876" s="33"/>
      <c r="M876" s="33"/>
      <c r="N876" s="33"/>
      <c r="O876" s="33"/>
      <c r="P876" s="33"/>
      <c r="Q876" s="33"/>
      <c r="R876" s="155"/>
      <c r="S876" s="155"/>
      <c r="T876" s="155"/>
      <c r="U876" s="155"/>
      <c r="V876" s="155"/>
      <c r="W876" s="155"/>
      <c r="X876" s="33"/>
      <c r="Y876" s="33"/>
      <c r="Z876" s="33"/>
      <c r="AA876" s="33"/>
      <c r="AB876" s="33"/>
      <c r="AC876" s="33"/>
      <c r="AD876" s="33"/>
      <c r="AE876" s="33"/>
      <c r="AF876" s="33"/>
      <c r="AG876" s="33"/>
      <c r="AH876" s="33"/>
      <c r="AI876" s="33"/>
      <c r="AJ876" s="33"/>
      <c r="AK876" s="33"/>
      <c r="AL876" s="33"/>
    </row>
    <row r="877" spans="1:38" ht="24">
      <c r="A877" s="29"/>
      <c r="B877" s="29"/>
      <c r="C877" s="29"/>
      <c r="D877" s="29"/>
      <c r="E877" s="29"/>
      <c r="F877" s="29"/>
      <c r="G877" s="33"/>
      <c r="H877" s="33"/>
      <c r="I877" s="33"/>
      <c r="J877" s="33"/>
      <c r="K877" s="33"/>
      <c r="L877" s="33"/>
      <c r="M877" s="33"/>
      <c r="N877" s="33"/>
      <c r="O877" s="33"/>
      <c r="P877" s="33"/>
      <c r="Q877" s="33"/>
      <c r="R877" s="155"/>
      <c r="S877" s="155"/>
      <c r="T877" s="155"/>
      <c r="U877" s="155"/>
      <c r="V877" s="155"/>
      <c r="W877" s="155"/>
      <c r="X877" s="33"/>
      <c r="Y877" s="33"/>
      <c r="Z877" s="33"/>
      <c r="AA877" s="33"/>
      <c r="AB877" s="33"/>
      <c r="AC877" s="33"/>
      <c r="AD877" s="33"/>
      <c r="AE877" s="33"/>
      <c r="AF877" s="33"/>
      <c r="AG877" s="33"/>
      <c r="AH877" s="33"/>
      <c r="AI877" s="33"/>
      <c r="AJ877" s="33"/>
      <c r="AK877" s="33"/>
      <c r="AL877" s="33"/>
    </row>
    <row r="878" spans="1:38" ht="24">
      <c r="A878" s="29"/>
      <c r="B878" s="29"/>
      <c r="C878" s="29"/>
      <c r="D878" s="29"/>
      <c r="E878" s="29"/>
      <c r="F878" s="29"/>
      <c r="G878" s="33"/>
      <c r="H878" s="33"/>
      <c r="I878" s="33"/>
      <c r="J878" s="33"/>
      <c r="K878" s="33"/>
      <c r="L878" s="33"/>
      <c r="M878" s="33"/>
      <c r="N878" s="33"/>
      <c r="O878" s="33"/>
      <c r="P878" s="33"/>
      <c r="Q878" s="33"/>
      <c r="R878" s="155"/>
      <c r="S878" s="155"/>
      <c r="T878" s="155"/>
      <c r="U878" s="155"/>
      <c r="V878" s="155"/>
      <c r="W878" s="155"/>
      <c r="X878" s="33"/>
      <c r="Y878" s="33"/>
      <c r="Z878" s="33"/>
      <c r="AA878" s="33"/>
      <c r="AB878" s="33"/>
      <c r="AC878" s="33"/>
      <c r="AD878" s="33"/>
      <c r="AE878" s="33"/>
      <c r="AF878" s="33"/>
      <c r="AG878" s="33"/>
      <c r="AH878" s="33"/>
      <c r="AI878" s="33"/>
      <c r="AJ878" s="33"/>
      <c r="AK878" s="33"/>
      <c r="AL878" s="33"/>
    </row>
    <row r="879" spans="1:38" ht="24">
      <c r="A879" s="29"/>
      <c r="B879" s="29"/>
      <c r="C879" s="29"/>
      <c r="D879" s="29"/>
      <c r="E879" s="29"/>
      <c r="F879" s="29"/>
      <c r="G879" s="33"/>
      <c r="H879" s="33"/>
      <c r="I879" s="33"/>
      <c r="J879" s="33"/>
      <c r="K879" s="33"/>
      <c r="L879" s="33"/>
      <c r="M879" s="33"/>
      <c r="N879" s="33"/>
      <c r="O879" s="33"/>
      <c r="P879" s="33"/>
      <c r="Q879" s="33"/>
      <c r="R879" s="155"/>
      <c r="S879" s="155"/>
      <c r="T879" s="155"/>
      <c r="U879" s="155"/>
      <c r="V879" s="155"/>
      <c r="W879" s="155"/>
      <c r="X879" s="33"/>
      <c r="Y879" s="33"/>
      <c r="Z879" s="33"/>
      <c r="AA879" s="33"/>
      <c r="AB879" s="33"/>
      <c r="AC879" s="33"/>
      <c r="AD879" s="33"/>
      <c r="AE879" s="33"/>
      <c r="AF879" s="33"/>
      <c r="AG879" s="33"/>
      <c r="AH879" s="33"/>
      <c r="AI879" s="33"/>
      <c r="AJ879" s="33"/>
      <c r="AK879" s="33"/>
      <c r="AL879" s="33"/>
    </row>
    <row r="880" spans="1:38" ht="24">
      <c r="A880" s="29"/>
      <c r="B880" s="29"/>
      <c r="C880" s="29"/>
      <c r="D880" s="29"/>
      <c r="E880" s="29"/>
      <c r="F880" s="29"/>
      <c r="G880" s="33"/>
      <c r="H880" s="33"/>
      <c r="I880" s="33"/>
      <c r="J880" s="33"/>
      <c r="K880" s="33"/>
      <c r="L880" s="33"/>
      <c r="M880" s="33"/>
      <c r="N880" s="33"/>
      <c r="O880" s="33"/>
      <c r="P880" s="33"/>
      <c r="Q880" s="33"/>
      <c r="R880" s="155"/>
      <c r="S880" s="155"/>
      <c r="T880" s="155"/>
      <c r="U880" s="155"/>
      <c r="V880" s="155"/>
      <c r="W880" s="155"/>
      <c r="X880" s="33"/>
      <c r="Y880" s="33"/>
      <c r="Z880" s="33"/>
      <c r="AA880" s="33"/>
      <c r="AB880" s="33"/>
      <c r="AC880" s="33"/>
      <c r="AD880" s="33"/>
      <c r="AE880" s="33"/>
      <c r="AF880" s="33"/>
      <c r="AG880" s="33"/>
      <c r="AH880" s="33"/>
      <c r="AI880" s="33"/>
      <c r="AJ880" s="33"/>
      <c r="AK880" s="33"/>
      <c r="AL880" s="33"/>
    </row>
    <row r="881" spans="1:38" ht="24">
      <c r="A881" s="29"/>
      <c r="B881" s="29"/>
      <c r="C881" s="29"/>
      <c r="D881" s="29"/>
      <c r="E881" s="29"/>
      <c r="F881" s="29"/>
      <c r="G881" s="33"/>
      <c r="H881" s="33"/>
      <c r="I881" s="33"/>
      <c r="J881" s="33"/>
      <c r="K881" s="33"/>
      <c r="L881" s="33"/>
      <c r="M881" s="33"/>
      <c r="N881" s="33"/>
      <c r="O881" s="33"/>
      <c r="P881" s="33"/>
      <c r="Q881" s="33"/>
      <c r="R881" s="155"/>
      <c r="S881" s="155"/>
      <c r="T881" s="155"/>
      <c r="U881" s="155"/>
      <c r="V881" s="155"/>
      <c r="W881" s="155"/>
      <c r="X881" s="33"/>
      <c r="Y881" s="33"/>
      <c r="Z881" s="33"/>
      <c r="AA881" s="33"/>
      <c r="AB881" s="33"/>
      <c r="AC881" s="33"/>
      <c r="AD881" s="33"/>
      <c r="AE881" s="33"/>
      <c r="AF881" s="33"/>
      <c r="AG881" s="33"/>
      <c r="AH881" s="33"/>
      <c r="AI881" s="33"/>
      <c r="AJ881" s="33"/>
      <c r="AK881" s="33"/>
      <c r="AL881" s="33"/>
    </row>
    <row r="882" spans="1:38" ht="24">
      <c r="A882" s="29"/>
      <c r="B882" s="29"/>
      <c r="C882" s="29"/>
      <c r="D882" s="29"/>
      <c r="E882" s="29"/>
      <c r="F882" s="29"/>
      <c r="G882" s="33"/>
      <c r="H882" s="33"/>
      <c r="I882" s="33"/>
      <c r="J882" s="33"/>
      <c r="K882" s="33"/>
      <c r="L882" s="33"/>
      <c r="M882" s="33"/>
      <c r="N882" s="33"/>
      <c r="O882" s="33"/>
      <c r="P882" s="33"/>
      <c r="Q882" s="33"/>
      <c r="R882" s="155"/>
      <c r="S882" s="155"/>
      <c r="T882" s="155"/>
      <c r="U882" s="155"/>
      <c r="V882" s="155"/>
      <c r="W882" s="155"/>
      <c r="X882" s="33"/>
      <c r="Y882" s="33"/>
      <c r="Z882" s="33"/>
      <c r="AA882" s="33"/>
      <c r="AB882" s="33"/>
      <c r="AC882" s="33"/>
      <c r="AD882" s="33"/>
      <c r="AE882" s="33"/>
      <c r="AF882" s="33"/>
      <c r="AG882" s="33"/>
      <c r="AH882" s="33"/>
      <c r="AI882" s="33"/>
      <c r="AJ882" s="33"/>
      <c r="AK882" s="33"/>
      <c r="AL882" s="33"/>
    </row>
    <row r="883" spans="1:38" ht="24">
      <c r="A883" s="29"/>
      <c r="B883" s="29"/>
      <c r="C883" s="29"/>
      <c r="D883" s="29"/>
      <c r="E883" s="29"/>
      <c r="F883" s="29"/>
      <c r="G883" s="33"/>
      <c r="H883" s="33"/>
      <c r="I883" s="33"/>
      <c r="J883" s="33"/>
      <c r="K883" s="33"/>
      <c r="L883" s="33"/>
      <c r="M883" s="33"/>
      <c r="N883" s="33"/>
      <c r="O883" s="33"/>
      <c r="P883" s="33"/>
      <c r="Q883" s="33"/>
      <c r="R883" s="155"/>
      <c r="S883" s="155"/>
      <c r="T883" s="155"/>
      <c r="U883" s="155"/>
      <c r="V883" s="155"/>
      <c r="W883" s="155"/>
      <c r="X883" s="33"/>
      <c r="Y883" s="33"/>
      <c r="Z883" s="33"/>
      <c r="AA883" s="33"/>
      <c r="AB883" s="33"/>
      <c r="AC883" s="33"/>
      <c r="AD883" s="33"/>
      <c r="AE883" s="33"/>
      <c r="AF883" s="33"/>
      <c r="AG883" s="33"/>
      <c r="AH883" s="33"/>
      <c r="AI883" s="33"/>
      <c r="AJ883" s="33"/>
      <c r="AK883" s="33"/>
      <c r="AL883" s="33"/>
    </row>
    <row r="884" spans="1:38" ht="24">
      <c r="A884" s="29"/>
      <c r="B884" s="29"/>
      <c r="C884" s="29"/>
      <c r="D884" s="29"/>
      <c r="E884" s="29"/>
      <c r="F884" s="29"/>
      <c r="G884" s="33"/>
      <c r="H884" s="33"/>
      <c r="I884" s="33"/>
      <c r="J884" s="33"/>
      <c r="K884" s="33"/>
      <c r="L884" s="33"/>
      <c r="M884" s="33"/>
      <c r="N884" s="33"/>
      <c r="O884" s="33"/>
      <c r="P884" s="33"/>
      <c r="Q884" s="33"/>
      <c r="R884" s="155"/>
      <c r="S884" s="155"/>
      <c r="T884" s="155"/>
      <c r="U884" s="155"/>
      <c r="V884" s="155"/>
      <c r="W884" s="155"/>
      <c r="X884" s="33"/>
      <c r="Y884" s="33"/>
      <c r="Z884" s="33"/>
      <c r="AA884" s="33"/>
      <c r="AB884" s="33"/>
      <c r="AC884" s="33"/>
      <c r="AD884" s="33"/>
      <c r="AE884" s="33"/>
      <c r="AF884" s="33"/>
      <c r="AG884" s="33"/>
      <c r="AH884" s="33"/>
      <c r="AI884" s="33"/>
      <c r="AJ884" s="33"/>
      <c r="AK884" s="33"/>
      <c r="AL884" s="33"/>
    </row>
    <row r="885" spans="1:38" ht="24">
      <c r="A885" s="29"/>
      <c r="B885" s="29"/>
      <c r="C885" s="29"/>
      <c r="D885" s="29"/>
      <c r="E885" s="29"/>
      <c r="F885" s="29"/>
      <c r="G885" s="33"/>
      <c r="H885" s="33"/>
      <c r="I885" s="33"/>
      <c r="J885" s="33"/>
      <c r="K885" s="33"/>
      <c r="L885" s="33"/>
      <c r="M885" s="33"/>
      <c r="N885" s="33"/>
      <c r="O885" s="33"/>
      <c r="P885" s="33"/>
      <c r="Q885" s="33"/>
      <c r="R885" s="155"/>
      <c r="S885" s="155"/>
      <c r="T885" s="155"/>
      <c r="U885" s="155"/>
      <c r="V885" s="155"/>
      <c r="W885" s="155"/>
      <c r="X885" s="33"/>
      <c r="Y885" s="33"/>
      <c r="Z885" s="33"/>
      <c r="AA885" s="33"/>
      <c r="AB885" s="33"/>
      <c r="AC885" s="33"/>
      <c r="AD885" s="33"/>
      <c r="AE885" s="33"/>
      <c r="AF885" s="33"/>
      <c r="AG885" s="33"/>
      <c r="AH885" s="33"/>
      <c r="AI885" s="33"/>
      <c r="AJ885" s="33"/>
      <c r="AK885" s="33"/>
      <c r="AL885" s="33"/>
    </row>
    <row r="886" spans="1:38" ht="24">
      <c r="A886" s="29"/>
      <c r="B886" s="29"/>
      <c r="C886" s="29"/>
      <c r="D886" s="29"/>
      <c r="E886" s="29"/>
      <c r="F886" s="29"/>
      <c r="G886" s="33"/>
      <c r="H886" s="33"/>
      <c r="I886" s="33"/>
      <c r="J886" s="33"/>
      <c r="K886" s="33"/>
      <c r="L886" s="33"/>
      <c r="M886" s="33"/>
      <c r="N886" s="33"/>
      <c r="O886" s="33"/>
      <c r="P886" s="33"/>
      <c r="Q886" s="33"/>
      <c r="R886" s="155"/>
      <c r="S886" s="155"/>
      <c r="T886" s="155"/>
      <c r="U886" s="155"/>
      <c r="V886" s="155"/>
      <c r="W886" s="155"/>
      <c r="X886" s="33"/>
      <c r="Y886" s="33"/>
      <c r="Z886" s="33"/>
      <c r="AA886" s="33"/>
      <c r="AB886" s="33"/>
      <c r="AC886" s="33"/>
      <c r="AD886" s="33"/>
      <c r="AE886" s="33"/>
      <c r="AF886" s="33"/>
      <c r="AG886" s="33"/>
      <c r="AH886" s="33"/>
      <c r="AI886" s="33"/>
      <c r="AJ886" s="33"/>
      <c r="AK886" s="33"/>
      <c r="AL886" s="33"/>
    </row>
    <row r="887" spans="1:38" ht="24">
      <c r="A887" s="29"/>
      <c r="B887" s="29"/>
      <c r="C887" s="29"/>
      <c r="D887" s="29"/>
      <c r="E887" s="29"/>
      <c r="F887" s="29"/>
      <c r="G887" s="33"/>
      <c r="H887" s="33"/>
      <c r="I887" s="33"/>
      <c r="J887" s="33"/>
      <c r="K887" s="33"/>
      <c r="L887" s="33"/>
      <c r="M887" s="33"/>
      <c r="N887" s="33"/>
      <c r="O887" s="33"/>
      <c r="P887" s="33"/>
      <c r="Q887" s="33"/>
      <c r="R887" s="155"/>
      <c r="S887" s="155"/>
      <c r="T887" s="155"/>
      <c r="U887" s="155"/>
      <c r="V887" s="155"/>
      <c r="W887" s="155"/>
      <c r="X887" s="33"/>
      <c r="Y887" s="33"/>
      <c r="Z887" s="33"/>
      <c r="AA887" s="33"/>
      <c r="AB887" s="33"/>
      <c r="AC887" s="33"/>
      <c r="AD887" s="33"/>
      <c r="AE887" s="33"/>
      <c r="AF887" s="33"/>
      <c r="AG887" s="33"/>
      <c r="AH887" s="33"/>
      <c r="AI887" s="33"/>
      <c r="AJ887" s="33"/>
      <c r="AK887" s="33"/>
      <c r="AL887" s="33"/>
    </row>
    <row r="888" spans="1:38" ht="24">
      <c r="A888" s="29"/>
      <c r="B888" s="29"/>
      <c r="C888" s="29"/>
      <c r="D888" s="29"/>
      <c r="E888" s="29"/>
      <c r="F888" s="29"/>
      <c r="G888" s="33"/>
      <c r="H888" s="33"/>
      <c r="I888" s="33"/>
      <c r="J888" s="33"/>
      <c r="K888" s="33"/>
      <c r="L888" s="33"/>
      <c r="M888" s="33"/>
      <c r="N888" s="33"/>
      <c r="O888" s="33"/>
      <c r="P888" s="33"/>
      <c r="Q888" s="33"/>
      <c r="R888" s="155"/>
      <c r="S888" s="155"/>
      <c r="T888" s="155"/>
      <c r="U888" s="155"/>
      <c r="V888" s="155"/>
      <c r="W888" s="155"/>
      <c r="X888" s="33"/>
      <c r="Y888" s="33"/>
      <c r="Z888" s="33"/>
      <c r="AA888" s="33"/>
      <c r="AB888" s="33"/>
      <c r="AC888" s="33"/>
      <c r="AD888" s="33"/>
      <c r="AE888" s="33"/>
      <c r="AF888" s="33"/>
      <c r="AG888" s="33"/>
      <c r="AH888" s="33"/>
      <c r="AI888" s="33"/>
      <c r="AJ888" s="33"/>
      <c r="AK888" s="33"/>
      <c r="AL888" s="33"/>
    </row>
    <row r="889" spans="1:38" ht="24">
      <c r="A889" s="29"/>
      <c r="B889" s="29"/>
      <c r="C889" s="29"/>
      <c r="D889" s="29"/>
      <c r="E889" s="29"/>
      <c r="F889" s="29"/>
      <c r="G889" s="33"/>
      <c r="H889" s="33"/>
      <c r="I889" s="33"/>
      <c r="J889" s="33"/>
      <c r="K889" s="33"/>
      <c r="L889" s="33"/>
      <c r="M889" s="33"/>
      <c r="N889" s="33"/>
      <c r="O889" s="33"/>
      <c r="P889" s="33"/>
      <c r="Q889" s="33"/>
      <c r="R889" s="155"/>
      <c r="S889" s="155"/>
      <c r="T889" s="155"/>
      <c r="U889" s="155"/>
      <c r="V889" s="155"/>
      <c r="W889" s="155"/>
      <c r="X889" s="33"/>
      <c r="Y889" s="33"/>
      <c r="Z889" s="33"/>
      <c r="AA889" s="33"/>
      <c r="AB889" s="33"/>
      <c r="AC889" s="33"/>
      <c r="AD889" s="33"/>
      <c r="AE889" s="33"/>
      <c r="AF889" s="33"/>
      <c r="AG889" s="33"/>
      <c r="AH889" s="33"/>
      <c r="AI889" s="33"/>
      <c r="AJ889" s="33"/>
      <c r="AK889" s="33"/>
      <c r="AL889" s="33"/>
    </row>
    <row r="890" spans="1:38" ht="24">
      <c r="A890" s="29"/>
      <c r="B890" s="29"/>
      <c r="C890" s="29"/>
      <c r="D890" s="29"/>
      <c r="E890" s="29"/>
      <c r="F890" s="29"/>
      <c r="G890" s="33"/>
      <c r="H890" s="33"/>
      <c r="I890" s="33"/>
      <c r="J890" s="33"/>
      <c r="K890" s="33"/>
      <c r="L890" s="33"/>
      <c r="M890" s="33"/>
      <c r="N890" s="33"/>
      <c r="O890" s="33"/>
      <c r="P890" s="33"/>
      <c r="Q890" s="33"/>
      <c r="R890" s="155"/>
      <c r="S890" s="155"/>
      <c r="T890" s="155"/>
      <c r="U890" s="155"/>
      <c r="V890" s="155"/>
      <c r="W890" s="155"/>
      <c r="X890" s="33"/>
      <c r="Y890" s="33"/>
      <c r="Z890" s="33"/>
      <c r="AA890" s="33"/>
      <c r="AB890" s="33"/>
      <c r="AC890" s="33"/>
      <c r="AD890" s="33"/>
      <c r="AE890" s="33"/>
      <c r="AF890" s="33"/>
      <c r="AG890" s="33"/>
      <c r="AH890" s="33"/>
      <c r="AI890" s="33"/>
      <c r="AJ890" s="33"/>
      <c r="AK890" s="33"/>
      <c r="AL890" s="33"/>
    </row>
    <row r="891" spans="1:38" ht="24">
      <c r="A891" s="29"/>
      <c r="B891" s="29"/>
      <c r="C891" s="29"/>
      <c r="D891" s="29"/>
      <c r="E891" s="29"/>
      <c r="F891" s="29"/>
      <c r="G891" s="33"/>
      <c r="H891" s="33"/>
      <c r="I891" s="33"/>
      <c r="J891" s="33"/>
      <c r="K891" s="33"/>
      <c r="L891" s="33"/>
      <c r="M891" s="33"/>
      <c r="N891" s="33"/>
      <c r="O891" s="33"/>
      <c r="P891" s="33"/>
      <c r="Q891" s="33"/>
      <c r="R891" s="155"/>
      <c r="S891" s="155"/>
      <c r="T891" s="155"/>
      <c r="U891" s="155"/>
      <c r="V891" s="155"/>
      <c r="W891" s="155"/>
      <c r="X891" s="33"/>
      <c r="Y891" s="33"/>
      <c r="Z891" s="33"/>
      <c r="AA891" s="33"/>
      <c r="AB891" s="33"/>
      <c r="AC891" s="33"/>
      <c r="AD891" s="33"/>
      <c r="AE891" s="33"/>
      <c r="AF891" s="33"/>
      <c r="AG891" s="33"/>
      <c r="AH891" s="33"/>
      <c r="AI891" s="33"/>
      <c r="AJ891" s="33"/>
      <c r="AK891" s="33"/>
      <c r="AL891" s="33"/>
    </row>
    <row r="892" spans="1:38" ht="24">
      <c r="A892" s="29"/>
      <c r="B892" s="29"/>
      <c r="C892" s="29"/>
      <c r="D892" s="29"/>
      <c r="E892" s="29"/>
      <c r="F892" s="29"/>
      <c r="G892" s="33"/>
      <c r="H892" s="33"/>
      <c r="I892" s="33"/>
      <c r="J892" s="33"/>
      <c r="K892" s="33"/>
      <c r="L892" s="33"/>
      <c r="M892" s="33"/>
      <c r="N892" s="33"/>
      <c r="O892" s="33"/>
      <c r="P892" s="33"/>
      <c r="Q892" s="33"/>
      <c r="R892" s="155"/>
      <c r="S892" s="155"/>
      <c r="T892" s="155"/>
      <c r="U892" s="155"/>
      <c r="V892" s="155"/>
      <c r="W892" s="155"/>
      <c r="X892" s="33"/>
      <c r="Y892" s="33"/>
      <c r="Z892" s="33"/>
      <c r="AA892" s="33"/>
      <c r="AB892" s="33"/>
      <c r="AC892" s="33"/>
      <c r="AD892" s="33"/>
      <c r="AE892" s="33"/>
      <c r="AF892" s="33"/>
      <c r="AG892" s="33"/>
      <c r="AH892" s="33"/>
      <c r="AI892" s="33"/>
      <c r="AJ892" s="33"/>
      <c r="AK892" s="33"/>
      <c r="AL892" s="33"/>
    </row>
    <row r="893" spans="1:38" ht="24">
      <c r="A893" s="29"/>
      <c r="B893" s="29"/>
      <c r="C893" s="29"/>
      <c r="D893" s="29"/>
      <c r="E893" s="29"/>
      <c r="F893" s="29"/>
      <c r="G893" s="33"/>
      <c r="H893" s="33"/>
      <c r="I893" s="33"/>
      <c r="J893" s="33"/>
      <c r="K893" s="33"/>
      <c r="L893" s="33"/>
      <c r="M893" s="33"/>
      <c r="N893" s="33"/>
      <c r="O893" s="33"/>
      <c r="P893" s="33"/>
      <c r="Q893" s="33"/>
      <c r="R893" s="155"/>
      <c r="S893" s="155"/>
      <c r="T893" s="155"/>
      <c r="U893" s="155"/>
      <c r="V893" s="155"/>
      <c r="W893" s="155"/>
      <c r="X893" s="33"/>
      <c r="Y893" s="33"/>
      <c r="Z893" s="33"/>
      <c r="AA893" s="33"/>
      <c r="AB893" s="33"/>
      <c r="AC893" s="33"/>
      <c r="AD893" s="33"/>
      <c r="AE893" s="33"/>
      <c r="AF893" s="33"/>
      <c r="AG893" s="33"/>
      <c r="AH893" s="33"/>
      <c r="AI893" s="33"/>
      <c r="AJ893" s="33"/>
      <c r="AK893" s="33"/>
      <c r="AL893" s="33"/>
    </row>
    <row r="894" spans="1:38" ht="24">
      <c r="A894" s="29"/>
      <c r="B894" s="29"/>
      <c r="C894" s="29"/>
      <c r="D894" s="29"/>
      <c r="E894" s="29"/>
      <c r="F894" s="29"/>
      <c r="G894" s="33"/>
      <c r="H894" s="33"/>
      <c r="I894" s="33"/>
      <c r="J894" s="33"/>
      <c r="K894" s="33"/>
      <c r="L894" s="33"/>
      <c r="M894" s="33"/>
      <c r="N894" s="33"/>
      <c r="O894" s="33"/>
      <c r="P894" s="33"/>
      <c r="Q894" s="33"/>
      <c r="R894" s="155"/>
      <c r="S894" s="155"/>
      <c r="T894" s="155"/>
      <c r="U894" s="155"/>
      <c r="V894" s="155"/>
      <c r="W894" s="155"/>
      <c r="X894" s="33"/>
      <c r="Y894" s="33"/>
      <c r="Z894" s="33"/>
      <c r="AA894" s="33"/>
      <c r="AB894" s="33"/>
      <c r="AC894" s="33"/>
      <c r="AD894" s="33"/>
      <c r="AE894" s="33"/>
      <c r="AF894" s="33"/>
      <c r="AG894" s="33"/>
      <c r="AH894" s="33"/>
      <c r="AI894" s="33"/>
      <c r="AJ894" s="33"/>
      <c r="AK894" s="33"/>
      <c r="AL894" s="33"/>
    </row>
    <row r="895" spans="1:38" ht="24">
      <c r="A895" s="29"/>
      <c r="B895" s="29"/>
      <c r="C895" s="29"/>
      <c r="D895" s="29"/>
      <c r="E895" s="29"/>
      <c r="F895" s="29"/>
      <c r="G895" s="33"/>
      <c r="H895" s="33"/>
      <c r="I895" s="33"/>
      <c r="J895" s="33"/>
      <c r="K895" s="33"/>
      <c r="L895" s="33"/>
      <c r="M895" s="33"/>
      <c r="N895" s="33"/>
      <c r="O895" s="33"/>
      <c r="P895" s="33"/>
      <c r="Q895" s="33"/>
      <c r="R895" s="155"/>
      <c r="S895" s="155"/>
      <c r="T895" s="155"/>
      <c r="U895" s="155"/>
      <c r="V895" s="155"/>
      <c r="W895" s="155"/>
      <c r="X895" s="33"/>
      <c r="Y895" s="33"/>
      <c r="Z895" s="33"/>
      <c r="AA895" s="33"/>
      <c r="AB895" s="33"/>
      <c r="AC895" s="33"/>
      <c r="AD895" s="33"/>
      <c r="AE895" s="33"/>
      <c r="AF895" s="33"/>
      <c r="AG895" s="33"/>
      <c r="AH895" s="33"/>
      <c r="AI895" s="33"/>
      <c r="AJ895" s="33"/>
      <c r="AK895" s="33"/>
      <c r="AL895" s="33"/>
    </row>
    <row r="896" spans="1:38" ht="24">
      <c r="A896" s="29"/>
      <c r="B896" s="29"/>
      <c r="C896" s="29"/>
      <c r="D896" s="29"/>
      <c r="E896" s="29"/>
      <c r="F896" s="29"/>
      <c r="G896" s="33"/>
      <c r="H896" s="33"/>
      <c r="I896" s="33"/>
      <c r="J896" s="33"/>
      <c r="K896" s="33"/>
      <c r="L896" s="33"/>
      <c r="M896" s="33"/>
      <c r="N896" s="33"/>
      <c r="O896" s="33"/>
      <c r="P896" s="33"/>
      <c r="Q896" s="33"/>
      <c r="R896" s="155"/>
      <c r="S896" s="155"/>
      <c r="T896" s="155"/>
      <c r="U896" s="155"/>
      <c r="V896" s="155"/>
      <c r="W896" s="155"/>
      <c r="X896" s="33"/>
      <c r="Y896" s="33"/>
      <c r="Z896" s="33"/>
      <c r="AA896" s="33"/>
      <c r="AB896" s="33"/>
      <c r="AC896" s="33"/>
      <c r="AD896" s="33"/>
      <c r="AE896" s="33"/>
      <c r="AF896" s="33"/>
      <c r="AG896" s="33"/>
      <c r="AH896" s="33"/>
      <c r="AI896" s="33"/>
      <c r="AJ896" s="33"/>
      <c r="AK896" s="33"/>
      <c r="AL896" s="33"/>
    </row>
    <row r="897" spans="1:38" ht="24">
      <c r="A897" s="29"/>
      <c r="B897" s="29"/>
      <c r="C897" s="29"/>
      <c r="D897" s="29"/>
      <c r="E897" s="29"/>
      <c r="F897" s="29"/>
      <c r="G897" s="33"/>
      <c r="H897" s="33"/>
      <c r="I897" s="33"/>
      <c r="J897" s="33"/>
      <c r="K897" s="33"/>
      <c r="L897" s="33"/>
      <c r="M897" s="33"/>
      <c r="N897" s="33"/>
      <c r="O897" s="33"/>
      <c r="P897" s="33"/>
      <c r="Q897" s="33"/>
      <c r="R897" s="155"/>
      <c r="S897" s="155"/>
      <c r="T897" s="155"/>
      <c r="U897" s="155"/>
      <c r="V897" s="155"/>
      <c r="W897" s="155"/>
      <c r="X897" s="33"/>
      <c r="Y897" s="33"/>
      <c r="Z897" s="33"/>
      <c r="AA897" s="33"/>
      <c r="AB897" s="33"/>
      <c r="AC897" s="33"/>
      <c r="AD897" s="33"/>
      <c r="AE897" s="33"/>
      <c r="AF897" s="33"/>
      <c r="AG897" s="33"/>
      <c r="AH897" s="33"/>
      <c r="AI897" s="33"/>
      <c r="AJ897" s="33"/>
      <c r="AK897" s="33"/>
      <c r="AL897" s="33"/>
    </row>
    <row r="898" spans="1:38" ht="24">
      <c r="A898" s="29"/>
      <c r="B898" s="29"/>
      <c r="C898" s="29"/>
      <c r="D898" s="29"/>
      <c r="E898" s="29"/>
      <c r="F898" s="29"/>
      <c r="G898" s="33"/>
      <c r="H898" s="33"/>
      <c r="I898" s="33"/>
      <c r="J898" s="33"/>
      <c r="K898" s="33"/>
      <c r="L898" s="33"/>
      <c r="M898" s="33"/>
      <c r="N898" s="33"/>
      <c r="O898" s="33"/>
      <c r="P898" s="33"/>
      <c r="Q898" s="33"/>
      <c r="R898" s="155"/>
      <c r="S898" s="155"/>
      <c r="T898" s="155"/>
      <c r="U898" s="155"/>
      <c r="V898" s="155"/>
      <c r="W898" s="155"/>
      <c r="X898" s="33"/>
      <c r="Y898" s="33"/>
      <c r="Z898" s="33"/>
      <c r="AA898" s="33"/>
      <c r="AB898" s="33"/>
      <c r="AC898" s="33"/>
      <c r="AD898" s="33"/>
      <c r="AE898" s="33"/>
      <c r="AF898" s="33"/>
      <c r="AG898" s="33"/>
      <c r="AH898" s="33"/>
      <c r="AI898" s="33"/>
      <c r="AJ898" s="33"/>
      <c r="AK898" s="33"/>
      <c r="AL898" s="33"/>
    </row>
    <row r="899" spans="1:38" ht="24">
      <c r="A899" s="29"/>
      <c r="B899" s="29"/>
      <c r="C899" s="29"/>
      <c r="D899" s="29"/>
      <c r="E899" s="29"/>
      <c r="F899" s="29"/>
      <c r="G899" s="33"/>
      <c r="H899" s="33"/>
      <c r="I899" s="33"/>
      <c r="J899" s="33"/>
      <c r="K899" s="33"/>
      <c r="L899" s="33"/>
      <c r="M899" s="33"/>
      <c r="N899" s="33"/>
      <c r="O899" s="33"/>
      <c r="P899" s="33"/>
      <c r="Q899" s="33"/>
      <c r="R899" s="155"/>
      <c r="S899" s="155"/>
      <c r="T899" s="155"/>
      <c r="U899" s="155"/>
      <c r="V899" s="155"/>
      <c r="W899" s="155"/>
      <c r="X899" s="33"/>
      <c r="Y899" s="33"/>
      <c r="Z899" s="33"/>
      <c r="AA899" s="33"/>
      <c r="AB899" s="33"/>
      <c r="AC899" s="33"/>
      <c r="AD899" s="33"/>
      <c r="AE899" s="33"/>
      <c r="AF899" s="33"/>
      <c r="AG899" s="33"/>
      <c r="AH899" s="33"/>
      <c r="AI899" s="33"/>
      <c r="AJ899" s="33"/>
      <c r="AK899" s="33"/>
      <c r="AL899" s="33"/>
    </row>
    <row r="900" spans="1:38" ht="24">
      <c r="A900" s="29"/>
      <c r="B900" s="29"/>
      <c r="C900" s="29"/>
      <c r="D900" s="29"/>
      <c r="E900" s="29"/>
      <c r="F900" s="29"/>
      <c r="G900" s="33"/>
      <c r="H900" s="33"/>
      <c r="I900" s="33"/>
      <c r="J900" s="33"/>
      <c r="K900" s="33"/>
      <c r="L900" s="33"/>
      <c r="M900" s="33"/>
      <c r="N900" s="33"/>
      <c r="O900" s="33"/>
      <c r="P900" s="33"/>
      <c r="Q900" s="33"/>
      <c r="R900" s="155"/>
      <c r="S900" s="155"/>
      <c r="T900" s="155"/>
      <c r="U900" s="155"/>
      <c r="V900" s="155"/>
      <c r="W900" s="155"/>
      <c r="X900" s="33"/>
      <c r="Y900" s="33"/>
      <c r="Z900" s="33"/>
      <c r="AA900" s="33"/>
      <c r="AB900" s="33"/>
      <c r="AC900" s="33"/>
      <c r="AD900" s="33"/>
      <c r="AE900" s="33"/>
      <c r="AF900" s="33"/>
      <c r="AG900" s="33"/>
      <c r="AH900" s="33"/>
      <c r="AI900" s="33"/>
      <c r="AJ900" s="33"/>
      <c r="AK900" s="33"/>
      <c r="AL900" s="33"/>
    </row>
    <row r="901" spans="1:38" ht="24">
      <c r="A901" s="29"/>
      <c r="B901" s="29"/>
      <c r="C901" s="29"/>
      <c r="D901" s="29"/>
      <c r="E901" s="29"/>
      <c r="F901" s="29"/>
      <c r="G901" s="33"/>
      <c r="H901" s="33"/>
      <c r="I901" s="33"/>
      <c r="J901" s="33"/>
      <c r="K901" s="33"/>
      <c r="L901" s="33"/>
      <c r="M901" s="33"/>
      <c r="N901" s="33"/>
      <c r="O901" s="33"/>
      <c r="P901" s="33"/>
      <c r="Q901" s="33"/>
      <c r="R901" s="155"/>
      <c r="S901" s="155"/>
      <c r="T901" s="155"/>
      <c r="U901" s="155"/>
      <c r="V901" s="155"/>
      <c r="W901" s="155"/>
      <c r="X901" s="33"/>
      <c r="Y901" s="33"/>
      <c r="Z901" s="33"/>
      <c r="AA901" s="33"/>
      <c r="AB901" s="33"/>
      <c r="AC901" s="33"/>
      <c r="AD901" s="33"/>
      <c r="AE901" s="33"/>
      <c r="AF901" s="33"/>
      <c r="AG901" s="33"/>
      <c r="AH901" s="33"/>
      <c r="AI901" s="33"/>
      <c r="AJ901" s="33"/>
      <c r="AK901" s="33"/>
      <c r="AL901" s="33"/>
    </row>
    <row r="902" spans="1:38" ht="24">
      <c r="A902" s="29"/>
      <c r="B902" s="29"/>
      <c r="C902" s="29"/>
      <c r="D902" s="29"/>
      <c r="E902" s="29"/>
      <c r="F902" s="29"/>
      <c r="G902" s="33"/>
      <c r="H902" s="33"/>
      <c r="I902" s="33"/>
      <c r="J902" s="33"/>
      <c r="K902" s="33"/>
      <c r="L902" s="33"/>
      <c r="M902" s="33"/>
      <c r="N902" s="33"/>
      <c r="O902" s="33"/>
      <c r="P902" s="33"/>
      <c r="Q902" s="33"/>
      <c r="R902" s="155"/>
      <c r="S902" s="155"/>
      <c r="T902" s="155"/>
      <c r="U902" s="155"/>
      <c r="V902" s="155"/>
      <c r="W902" s="155"/>
      <c r="X902" s="33"/>
      <c r="Y902" s="33"/>
      <c r="Z902" s="33"/>
      <c r="AA902" s="33"/>
      <c r="AB902" s="33"/>
      <c r="AC902" s="33"/>
      <c r="AD902" s="33"/>
      <c r="AE902" s="33"/>
      <c r="AF902" s="33"/>
      <c r="AG902" s="33"/>
      <c r="AH902" s="33"/>
      <c r="AI902" s="33"/>
      <c r="AJ902" s="33"/>
      <c r="AK902" s="33"/>
      <c r="AL902" s="33"/>
    </row>
    <row r="903" spans="1:38" ht="24">
      <c r="A903" s="29"/>
      <c r="B903" s="29"/>
      <c r="C903" s="29"/>
      <c r="D903" s="29"/>
      <c r="E903" s="29"/>
      <c r="F903" s="29"/>
      <c r="G903" s="33"/>
      <c r="H903" s="33"/>
      <c r="I903" s="33"/>
      <c r="J903" s="33"/>
      <c r="K903" s="33"/>
      <c r="L903" s="33"/>
      <c r="M903" s="33"/>
      <c r="N903" s="33"/>
      <c r="O903" s="33"/>
      <c r="P903" s="33"/>
      <c r="Q903" s="33"/>
      <c r="R903" s="155"/>
      <c r="S903" s="155"/>
      <c r="T903" s="155"/>
      <c r="U903" s="155"/>
      <c r="V903" s="155"/>
      <c r="W903" s="155"/>
      <c r="X903" s="33"/>
      <c r="Y903" s="33"/>
      <c r="Z903" s="33"/>
      <c r="AA903" s="33"/>
      <c r="AB903" s="33"/>
      <c r="AC903" s="33"/>
      <c r="AD903" s="33"/>
      <c r="AE903" s="33"/>
      <c r="AF903" s="33"/>
      <c r="AG903" s="33"/>
      <c r="AH903" s="33"/>
      <c r="AI903" s="33"/>
      <c r="AJ903" s="33"/>
      <c r="AK903" s="33"/>
      <c r="AL903" s="33"/>
    </row>
    <row r="904" spans="1:38" ht="24">
      <c r="A904" s="29"/>
      <c r="B904" s="29"/>
      <c r="C904" s="29"/>
      <c r="D904" s="29"/>
      <c r="E904" s="29"/>
      <c r="F904" s="29"/>
      <c r="G904" s="33"/>
      <c r="H904" s="33"/>
      <c r="I904" s="33"/>
      <c r="J904" s="33"/>
      <c r="K904" s="33"/>
      <c r="L904" s="33"/>
      <c r="M904" s="33"/>
      <c r="N904" s="33"/>
      <c r="O904" s="33"/>
      <c r="P904" s="33"/>
      <c r="Q904" s="33"/>
      <c r="R904" s="155"/>
      <c r="S904" s="155"/>
      <c r="T904" s="155"/>
      <c r="U904" s="155"/>
      <c r="V904" s="155"/>
      <c r="W904" s="155"/>
      <c r="X904" s="33"/>
      <c r="Y904" s="33"/>
      <c r="Z904" s="33"/>
      <c r="AA904" s="33"/>
      <c r="AB904" s="33"/>
      <c r="AC904" s="33"/>
      <c r="AD904" s="33"/>
      <c r="AE904" s="33"/>
      <c r="AF904" s="33"/>
      <c r="AG904" s="33"/>
      <c r="AH904" s="33"/>
      <c r="AI904" s="33"/>
      <c r="AJ904" s="33"/>
      <c r="AK904" s="33"/>
      <c r="AL904" s="33"/>
    </row>
    <row r="905" spans="1:38" ht="24">
      <c r="A905" s="29"/>
      <c r="B905" s="29"/>
      <c r="C905" s="29"/>
      <c r="D905" s="29"/>
      <c r="E905" s="29"/>
      <c r="F905" s="29"/>
      <c r="G905" s="33"/>
      <c r="H905" s="33"/>
      <c r="I905" s="33"/>
      <c r="J905" s="33"/>
      <c r="K905" s="33"/>
      <c r="L905" s="33"/>
      <c r="M905" s="33"/>
      <c r="N905" s="33"/>
      <c r="O905" s="33"/>
      <c r="P905" s="33"/>
      <c r="Q905" s="33"/>
      <c r="R905" s="155"/>
      <c r="S905" s="155"/>
      <c r="T905" s="155"/>
      <c r="U905" s="155"/>
      <c r="V905" s="155"/>
      <c r="W905" s="155"/>
      <c r="X905" s="33"/>
      <c r="Y905" s="33"/>
      <c r="Z905" s="33"/>
      <c r="AA905" s="33"/>
      <c r="AB905" s="33"/>
      <c r="AC905" s="33"/>
      <c r="AD905" s="33"/>
      <c r="AE905" s="33"/>
      <c r="AF905" s="33"/>
      <c r="AG905" s="33"/>
      <c r="AH905" s="33"/>
      <c r="AI905" s="33"/>
      <c r="AJ905" s="33"/>
      <c r="AK905" s="33"/>
      <c r="AL905" s="33"/>
    </row>
    <row r="906" spans="1:38" ht="24">
      <c r="A906" s="29"/>
      <c r="B906" s="29"/>
      <c r="C906" s="29"/>
      <c r="D906" s="29"/>
      <c r="E906" s="29"/>
      <c r="F906" s="29"/>
      <c r="G906" s="33"/>
      <c r="H906" s="33"/>
      <c r="I906" s="33"/>
      <c r="J906" s="33"/>
      <c r="K906" s="33"/>
      <c r="L906" s="33"/>
      <c r="M906" s="33"/>
      <c r="N906" s="33"/>
      <c r="O906" s="33"/>
      <c r="P906" s="33"/>
      <c r="Q906" s="33"/>
      <c r="R906" s="155"/>
      <c r="S906" s="155"/>
      <c r="T906" s="155"/>
      <c r="U906" s="155"/>
      <c r="V906" s="155"/>
      <c r="W906" s="155"/>
      <c r="X906" s="33"/>
      <c r="Y906" s="33"/>
      <c r="Z906" s="33"/>
      <c r="AA906" s="33"/>
      <c r="AB906" s="33"/>
      <c r="AC906" s="33"/>
      <c r="AD906" s="33"/>
      <c r="AE906" s="33"/>
      <c r="AF906" s="33"/>
      <c r="AG906" s="33"/>
      <c r="AH906" s="33"/>
      <c r="AI906" s="33"/>
      <c r="AJ906" s="33"/>
      <c r="AK906" s="33"/>
      <c r="AL906" s="33"/>
    </row>
    <row r="907" spans="1:38" ht="24">
      <c r="A907" s="29"/>
      <c r="B907" s="29"/>
      <c r="C907" s="29"/>
      <c r="D907" s="29"/>
      <c r="E907" s="29"/>
      <c r="F907" s="29"/>
      <c r="G907" s="33"/>
      <c r="H907" s="33"/>
      <c r="I907" s="33"/>
      <c r="J907" s="33"/>
      <c r="K907" s="33"/>
      <c r="L907" s="33"/>
      <c r="M907" s="33"/>
      <c r="N907" s="33"/>
      <c r="O907" s="33"/>
      <c r="P907" s="33"/>
      <c r="Q907" s="33"/>
      <c r="R907" s="155"/>
      <c r="S907" s="155"/>
      <c r="T907" s="155"/>
      <c r="U907" s="155"/>
      <c r="V907" s="155"/>
      <c r="W907" s="155"/>
      <c r="X907" s="33"/>
      <c r="Y907" s="33"/>
      <c r="Z907" s="33"/>
      <c r="AA907" s="33"/>
      <c r="AB907" s="33"/>
      <c r="AC907" s="33"/>
      <c r="AD907" s="33"/>
      <c r="AE907" s="33"/>
      <c r="AF907" s="33"/>
      <c r="AG907" s="33"/>
      <c r="AH907" s="33"/>
      <c r="AI907" s="33"/>
      <c r="AJ907" s="33"/>
      <c r="AK907" s="33"/>
      <c r="AL907" s="33"/>
    </row>
    <row r="908" spans="1:38" ht="24">
      <c r="A908" s="29"/>
      <c r="B908" s="29"/>
      <c r="C908" s="29"/>
      <c r="D908" s="29"/>
      <c r="E908" s="29"/>
      <c r="F908" s="29"/>
      <c r="G908" s="33"/>
      <c r="H908" s="33"/>
      <c r="I908" s="33"/>
      <c r="J908" s="33"/>
      <c r="K908" s="33"/>
      <c r="L908" s="33"/>
      <c r="M908" s="33"/>
      <c r="N908" s="33"/>
      <c r="O908" s="33"/>
      <c r="P908" s="33"/>
      <c r="Q908" s="33"/>
      <c r="R908" s="155"/>
      <c r="S908" s="155"/>
      <c r="T908" s="155"/>
      <c r="U908" s="155"/>
      <c r="V908" s="155"/>
      <c r="W908" s="155"/>
      <c r="X908" s="33"/>
      <c r="Y908" s="33"/>
      <c r="Z908" s="33"/>
      <c r="AA908" s="33"/>
      <c r="AB908" s="33"/>
      <c r="AC908" s="33"/>
      <c r="AD908" s="33"/>
      <c r="AE908" s="33"/>
      <c r="AF908" s="33"/>
      <c r="AG908" s="33"/>
      <c r="AH908" s="33"/>
      <c r="AI908" s="33"/>
      <c r="AJ908" s="33"/>
      <c r="AK908" s="33"/>
      <c r="AL908" s="33"/>
    </row>
    <row r="909" spans="1:38" ht="24">
      <c r="A909" s="29"/>
      <c r="B909" s="29"/>
      <c r="C909" s="29"/>
      <c r="D909" s="29"/>
      <c r="E909" s="29"/>
      <c r="F909" s="29"/>
      <c r="G909" s="33"/>
      <c r="H909" s="33"/>
      <c r="I909" s="33"/>
      <c r="J909" s="33"/>
      <c r="K909" s="33"/>
      <c r="L909" s="33"/>
      <c r="M909" s="33"/>
      <c r="N909" s="33"/>
      <c r="O909" s="33"/>
      <c r="P909" s="33"/>
      <c r="Q909" s="33"/>
      <c r="R909" s="155"/>
      <c r="S909" s="155"/>
      <c r="T909" s="155"/>
      <c r="U909" s="155"/>
      <c r="V909" s="155"/>
      <c r="W909" s="155"/>
      <c r="X909" s="33"/>
      <c r="Y909" s="33"/>
      <c r="Z909" s="33"/>
      <c r="AA909" s="33"/>
      <c r="AB909" s="33"/>
      <c r="AC909" s="33"/>
      <c r="AD909" s="33"/>
      <c r="AE909" s="33"/>
      <c r="AF909" s="33"/>
      <c r="AG909" s="33"/>
      <c r="AH909" s="33"/>
      <c r="AI909" s="33"/>
      <c r="AJ909" s="33"/>
      <c r="AK909" s="33"/>
      <c r="AL909" s="33"/>
    </row>
    <row r="910" spans="1:38" ht="24">
      <c r="A910" s="29"/>
      <c r="B910" s="29"/>
      <c r="C910" s="29"/>
      <c r="D910" s="29"/>
      <c r="E910" s="29"/>
      <c r="F910" s="29"/>
      <c r="G910" s="33"/>
      <c r="H910" s="33"/>
      <c r="I910" s="33"/>
      <c r="J910" s="33"/>
      <c r="K910" s="33"/>
      <c r="L910" s="33"/>
      <c r="M910" s="33"/>
      <c r="N910" s="33"/>
      <c r="O910" s="33"/>
      <c r="P910" s="33"/>
      <c r="Q910" s="33"/>
      <c r="R910" s="155"/>
      <c r="S910" s="155"/>
      <c r="T910" s="155"/>
      <c r="U910" s="155"/>
      <c r="V910" s="155"/>
      <c r="W910" s="155"/>
      <c r="X910" s="33"/>
      <c r="Y910" s="33"/>
      <c r="Z910" s="33"/>
      <c r="AA910" s="33"/>
      <c r="AB910" s="33"/>
      <c r="AC910" s="33"/>
      <c r="AD910" s="33"/>
      <c r="AE910" s="33"/>
      <c r="AF910" s="33"/>
      <c r="AG910" s="33"/>
      <c r="AH910" s="33"/>
      <c r="AI910" s="33"/>
      <c r="AJ910" s="33"/>
      <c r="AK910" s="33"/>
      <c r="AL910" s="33"/>
    </row>
    <row r="911" spans="1:38" ht="24">
      <c r="A911" s="29"/>
      <c r="B911" s="29"/>
      <c r="C911" s="29"/>
      <c r="D911" s="29"/>
      <c r="E911" s="29"/>
      <c r="F911" s="29"/>
      <c r="G911" s="33"/>
      <c r="H911" s="33"/>
      <c r="I911" s="33"/>
      <c r="J911" s="33"/>
      <c r="K911" s="33"/>
      <c r="L911" s="33"/>
      <c r="M911" s="33"/>
      <c r="N911" s="33"/>
      <c r="O911" s="33"/>
      <c r="P911" s="33"/>
      <c r="Q911" s="33"/>
      <c r="R911" s="155"/>
      <c r="S911" s="155"/>
      <c r="T911" s="155"/>
      <c r="U911" s="155"/>
      <c r="V911" s="155"/>
      <c r="W911" s="155"/>
      <c r="X911" s="33"/>
      <c r="Y911" s="33"/>
      <c r="Z911" s="33"/>
      <c r="AA911" s="33"/>
      <c r="AB911" s="33"/>
      <c r="AC911" s="33"/>
      <c r="AD911" s="33"/>
      <c r="AE911" s="33"/>
      <c r="AF911" s="33"/>
      <c r="AG911" s="33"/>
      <c r="AH911" s="33"/>
      <c r="AI911" s="33"/>
      <c r="AJ911" s="33"/>
      <c r="AK911" s="33"/>
      <c r="AL911" s="33"/>
    </row>
    <row r="912" spans="1:38" ht="24">
      <c r="A912" s="29"/>
      <c r="B912" s="29"/>
      <c r="C912" s="29"/>
      <c r="D912" s="29"/>
      <c r="E912" s="29"/>
      <c r="F912" s="29"/>
      <c r="G912" s="33"/>
      <c r="H912" s="33"/>
      <c r="I912" s="33"/>
      <c r="J912" s="33"/>
      <c r="K912" s="33"/>
      <c r="L912" s="33"/>
      <c r="M912" s="33"/>
      <c r="N912" s="33"/>
      <c r="O912" s="33"/>
      <c r="P912" s="33"/>
      <c r="Q912" s="33"/>
      <c r="R912" s="155"/>
      <c r="S912" s="155"/>
      <c r="T912" s="155"/>
      <c r="U912" s="155"/>
      <c r="V912" s="155"/>
      <c r="W912" s="155"/>
      <c r="X912" s="33"/>
      <c r="Y912" s="33"/>
      <c r="Z912" s="33"/>
      <c r="AA912" s="33"/>
      <c r="AB912" s="33"/>
      <c r="AC912" s="33"/>
      <c r="AD912" s="33"/>
      <c r="AE912" s="33"/>
      <c r="AF912" s="33"/>
      <c r="AG912" s="33"/>
      <c r="AH912" s="33"/>
      <c r="AI912" s="33"/>
      <c r="AJ912" s="33"/>
      <c r="AK912" s="33"/>
      <c r="AL912" s="33"/>
    </row>
    <row r="913" spans="1:38" ht="24">
      <c r="A913" s="29"/>
      <c r="B913" s="29"/>
      <c r="C913" s="29"/>
      <c r="D913" s="29"/>
      <c r="E913" s="29"/>
      <c r="F913" s="29"/>
      <c r="G913" s="33"/>
      <c r="H913" s="33"/>
      <c r="I913" s="33"/>
      <c r="J913" s="33"/>
      <c r="K913" s="33"/>
      <c r="L913" s="33"/>
      <c r="M913" s="33"/>
      <c r="N913" s="33"/>
      <c r="O913" s="33"/>
      <c r="P913" s="33"/>
      <c r="Q913" s="33"/>
      <c r="R913" s="155"/>
      <c r="S913" s="155"/>
      <c r="T913" s="155"/>
      <c r="U913" s="155"/>
      <c r="V913" s="155"/>
      <c r="W913" s="155"/>
      <c r="X913" s="33"/>
      <c r="Y913" s="33"/>
      <c r="Z913" s="33"/>
      <c r="AA913" s="33"/>
      <c r="AB913" s="33"/>
      <c r="AC913" s="33"/>
      <c r="AD913" s="33"/>
      <c r="AE913" s="33"/>
      <c r="AF913" s="33"/>
      <c r="AG913" s="33"/>
      <c r="AH913" s="33"/>
      <c r="AI913" s="33"/>
      <c r="AJ913" s="33"/>
      <c r="AK913" s="33"/>
      <c r="AL913" s="33"/>
    </row>
    <row r="914" spans="1:38" ht="24">
      <c r="A914" s="29"/>
      <c r="B914" s="29"/>
      <c r="C914" s="29"/>
      <c r="D914" s="29"/>
      <c r="E914" s="29"/>
      <c r="F914" s="29"/>
      <c r="G914" s="33"/>
      <c r="H914" s="33"/>
      <c r="I914" s="33"/>
      <c r="J914" s="33"/>
      <c r="K914" s="33"/>
      <c r="L914" s="33"/>
      <c r="M914" s="33"/>
      <c r="N914" s="33"/>
      <c r="O914" s="33"/>
      <c r="P914" s="33"/>
      <c r="Q914" s="33"/>
      <c r="R914" s="155"/>
      <c r="S914" s="155"/>
      <c r="T914" s="155"/>
      <c r="U914" s="155"/>
      <c r="V914" s="155"/>
      <c r="W914" s="155"/>
      <c r="X914" s="33"/>
      <c r="Y914" s="33"/>
      <c r="Z914" s="33"/>
      <c r="AA914" s="33"/>
      <c r="AB914" s="33"/>
      <c r="AC914" s="33"/>
      <c r="AD914" s="33"/>
      <c r="AE914" s="33"/>
      <c r="AF914" s="33"/>
      <c r="AG914" s="33"/>
      <c r="AH914" s="33"/>
      <c r="AI914" s="33"/>
      <c r="AJ914" s="33"/>
      <c r="AK914" s="33"/>
      <c r="AL914" s="33"/>
    </row>
    <row r="915" spans="1:38" ht="24">
      <c r="A915" s="29"/>
      <c r="B915" s="29"/>
      <c r="C915" s="29"/>
      <c r="D915" s="29"/>
      <c r="E915" s="29"/>
      <c r="F915" s="29"/>
      <c r="G915" s="33"/>
      <c r="H915" s="33"/>
      <c r="I915" s="33"/>
      <c r="J915" s="33"/>
      <c r="K915" s="33"/>
      <c r="L915" s="33"/>
      <c r="M915" s="33"/>
      <c r="N915" s="33"/>
      <c r="O915" s="33"/>
      <c r="P915" s="33"/>
      <c r="Q915" s="33"/>
      <c r="R915" s="155"/>
      <c r="S915" s="155"/>
      <c r="T915" s="155"/>
      <c r="U915" s="155"/>
      <c r="V915" s="155"/>
      <c r="W915" s="155"/>
      <c r="X915" s="33"/>
      <c r="Y915" s="33"/>
      <c r="Z915" s="33"/>
      <c r="AA915" s="33"/>
      <c r="AB915" s="33"/>
      <c r="AC915" s="33"/>
      <c r="AD915" s="33"/>
      <c r="AE915" s="33"/>
      <c r="AF915" s="33"/>
      <c r="AG915" s="33"/>
      <c r="AH915" s="33"/>
      <c r="AI915" s="33"/>
      <c r="AJ915" s="33"/>
      <c r="AK915" s="33"/>
      <c r="AL915" s="33"/>
    </row>
    <row r="916" spans="1:38" ht="24">
      <c r="A916" s="29"/>
      <c r="B916" s="29"/>
      <c r="C916" s="29"/>
      <c r="D916" s="29"/>
      <c r="E916" s="29"/>
      <c r="F916" s="29"/>
      <c r="G916" s="33"/>
      <c r="H916" s="33"/>
      <c r="I916" s="33"/>
      <c r="J916" s="33"/>
      <c r="K916" s="33"/>
      <c r="L916" s="33"/>
      <c r="M916" s="33"/>
      <c r="N916" s="33"/>
      <c r="O916" s="33"/>
      <c r="P916" s="33"/>
      <c r="Q916" s="33"/>
      <c r="R916" s="155"/>
      <c r="S916" s="155"/>
      <c r="T916" s="155"/>
      <c r="U916" s="155"/>
      <c r="V916" s="155"/>
      <c r="W916" s="155"/>
      <c r="X916" s="33"/>
      <c r="Y916" s="33"/>
      <c r="Z916" s="33"/>
      <c r="AA916" s="33"/>
      <c r="AB916" s="33"/>
      <c r="AC916" s="33"/>
      <c r="AD916" s="33"/>
      <c r="AE916" s="33"/>
      <c r="AF916" s="33"/>
      <c r="AG916" s="33"/>
      <c r="AH916" s="33"/>
      <c r="AI916" s="33"/>
      <c r="AJ916" s="33"/>
      <c r="AK916" s="33"/>
      <c r="AL916" s="33"/>
    </row>
    <row r="917" spans="1:38" ht="24">
      <c r="A917" s="29"/>
      <c r="B917" s="29"/>
      <c r="C917" s="29"/>
      <c r="D917" s="29"/>
      <c r="E917" s="29"/>
      <c r="F917" s="29"/>
      <c r="G917" s="33"/>
      <c r="H917" s="33"/>
      <c r="I917" s="33"/>
      <c r="J917" s="33"/>
      <c r="K917" s="33"/>
      <c r="L917" s="33"/>
      <c r="M917" s="33"/>
      <c r="N917" s="33"/>
      <c r="O917" s="33"/>
      <c r="P917" s="33"/>
      <c r="Q917" s="33"/>
      <c r="R917" s="155"/>
      <c r="S917" s="155"/>
      <c r="T917" s="155"/>
      <c r="U917" s="155"/>
      <c r="V917" s="155"/>
      <c r="W917" s="155"/>
      <c r="X917" s="33"/>
      <c r="Y917" s="33"/>
      <c r="Z917" s="33"/>
      <c r="AA917" s="33"/>
      <c r="AB917" s="33"/>
      <c r="AC917" s="33"/>
      <c r="AD917" s="33"/>
      <c r="AE917" s="33"/>
      <c r="AF917" s="33"/>
      <c r="AG917" s="33"/>
      <c r="AH917" s="33"/>
      <c r="AI917" s="33"/>
      <c r="AJ917" s="33"/>
      <c r="AK917" s="33"/>
      <c r="AL917" s="33"/>
    </row>
    <row r="918" spans="1:38" ht="24">
      <c r="A918" s="29"/>
      <c r="B918" s="29"/>
      <c r="C918" s="29"/>
      <c r="D918" s="29"/>
      <c r="E918" s="29"/>
      <c r="F918" s="29"/>
      <c r="G918" s="33"/>
      <c r="H918" s="33"/>
      <c r="I918" s="33"/>
      <c r="J918" s="33"/>
      <c r="K918" s="33"/>
      <c r="L918" s="33"/>
      <c r="M918" s="33"/>
      <c r="N918" s="33"/>
      <c r="O918" s="33"/>
      <c r="P918" s="33"/>
      <c r="Q918" s="33"/>
      <c r="R918" s="155"/>
      <c r="S918" s="155"/>
      <c r="T918" s="155"/>
      <c r="U918" s="155"/>
      <c r="V918" s="155"/>
      <c r="W918" s="155"/>
      <c r="X918" s="33"/>
      <c r="Y918" s="33"/>
      <c r="Z918" s="33"/>
      <c r="AA918" s="33"/>
      <c r="AB918" s="33"/>
      <c r="AC918" s="33"/>
      <c r="AD918" s="33"/>
      <c r="AE918" s="33"/>
      <c r="AF918" s="33"/>
      <c r="AG918" s="33"/>
      <c r="AH918" s="33"/>
      <c r="AI918" s="33"/>
      <c r="AJ918" s="33"/>
      <c r="AK918" s="33"/>
      <c r="AL918" s="33"/>
    </row>
    <row r="919" spans="1:38" ht="24">
      <c r="A919" s="29"/>
      <c r="B919" s="29"/>
      <c r="C919" s="29"/>
      <c r="D919" s="29"/>
      <c r="E919" s="29"/>
      <c r="F919" s="29"/>
      <c r="G919" s="33"/>
      <c r="H919" s="33"/>
      <c r="I919" s="33"/>
      <c r="J919" s="33"/>
      <c r="K919" s="33"/>
      <c r="L919" s="33"/>
      <c r="M919" s="33"/>
      <c r="N919" s="33"/>
      <c r="O919" s="33"/>
      <c r="P919" s="33"/>
      <c r="Q919" s="33"/>
      <c r="R919" s="155"/>
      <c r="S919" s="155"/>
      <c r="T919" s="155"/>
      <c r="U919" s="155"/>
      <c r="V919" s="155"/>
      <c r="W919" s="155"/>
      <c r="X919" s="33"/>
      <c r="Y919" s="33"/>
      <c r="Z919" s="33"/>
      <c r="AA919" s="33"/>
      <c r="AB919" s="33"/>
      <c r="AC919" s="33"/>
      <c r="AD919" s="33"/>
      <c r="AE919" s="33"/>
      <c r="AF919" s="33"/>
      <c r="AG919" s="33"/>
      <c r="AH919" s="33"/>
      <c r="AI919" s="33"/>
      <c r="AJ919" s="33"/>
      <c r="AK919" s="33"/>
      <c r="AL919" s="33"/>
    </row>
    <row r="920" spans="1:38" ht="24">
      <c r="A920" s="29"/>
      <c r="B920" s="29"/>
      <c r="C920" s="29"/>
      <c r="D920" s="29"/>
      <c r="E920" s="29"/>
      <c r="F920" s="29"/>
      <c r="G920" s="33"/>
      <c r="H920" s="33"/>
      <c r="I920" s="33"/>
      <c r="J920" s="33"/>
      <c r="K920" s="33"/>
      <c r="L920" s="33"/>
      <c r="M920" s="33"/>
      <c r="N920" s="33"/>
      <c r="O920" s="33"/>
      <c r="P920" s="33"/>
      <c r="Q920" s="33"/>
      <c r="R920" s="155"/>
      <c r="S920" s="155"/>
      <c r="T920" s="155"/>
      <c r="U920" s="155"/>
      <c r="V920" s="155"/>
      <c r="W920" s="155"/>
      <c r="X920" s="33"/>
      <c r="Y920" s="33"/>
      <c r="Z920" s="33"/>
      <c r="AA920" s="33"/>
      <c r="AB920" s="33"/>
      <c r="AC920" s="33"/>
      <c r="AD920" s="33"/>
      <c r="AE920" s="33"/>
      <c r="AF920" s="33"/>
      <c r="AG920" s="33"/>
      <c r="AH920" s="33"/>
      <c r="AI920" s="33"/>
      <c r="AJ920" s="33"/>
      <c r="AK920" s="33"/>
      <c r="AL920" s="33"/>
    </row>
    <row r="921" spans="1:38" ht="24">
      <c r="A921" s="29"/>
      <c r="B921" s="29"/>
      <c r="C921" s="29"/>
      <c r="D921" s="29"/>
      <c r="E921" s="29"/>
      <c r="F921" s="29"/>
      <c r="G921" s="33"/>
      <c r="H921" s="33"/>
      <c r="I921" s="33"/>
      <c r="J921" s="33"/>
      <c r="K921" s="33"/>
      <c r="L921" s="33"/>
      <c r="M921" s="33"/>
      <c r="N921" s="33"/>
      <c r="O921" s="33"/>
      <c r="P921" s="33"/>
      <c r="Q921" s="33"/>
      <c r="R921" s="155"/>
      <c r="S921" s="155"/>
      <c r="T921" s="155"/>
      <c r="U921" s="155"/>
      <c r="V921" s="155"/>
      <c r="W921" s="155"/>
      <c r="X921" s="33"/>
      <c r="Y921" s="33"/>
      <c r="Z921" s="33"/>
      <c r="AA921" s="33"/>
      <c r="AB921" s="33"/>
      <c r="AC921" s="33"/>
      <c r="AD921" s="33"/>
      <c r="AE921" s="33"/>
      <c r="AF921" s="33"/>
      <c r="AG921" s="33"/>
      <c r="AH921" s="33"/>
      <c r="AI921" s="33"/>
      <c r="AJ921" s="33"/>
      <c r="AK921" s="33"/>
      <c r="AL921" s="33"/>
    </row>
    <row r="922" spans="1:38" ht="24">
      <c r="A922" s="29"/>
      <c r="B922" s="29"/>
      <c r="C922" s="29"/>
      <c r="D922" s="29"/>
      <c r="E922" s="29"/>
      <c r="F922" s="29"/>
      <c r="G922" s="33"/>
      <c r="H922" s="33"/>
      <c r="I922" s="33"/>
      <c r="J922" s="33"/>
      <c r="K922" s="33"/>
      <c r="L922" s="33"/>
      <c r="M922" s="33"/>
      <c r="N922" s="33"/>
      <c r="O922" s="33"/>
      <c r="P922" s="33"/>
      <c r="Q922" s="33"/>
      <c r="R922" s="155"/>
      <c r="S922" s="155"/>
      <c r="T922" s="155"/>
      <c r="U922" s="155"/>
      <c r="V922" s="155"/>
      <c r="W922" s="155"/>
      <c r="X922" s="33"/>
      <c r="Y922" s="33"/>
      <c r="Z922" s="33"/>
      <c r="AA922" s="33"/>
      <c r="AB922" s="33"/>
      <c r="AC922" s="33"/>
      <c r="AD922" s="33"/>
      <c r="AE922" s="33"/>
      <c r="AF922" s="33"/>
      <c r="AG922" s="33"/>
      <c r="AH922" s="33"/>
      <c r="AI922" s="33"/>
      <c r="AJ922" s="33"/>
      <c r="AK922" s="33"/>
      <c r="AL922" s="33"/>
    </row>
    <row r="923" spans="1:38" ht="24">
      <c r="A923" s="29"/>
      <c r="B923" s="29"/>
      <c r="C923" s="29"/>
      <c r="D923" s="29"/>
      <c r="E923" s="29"/>
      <c r="F923" s="29"/>
      <c r="G923" s="33"/>
      <c r="H923" s="33"/>
      <c r="I923" s="33"/>
      <c r="J923" s="33"/>
      <c r="K923" s="33"/>
      <c r="L923" s="33"/>
      <c r="M923" s="33"/>
      <c r="N923" s="33"/>
      <c r="O923" s="33"/>
      <c r="P923" s="33"/>
      <c r="Q923" s="33"/>
      <c r="R923" s="155"/>
      <c r="S923" s="155"/>
      <c r="T923" s="155"/>
      <c r="U923" s="155"/>
      <c r="V923" s="155"/>
      <c r="W923" s="155"/>
      <c r="X923" s="33"/>
      <c r="Y923" s="33"/>
      <c r="Z923" s="33"/>
      <c r="AA923" s="33"/>
      <c r="AB923" s="33"/>
      <c r="AC923" s="33"/>
      <c r="AD923" s="33"/>
      <c r="AE923" s="33"/>
      <c r="AF923" s="33"/>
      <c r="AG923" s="33"/>
      <c r="AH923" s="33"/>
      <c r="AI923" s="33"/>
      <c r="AJ923" s="33"/>
      <c r="AK923" s="33"/>
      <c r="AL923" s="33"/>
    </row>
    <row r="924" spans="1:38" ht="24">
      <c r="A924" s="29"/>
      <c r="B924" s="29"/>
      <c r="C924" s="29"/>
      <c r="D924" s="29"/>
      <c r="E924" s="29"/>
      <c r="F924" s="29"/>
      <c r="G924" s="33"/>
      <c r="H924" s="33"/>
      <c r="I924" s="33"/>
      <c r="J924" s="33"/>
      <c r="K924" s="33"/>
      <c r="L924" s="33"/>
      <c r="M924" s="33"/>
      <c r="N924" s="33"/>
      <c r="O924" s="33"/>
      <c r="P924" s="33"/>
      <c r="Q924" s="33"/>
      <c r="R924" s="155"/>
      <c r="S924" s="155"/>
      <c r="T924" s="155"/>
      <c r="U924" s="155"/>
      <c r="V924" s="155"/>
      <c r="W924" s="155"/>
      <c r="X924" s="33"/>
      <c r="Y924" s="33"/>
      <c r="Z924" s="33"/>
      <c r="AA924" s="33"/>
      <c r="AB924" s="33"/>
      <c r="AC924" s="33"/>
      <c r="AD924" s="33"/>
      <c r="AE924" s="33"/>
      <c r="AF924" s="33"/>
      <c r="AG924" s="33"/>
      <c r="AH924" s="33"/>
      <c r="AI924" s="33"/>
      <c r="AJ924" s="33"/>
      <c r="AK924" s="33"/>
      <c r="AL924" s="33"/>
    </row>
    <row r="925" spans="1:38" ht="24">
      <c r="A925" s="29"/>
      <c r="B925" s="29"/>
      <c r="C925" s="29"/>
      <c r="D925" s="29"/>
      <c r="E925" s="29"/>
      <c r="F925" s="29"/>
      <c r="G925" s="33"/>
      <c r="H925" s="33"/>
      <c r="I925" s="33"/>
      <c r="J925" s="33"/>
      <c r="K925" s="33"/>
      <c r="L925" s="33"/>
      <c r="M925" s="33"/>
      <c r="N925" s="33"/>
      <c r="O925" s="33"/>
      <c r="P925" s="33"/>
      <c r="Q925" s="33"/>
      <c r="R925" s="155"/>
      <c r="S925" s="155"/>
      <c r="T925" s="155"/>
      <c r="U925" s="155"/>
      <c r="V925" s="155"/>
      <c r="W925" s="155"/>
      <c r="X925" s="33"/>
      <c r="Y925" s="33"/>
      <c r="Z925" s="33"/>
      <c r="AA925" s="33"/>
      <c r="AB925" s="33"/>
      <c r="AC925" s="33"/>
      <c r="AD925" s="33"/>
      <c r="AE925" s="33"/>
      <c r="AF925" s="33"/>
      <c r="AG925" s="33"/>
      <c r="AH925" s="33"/>
      <c r="AI925" s="33"/>
      <c r="AJ925" s="33"/>
      <c r="AK925" s="33"/>
      <c r="AL925" s="33"/>
    </row>
    <row r="926" spans="1:38" ht="24">
      <c r="A926" s="29"/>
      <c r="B926" s="29"/>
      <c r="C926" s="29"/>
      <c r="D926" s="29"/>
      <c r="E926" s="29"/>
      <c r="F926" s="29"/>
      <c r="G926" s="33"/>
      <c r="H926" s="33"/>
      <c r="I926" s="33"/>
      <c r="J926" s="33"/>
      <c r="K926" s="33"/>
      <c r="L926" s="33"/>
      <c r="M926" s="33"/>
      <c r="N926" s="33"/>
      <c r="O926" s="33"/>
      <c r="P926" s="33"/>
      <c r="Q926" s="33"/>
      <c r="R926" s="155"/>
      <c r="S926" s="155"/>
      <c r="T926" s="155"/>
      <c r="U926" s="155"/>
      <c r="V926" s="155"/>
      <c r="W926" s="155"/>
      <c r="X926" s="33"/>
      <c r="Y926" s="33"/>
      <c r="Z926" s="33"/>
      <c r="AA926" s="33"/>
      <c r="AB926" s="33"/>
      <c r="AC926" s="33"/>
      <c r="AD926" s="33"/>
      <c r="AE926" s="33"/>
      <c r="AF926" s="33"/>
      <c r="AG926" s="33"/>
      <c r="AH926" s="33"/>
      <c r="AI926" s="33"/>
      <c r="AJ926" s="33"/>
      <c r="AK926" s="33"/>
      <c r="AL926" s="33"/>
    </row>
    <row r="927" spans="1:38" ht="24">
      <c r="A927" s="29"/>
      <c r="B927" s="29"/>
      <c r="C927" s="29"/>
      <c r="D927" s="29"/>
      <c r="E927" s="29"/>
      <c r="F927" s="29"/>
      <c r="G927" s="33"/>
      <c r="H927" s="33"/>
      <c r="I927" s="33"/>
      <c r="J927" s="33"/>
      <c r="K927" s="33"/>
      <c r="L927" s="33"/>
      <c r="M927" s="33"/>
      <c r="N927" s="33"/>
      <c r="O927" s="33"/>
      <c r="P927" s="33"/>
      <c r="Q927" s="33"/>
      <c r="R927" s="155"/>
      <c r="S927" s="155"/>
      <c r="T927" s="155"/>
      <c r="U927" s="155"/>
      <c r="V927" s="155"/>
      <c r="W927" s="155"/>
      <c r="X927" s="33"/>
      <c r="Y927" s="33"/>
      <c r="Z927" s="33"/>
      <c r="AA927" s="33"/>
      <c r="AB927" s="33"/>
      <c r="AC927" s="33"/>
      <c r="AD927" s="33"/>
      <c r="AE927" s="33"/>
      <c r="AF927" s="33"/>
      <c r="AG927" s="33"/>
      <c r="AH927" s="33"/>
      <c r="AI927" s="33"/>
      <c r="AJ927" s="33"/>
      <c r="AK927" s="33"/>
      <c r="AL927" s="33"/>
    </row>
    <row r="928" spans="1:38" ht="24">
      <c r="A928" s="29"/>
      <c r="B928" s="29"/>
      <c r="C928" s="29"/>
      <c r="D928" s="29"/>
      <c r="E928" s="29"/>
      <c r="F928" s="29"/>
      <c r="G928" s="33"/>
      <c r="H928" s="33"/>
      <c r="I928" s="33"/>
      <c r="J928" s="33"/>
      <c r="K928" s="33"/>
      <c r="L928" s="33"/>
      <c r="M928" s="33"/>
      <c r="N928" s="33"/>
      <c r="O928" s="33"/>
      <c r="P928" s="33"/>
      <c r="Q928" s="33"/>
      <c r="R928" s="155"/>
      <c r="S928" s="155"/>
      <c r="T928" s="155"/>
      <c r="U928" s="155"/>
      <c r="V928" s="155"/>
      <c r="W928" s="155"/>
      <c r="X928" s="33"/>
      <c r="Y928" s="33"/>
      <c r="Z928" s="33"/>
      <c r="AA928" s="33"/>
      <c r="AB928" s="33"/>
      <c r="AC928" s="33"/>
      <c r="AD928" s="33"/>
      <c r="AE928" s="33"/>
      <c r="AF928" s="33"/>
      <c r="AG928" s="33"/>
      <c r="AH928" s="33"/>
      <c r="AI928" s="33"/>
      <c r="AJ928" s="33"/>
      <c r="AK928" s="33"/>
      <c r="AL928" s="33"/>
    </row>
    <row r="929" spans="1:38" ht="24">
      <c r="A929" s="29"/>
      <c r="B929" s="29"/>
      <c r="C929" s="29"/>
      <c r="D929" s="29"/>
      <c r="E929" s="29"/>
      <c r="F929" s="29"/>
      <c r="G929" s="33"/>
      <c r="H929" s="33"/>
      <c r="I929" s="33"/>
      <c r="J929" s="33"/>
      <c r="K929" s="33"/>
      <c r="L929" s="33"/>
      <c r="M929" s="33"/>
      <c r="N929" s="33"/>
      <c r="O929" s="33"/>
      <c r="P929" s="33"/>
      <c r="Q929" s="33"/>
      <c r="R929" s="155"/>
      <c r="S929" s="155"/>
      <c r="T929" s="155"/>
      <c r="U929" s="155"/>
      <c r="V929" s="155"/>
      <c r="W929" s="155"/>
      <c r="X929" s="33"/>
      <c r="Y929" s="33"/>
      <c r="Z929" s="33"/>
      <c r="AA929" s="33"/>
      <c r="AB929" s="33"/>
      <c r="AC929" s="33"/>
      <c r="AD929" s="33"/>
      <c r="AE929" s="33"/>
      <c r="AF929" s="33"/>
      <c r="AG929" s="33"/>
      <c r="AH929" s="33"/>
      <c r="AI929" s="33"/>
      <c r="AJ929" s="33"/>
      <c r="AK929" s="33"/>
      <c r="AL929" s="33"/>
    </row>
    <row r="930" spans="1:38" ht="24">
      <c r="A930" s="29"/>
      <c r="B930" s="29"/>
      <c r="C930" s="29"/>
      <c r="D930" s="29"/>
      <c r="E930" s="29"/>
      <c r="F930" s="29"/>
      <c r="G930" s="33"/>
      <c r="H930" s="33"/>
      <c r="I930" s="33"/>
      <c r="J930" s="33"/>
      <c r="K930" s="33"/>
      <c r="L930" s="33"/>
      <c r="M930" s="33"/>
      <c r="N930" s="33"/>
      <c r="O930" s="33"/>
      <c r="P930" s="33"/>
      <c r="Q930" s="33"/>
      <c r="R930" s="155"/>
      <c r="S930" s="155"/>
      <c r="T930" s="155"/>
      <c r="U930" s="155"/>
      <c r="V930" s="155"/>
      <c r="W930" s="155"/>
      <c r="X930" s="33"/>
      <c r="Y930" s="33"/>
      <c r="Z930" s="33"/>
      <c r="AA930" s="33"/>
      <c r="AB930" s="33"/>
      <c r="AC930" s="33"/>
      <c r="AD930" s="33"/>
      <c r="AE930" s="33"/>
      <c r="AF930" s="33"/>
      <c r="AG930" s="33"/>
      <c r="AH930" s="33"/>
      <c r="AI930" s="33"/>
      <c r="AJ930" s="33"/>
      <c r="AK930" s="33"/>
      <c r="AL930" s="33"/>
    </row>
    <row r="931" spans="1:38" ht="24">
      <c r="A931" s="29"/>
      <c r="B931" s="29"/>
      <c r="C931" s="29"/>
      <c r="D931" s="29"/>
      <c r="E931" s="29"/>
      <c r="F931" s="29"/>
      <c r="G931" s="33"/>
      <c r="H931" s="33"/>
      <c r="I931" s="33"/>
      <c r="J931" s="33"/>
      <c r="K931" s="33"/>
      <c r="L931" s="33"/>
      <c r="M931" s="33"/>
      <c r="N931" s="33"/>
      <c r="O931" s="33"/>
      <c r="P931" s="33"/>
      <c r="Q931" s="33"/>
      <c r="R931" s="155"/>
      <c r="S931" s="155"/>
      <c r="T931" s="155"/>
      <c r="U931" s="155"/>
      <c r="V931" s="155"/>
      <c r="W931" s="155"/>
      <c r="X931" s="33"/>
      <c r="Y931" s="33"/>
      <c r="Z931" s="33"/>
      <c r="AA931" s="33"/>
      <c r="AB931" s="33"/>
      <c r="AC931" s="33"/>
      <c r="AD931" s="33"/>
      <c r="AE931" s="33"/>
      <c r="AF931" s="33"/>
      <c r="AG931" s="33"/>
      <c r="AH931" s="33"/>
      <c r="AI931" s="33"/>
      <c r="AJ931" s="33"/>
      <c r="AK931" s="33"/>
      <c r="AL931" s="33"/>
    </row>
    <row r="932" spans="1:38" ht="24">
      <c r="A932" s="29"/>
      <c r="B932" s="29"/>
      <c r="C932" s="29"/>
      <c r="D932" s="29"/>
      <c r="E932" s="29"/>
      <c r="F932" s="29"/>
      <c r="G932" s="33"/>
      <c r="H932" s="33"/>
      <c r="I932" s="33"/>
      <c r="J932" s="33"/>
      <c r="K932" s="33"/>
      <c r="L932" s="33"/>
      <c r="M932" s="33"/>
      <c r="N932" s="33"/>
      <c r="O932" s="33"/>
      <c r="P932" s="33"/>
      <c r="Q932" s="33"/>
      <c r="R932" s="155"/>
      <c r="S932" s="155"/>
      <c r="T932" s="155"/>
      <c r="U932" s="155"/>
      <c r="V932" s="155"/>
      <c r="W932" s="155"/>
      <c r="X932" s="33"/>
      <c r="Y932" s="33"/>
      <c r="Z932" s="33"/>
      <c r="AA932" s="33"/>
      <c r="AB932" s="33"/>
      <c r="AC932" s="33"/>
      <c r="AD932" s="33"/>
      <c r="AE932" s="33"/>
      <c r="AF932" s="33"/>
      <c r="AG932" s="33"/>
      <c r="AH932" s="33"/>
      <c r="AI932" s="33"/>
      <c r="AJ932" s="33"/>
      <c r="AK932" s="33"/>
      <c r="AL932" s="33"/>
    </row>
    <row r="933" spans="1:38" ht="24">
      <c r="A933" s="29"/>
      <c r="B933" s="29"/>
      <c r="C933" s="29"/>
      <c r="D933" s="29"/>
      <c r="E933" s="29"/>
      <c r="F933" s="29"/>
      <c r="G933" s="33"/>
      <c r="H933" s="33"/>
      <c r="I933" s="33"/>
      <c r="J933" s="33"/>
      <c r="K933" s="33"/>
      <c r="L933" s="33"/>
      <c r="M933" s="33"/>
      <c r="N933" s="33"/>
      <c r="O933" s="33"/>
      <c r="P933" s="33"/>
      <c r="Q933" s="33"/>
      <c r="R933" s="155"/>
      <c r="S933" s="155"/>
      <c r="T933" s="155"/>
      <c r="U933" s="155"/>
      <c r="V933" s="155"/>
      <c r="W933" s="155"/>
      <c r="X933" s="33"/>
      <c r="Y933" s="33"/>
      <c r="Z933" s="33"/>
      <c r="AA933" s="33"/>
      <c r="AB933" s="33"/>
      <c r="AC933" s="33"/>
      <c r="AD933" s="33"/>
      <c r="AE933" s="33"/>
      <c r="AF933" s="33"/>
      <c r="AG933" s="33"/>
      <c r="AH933" s="33"/>
      <c r="AI933" s="33"/>
      <c r="AJ933" s="33"/>
      <c r="AK933" s="33"/>
      <c r="AL933" s="33"/>
    </row>
    <row r="934" spans="1:38" ht="24">
      <c r="A934" s="29"/>
      <c r="B934" s="29"/>
      <c r="C934" s="29"/>
      <c r="D934" s="29"/>
      <c r="E934" s="29"/>
      <c r="F934" s="29"/>
      <c r="G934" s="33"/>
      <c r="H934" s="33"/>
      <c r="I934" s="33"/>
      <c r="J934" s="33"/>
      <c r="K934" s="33"/>
      <c r="L934" s="33"/>
      <c r="M934" s="33"/>
      <c r="N934" s="33"/>
      <c r="O934" s="33"/>
      <c r="P934" s="33"/>
      <c r="Q934" s="33"/>
      <c r="R934" s="155"/>
      <c r="S934" s="155"/>
      <c r="T934" s="155"/>
      <c r="U934" s="155"/>
      <c r="V934" s="155"/>
      <c r="W934" s="155"/>
      <c r="X934" s="33"/>
      <c r="Y934" s="33"/>
      <c r="Z934" s="33"/>
      <c r="AA934" s="33"/>
      <c r="AB934" s="33"/>
      <c r="AC934" s="33"/>
      <c r="AD934" s="33"/>
      <c r="AE934" s="33"/>
      <c r="AF934" s="33"/>
      <c r="AG934" s="33"/>
      <c r="AH934" s="33"/>
      <c r="AI934" s="33"/>
      <c r="AJ934" s="33"/>
      <c r="AK934" s="33"/>
      <c r="AL934" s="33"/>
    </row>
    <row r="935" spans="1:38" ht="24">
      <c r="A935" s="29"/>
      <c r="B935" s="29"/>
      <c r="C935" s="29"/>
      <c r="D935" s="29"/>
      <c r="E935" s="29"/>
      <c r="F935" s="29"/>
      <c r="G935" s="33"/>
      <c r="H935" s="33"/>
      <c r="I935" s="33"/>
      <c r="J935" s="33"/>
      <c r="K935" s="33"/>
      <c r="L935" s="33"/>
      <c r="M935" s="33"/>
      <c r="N935" s="33"/>
      <c r="O935" s="33"/>
      <c r="P935" s="33"/>
      <c r="Q935" s="33"/>
      <c r="R935" s="155"/>
      <c r="S935" s="155"/>
      <c r="T935" s="155"/>
      <c r="U935" s="155"/>
      <c r="V935" s="155"/>
      <c r="W935" s="155"/>
      <c r="X935" s="33"/>
      <c r="Y935" s="33"/>
      <c r="Z935" s="33"/>
      <c r="AA935" s="33"/>
      <c r="AB935" s="33"/>
      <c r="AC935" s="33"/>
      <c r="AD935" s="33"/>
      <c r="AE935" s="33"/>
      <c r="AF935" s="33"/>
      <c r="AG935" s="33"/>
      <c r="AH935" s="33"/>
      <c r="AI935" s="33"/>
      <c r="AJ935" s="33"/>
      <c r="AK935" s="33"/>
      <c r="AL935" s="33"/>
    </row>
    <row r="936" spans="1:38" ht="24">
      <c r="A936" s="29"/>
      <c r="B936" s="29"/>
      <c r="C936" s="29"/>
      <c r="D936" s="29"/>
      <c r="E936" s="29"/>
      <c r="F936" s="29"/>
      <c r="G936" s="33"/>
      <c r="H936" s="33"/>
      <c r="I936" s="33"/>
      <c r="J936" s="33"/>
      <c r="K936" s="33"/>
      <c r="L936" s="33"/>
      <c r="M936" s="33"/>
      <c r="N936" s="33"/>
      <c r="O936" s="33"/>
      <c r="P936" s="33"/>
      <c r="Q936" s="33"/>
      <c r="R936" s="155"/>
      <c r="S936" s="155"/>
      <c r="T936" s="155"/>
      <c r="U936" s="155"/>
      <c r="V936" s="155"/>
      <c r="W936" s="155"/>
      <c r="X936" s="33"/>
      <c r="Y936" s="33"/>
      <c r="Z936" s="33"/>
      <c r="AA936" s="33"/>
      <c r="AB936" s="33"/>
      <c r="AC936" s="33"/>
      <c r="AD936" s="33"/>
      <c r="AE936" s="33"/>
      <c r="AF936" s="33"/>
      <c r="AG936" s="33"/>
      <c r="AH936" s="33"/>
      <c r="AI936" s="33"/>
      <c r="AJ936" s="33"/>
      <c r="AK936" s="33"/>
      <c r="AL936" s="33"/>
    </row>
    <row r="937" spans="1:38" ht="24">
      <c r="A937" s="29"/>
      <c r="B937" s="29"/>
      <c r="C937" s="29"/>
      <c r="D937" s="29"/>
      <c r="E937" s="29"/>
      <c r="F937" s="29"/>
      <c r="G937" s="33"/>
      <c r="H937" s="33"/>
      <c r="I937" s="33"/>
      <c r="J937" s="33"/>
      <c r="K937" s="33"/>
      <c r="L937" s="33"/>
      <c r="M937" s="33"/>
      <c r="N937" s="33"/>
      <c r="O937" s="33"/>
      <c r="P937" s="33"/>
      <c r="Q937" s="33"/>
      <c r="R937" s="155"/>
      <c r="S937" s="155"/>
      <c r="T937" s="155"/>
      <c r="U937" s="155"/>
      <c r="V937" s="155"/>
      <c r="W937" s="155"/>
      <c r="X937" s="33"/>
      <c r="Y937" s="33"/>
      <c r="Z937" s="33"/>
      <c r="AA937" s="33"/>
      <c r="AB937" s="33"/>
      <c r="AC937" s="33"/>
      <c r="AD937" s="33"/>
      <c r="AE937" s="33"/>
      <c r="AF937" s="33"/>
      <c r="AG937" s="33"/>
      <c r="AH937" s="33"/>
      <c r="AI937" s="33"/>
      <c r="AJ937" s="33"/>
      <c r="AK937" s="33"/>
      <c r="AL937" s="33"/>
    </row>
    <row r="938" spans="1:38" ht="24">
      <c r="A938" s="29"/>
      <c r="B938" s="29"/>
      <c r="C938" s="29"/>
      <c r="D938" s="29"/>
      <c r="E938" s="29"/>
      <c r="F938" s="29"/>
      <c r="G938" s="33"/>
      <c r="H938" s="33"/>
      <c r="I938" s="33"/>
      <c r="J938" s="33"/>
      <c r="K938" s="33"/>
      <c r="L938" s="33"/>
      <c r="M938" s="33"/>
      <c r="N938" s="33"/>
      <c r="O938" s="33"/>
      <c r="P938" s="33"/>
      <c r="Q938" s="33"/>
      <c r="R938" s="155"/>
      <c r="S938" s="155"/>
      <c r="T938" s="155"/>
      <c r="U938" s="155"/>
      <c r="V938" s="155"/>
      <c r="W938" s="155"/>
      <c r="X938" s="33"/>
      <c r="Y938" s="33"/>
      <c r="Z938" s="33"/>
      <c r="AA938" s="33"/>
      <c r="AB938" s="33"/>
      <c r="AC938" s="33"/>
      <c r="AD938" s="33"/>
      <c r="AE938" s="33"/>
      <c r="AF938" s="33"/>
      <c r="AG938" s="33"/>
      <c r="AH938" s="33"/>
      <c r="AI938" s="33"/>
      <c r="AJ938" s="33"/>
      <c r="AK938" s="33"/>
      <c r="AL938" s="33"/>
    </row>
    <row r="939" spans="1:38" ht="24">
      <c r="A939" s="29"/>
      <c r="B939" s="29"/>
      <c r="C939" s="29"/>
      <c r="D939" s="29"/>
      <c r="E939" s="29"/>
      <c r="F939" s="29"/>
      <c r="G939" s="33"/>
      <c r="H939" s="33"/>
      <c r="I939" s="33"/>
      <c r="J939" s="33"/>
      <c r="K939" s="33"/>
      <c r="L939" s="33"/>
      <c r="M939" s="33"/>
      <c r="N939" s="33"/>
      <c r="O939" s="33"/>
      <c r="P939" s="33"/>
      <c r="Q939" s="33"/>
      <c r="R939" s="155"/>
      <c r="S939" s="155"/>
      <c r="T939" s="155"/>
      <c r="U939" s="155"/>
      <c r="V939" s="155"/>
      <c r="W939" s="155"/>
      <c r="X939" s="33"/>
      <c r="Y939" s="33"/>
      <c r="Z939" s="33"/>
      <c r="AA939" s="33"/>
      <c r="AB939" s="33"/>
      <c r="AC939" s="33"/>
      <c r="AD939" s="33"/>
      <c r="AE939" s="33"/>
      <c r="AF939" s="33"/>
      <c r="AG939" s="33"/>
      <c r="AH939" s="33"/>
      <c r="AI939" s="33"/>
      <c r="AJ939" s="33"/>
      <c r="AK939" s="33"/>
      <c r="AL939" s="33"/>
    </row>
    <row r="940" spans="1:38" ht="24">
      <c r="A940" s="29"/>
      <c r="B940" s="29"/>
      <c r="C940" s="29"/>
      <c r="D940" s="29"/>
      <c r="E940" s="29"/>
      <c r="F940" s="29"/>
      <c r="G940" s="33"/>
      <c r="H940" s="33"/>
      <c r="I940" s="33"/>
      <c r="J940" s="33"/>
      <c r="K940" s="33"/>
      <c r="L940" s="33"/>
      <c r="M940" s="33"/>
      <c r="N940" s="33"/>
      <c r="O940" s="33"/>
      <c r="P940" s="33"/>
      <c r="Q940" s="33"/>
      <c r="R940" s="155"/>
      <c r="S940" s="155"/>
      <c r="T940" s="155"/>
      <c r="U940" s="155"/>
      <c r="V940" s="155"/>
      <c r="W940" s="155"/>
      <c r="X940" s="33"/>
      <c r="Y940" s="33"/>
      <c r="Z940" s="33"/>
      <c r="AA940" s="33"/>
      <c r="AB940" s="33"/>
      <c r="AC940" s="33"/>
      <c r="AD940" s="33"/>
      <c r="AE940" s="33"/>
      <c r="AF940" s="33"/>
      <c r="AG940" s="33"/>
      <c r="AH940" s="33"/>
      <c r="AI940" s="33"/>
      <c r="AJ940" s="33"/>
      <c r="AK940" s="33"/>
      <c r="AL940" s="33"/>
    </row>
    <row r="941" spans="1:38" ht="24">
      <c r="A941" s="29"/>
      <c r="B941" s="29"/>
      <c r="C941" s="29"/>
      <c r="D941" s="29"/>
      <c r="E941" s="29"/>
      <c r="F941" s="29"/>
      <c r="G941" s="33"/>
      <c r="H941" s="33"/>
      <c r="I941" s="33"/>
      <c r="J941" s="33"/>
      <c r="K941" s="33"/>
      <c r="L941" s="33"/>
      <c r="M941" s="33"/>
      <c r="N941" s="33"/>
      <c r="O941" s="33"/>
      <c r="P941" s="33"/>
      <c r="Q941" s="33"/>
      <c r="R941" s="155"/>
      <c r="S941" s="155"/>
      <c r="T941" s="155"/>
      <c r="U941" s="155"/>
      <c r="V941" s="155"/>
      <c r="W941" s="155"/>
      <c r="X941" s="33"/>
      <c r="Y941" s="33"/>
      <c r="Z941" s="33"/>
      <c r="AA941" s="33"/>
      <c r="AB941" s="33"/>
      <c r="AC941" s="33"/>
      <c r="AD941" s="33"/>
      <c r="AE941" s="33"/>
      <c r="AF941" s="33"/>
      <c r="AG941" s="33"/>
      <c r="AH941" s="33"/>
      <c r="AI941" s="33"/>
      <c r="AJ941" s="33"/>
      <c r="AK941" s="33"/>
      <c r="AL941" s="33"/>
    </row>
    <row r="942" spans="1:38" ht="24">
      <c r="A942" s="29"/>
      <c r="B942" s="29"/>
      <c r="C942" s="29"/>
      <c r="D942" s="29"/>
      <c r="E942" s="29"/>
      <c r="F942" s="29"/>
      <c r="G942" s="33"/>
      <c r="H942" s="33"/>
      <c r="I942" s="33"/>
      <c r="J942" s="33"/>
      <c r="K942" s="33"/>
      <c r="L942" s="33"/>
      <c r="M942" s="33"/>
      <c r="N942" s="33"/>
      <c r="O942" s="33"/>
      <c r="P942" s="33"/>
      <c r="Q942" s="33"/>
      <c r="R942" s="155"/>
      <c r="S942" s="155"/>
      <c r="T942" s="155"/>
      <c r="U942" s="155"/>
      <c r="V942" s="155"/>
      <c r="W942" s="155"/>
      <c r="X942" s="33"/>
      <c r="Y942" s="33"/>
      <c r="Z942" s="33"/>
      <c r="AA942" s="33"/>
      <c r="AB942" s="33"/>
      <c r="AC942" s="33"/>
      <c r="AD942" s="33"/>
      <c r="AE942" s="33"/>
      <c r="AF942" s="33"/>
      <c r="AG942" s="33"/>
      <c r="AH942" s="33"/>
      <c r="AI942" s="33"/>
      <c r="AJ942" s="33"/>
      <c r="AK942" s="33"/>
      <c r="AL942" s="33"/>
    </row>
    <row r="943" spans="1:38" ht="24">
      <c r="A943" s="29"/>
      <c r="B943" s="29"/>
      <c r="C943" s="29"/>
      <c r="D943" s="29"/>
      <c r="E943" s="29"/>
      <c r="F943" s="29"/>
      <c r="G943" s="33"/>
      <c r="H943" s="33"/>
      <c r="I943" s="33"/>
      <c r="J943" s="33"/>
      <c r="K943" s="33"/>
      <c r="L943" s="33"/>
      <c r="M943" s="33"/>
      <c r="N943" s="33"/>
      <c r="O943" s="33"/>
      <c r="P943" s="33"/>
      <c r="Q943" s="33"/>
      <c r="R943" s="155"/>
      <c r="S943" s="155"/>
      <c r="T943" s="155"/>
      <c r="U943" s="155"/>
      <c r="V943" s="155"/>
      <c r="W943" s="155"/>
      <c r="X943" s="33"/>
      <c r="Y943" s="33"/>
      <c r="Z943" s="33"/>
      <c r="AA943" s="33"/>
      <c r="AB943" s="33"/>
      <c r="AC943" s="33"/>
      <c r="AD943" s="33"/>
      <c r="AE943" s="33"/>
      <c r="AF943" s="33"/>
      <c r="AG943" s="33"/>
      <c r="AH943" s="33"/>
      <c r="AI943" s="33"/>
      <c r="AJ943" s="33"/>
      <c r="AK943" s="33"/>
      <c r="AL943" s="33"/>
    </row>
    <row r="944" spans="1:38" ht="24">
      <c r="A944" s="29"/>
      <c r="B944" s="29"/>
      <c r="C944" s="29"/>
      <c r="D944" s="29"/>
      <c r="E944" s="29"/>
      <c r="F944" s="29"/>
      <c r="G944" s="33"/>
      <c r="H944" s="33"/>
      <c r="I944" s="33"/>
      <c r="J944" s="33"/>
      <c r="K944" s="33"/>
      <c r="L944" s="33"/>
      <c r="M944" s="33"/>
      <c r="N944" s="33"/>
      <c r="O944" s="33"/>
      <c r="P944" s="33"/>
      <c r="Q944" s="33"/>
      <c r="R944" s="155"/>
      <c r="S944" s="155"/>
      <c r="T944" s="155"/>
      <c r="U944" s="155"/>
      <c r="V944" s="155"/>
      <c r="W944" s="155"/>
      <c r="X944" s="33"/>
      <c r="Y944" s="33"/>
      <c r="Z944" s="33"/>
      <c r="AA944" s="33"/>
      <c r="AB944" s="33"/>
      <c r="AC944" s="33"/>
      <c r="AD944" s="33"/>
      <c r="AE944" s="33"/>
      <c r="AF944" s="33"/>
      <c r="AG944" s="33"/>
      <c r="AH944" s="33"/>
      <c r="AI944" s="33"/>
      <c r="AJ944" s="33"/>
      <c r="AK944" s="33"/>
      <c r="AL944" s="33"/>
    </row>
    <row r="945" spans="1:38" ht="24">
      <c r="A945" s="29"/>
      <c r="B945" s="29"/>
      <c r="C945" s="29"/>
      <c r="D945" s="29"/>
      <c r="E945" s="29"/>
      <c r="F945" s="29"/>
      <c r="G945" s="33"/>
      <c r="H945" s="33"/>
      <c r="I945" s="33"/>
      <c r="J945" s="33"/>
      <c r="K945" s="33"/>
      <c r="L945" s="33"/>
      <c r="M945" s="33"/>
      <c r="N945" s="33"/>
      <c r="O945" s="33"/>
      <c r="P945" s="33"/>
      <c r="Q945" s="33"/>
      <c r="R945" s="155"/>
      <c r="S945" s="155"/>
      <c r="T945" s="155"/>
      <c r="U945" s="155"/>
      <c r="V945" s="155"/>
      <c r="W945" s="155"/>
      <c r="X945" s="33"/>
      <c r="Y945" s="33"/>
      <c r="Z945" s="33"/>
      <c r="AA945" s="33"/>
      <c r="AB945" s="33"/>
      <c r="AC945" s="33"/>
      <c r="AD945" s="33"/>
      <c r="AE945" s="33"/>
      <c r="AF945" s="33"/>
      <c r="AG945" s="33"/>
      <c r="AH945" s="33"/>
      <c r="AI945" s="33"/>
      <c r="AJ945" s="33"/>
      <c r="AK945" s="33"/>
      <c r="AL945" s="33"/>
    </row>
    <row r="946" spans="1:38" ht="24">
      <c r="A946" s="29"/>
      <c r="B946" s="29"/>
      <c r="C946" s="29"/>
      <c r="D946" s="29"/>
      <c r="E946" s="29"/>
      <c r="F946" s="29"/>
      <c r="G946" s="33"/>
      <c r="H946" s="33"/>
      <c r="I946" s="33"/>
      <c r="J946" s="33"/>
      <c r="K946" s="33"/>
      <c r="L946" s="33"/>
      <c r="M946" s="33"/>
      <c r="N946" s="33"/>
      <c r="O946" s="33"/>
      <c r="P946" s="33"/>
      <c r="Q946" s="33"/>
      <c r="R946" s="155"/>
      <c r="S946" s="155"/>
      <c r="T946" s="155"/>
      <c r="U946" s="155"/>
      <c r="V946" s="155"/>
      <c r="W946" s="155"/>
      <c r="X946" s="33"/>
      <c r="Y946" s="33"/>
      <c r="Z946" s="33"/>
      <c r="AA946" s="33"/>
      <c r="AB946" s="33"/>
      <c r="AC946" s="33"/>
      <c r="AD946" s="33"/>
      <c r="AE946" s="33"/>
      <c r="AF946" s="33"/>
      <c r="AG946" s="33"/>
      <c r="AH946" s="33"/>
      <c r="AI946" s="33"/>
      <c r="AJ946" s="33"/>
      <c r="AK946" s="33"/>
      <c r="AL946" s="33"/>
    </row>
    <row r="947" spans="1:38" ht="24">
      <c r="A947" s="29"/>
      <c r="B947" s="29"/>
      <c r="C947" s="29"/>
      <c r="D947" s="29"/>
      <c r="E947" s="29"/>
      <c r="F947" s="29"/>
      <c r="G947" s="33"/>
      <c r="H947" s="33"/>
      <c r="I947" s="33"/>
      <c r="J947" s="33"/>
      <c r="K947" s="33"/>
      <c r="L947" s="33"/>
      <c r="M947" s="33"/>
      <c r="N947" s="33"/>
      <c r="O947" s="33"/>
      <c r="P947" s="33"/>
      <c r="Q947" s="33"/>
      <c r="R947" s="155"/>
      <c r="S947" s="155"/>
      <c r="T947" s="155"/>
      <c r="U947" s="155"/>
      <c r="V947" s="155"/>
      <c r="W947" s="155"/>
      <c r="X947" s="33"/>
      <c r="Y947" s="33"/>
      <c r="Z947" s="33"/>
      <c r="AA947" s="33"/>
      <c r="AB947" s="33"/>
      <c r="AC947" s="33"/>
      <c r="AD947" s="33"/>
      <c r="AE947" s="33"/>
      <c r="AF947" s="33"/>
      <c r="AG947" s="33"/>
      <c r="AH947" s="33"/>
      <c r="AI947" s="33"/>
      <c r="AJ947" s="33"/>
      <c r="AK947" s="33"/>
      <c r="AL947" s="33"/>
    </row>
    <row r="948" spans="1:38" ht="24">
      <c r="A948" s="29"/>
      <c r="B948" s="29"/>
      <c r="C948" s="29"/>
      <c r="D948" s="29"/>
      <c r="E948" s="29"/>
      <c r="F948" s="29"/>
      <c r="G948" s="33"/>
      <c r="H948" s="33"/>
      <c r="I948" s="33"/>
      <c r="J948" s="33"/>
      <c r="K948" s="33"/>
      <c r="L948" s="33"/>
      <c r="M948" s="33"/>
      <c r="N948" s="33"/>
      <c r="O948" s="33"/>
      <c r="P948" s="33"/>
      <c r="Q948" s="33"/>
      <c r="R948" s="155"/>
      <c r="S948" s="155"/>
      <c r="T948" s="155"/>
      <c r="U948" s="155"/>
      <c r="V948" s="155"/>
      <c r="W948" s="155"/>
      <c r="X948" s="33"/>
      <c r="Y948" s="33"/>
      <c r="Z948" s="33"/>
      <c r="AA948" s="33"/>
      <c r="AB948" s="33"/>
      <c r="AC948" s="33"/>
      <c r="AD948" s="33"/>
      <c r="AE948" s="33"/>
      <c r="AF948" s="33"/>
      <c r="AG948" s="33"/>
      <c r="AH948" s="33"/>
      <c r="AI948" s="33"/>
      <c r="AJ948" s="33"/>
      <c r="AK948" s="33"/>
      <c r="AL948" s="33"/>
    </row>
    <row r="949" spans="1:38" ht="24">
      <c r="A949" s="29"/>
      <c r="B949" s="29"/>
      <c r="C949" s="29"/>
      <c r="D949" s="29"/>
      <c r="E949" s="29"/>
      <c r="F949" s="29"/>
      <c r="G949" s="33"/>
      <c r="H949" s="33"/>
      <c r="I949" s="33"/>
      <c r="J949" s="33"/>
      <c r="K949" s="33"/>
      <c r="L949" s="33"/>
      <c r="M949" s="33"/>
      <c r="N949" s="33"/>
      <c r="O949" s="33"/>
      <c r="P949" s="33"/>
      <c r="Q949" s="33"/>
      <c r="R949" s="155"/>
      <c r="S949" s="155"/>
      <c r="T949" s="155"/>
      <c r="U949" s="155"/>
      <c r="V949" s="155"/>
      <c r="W949" s="155"/>
      <c r="X949" s="33"/>
      <c r="Y949" s="33"/>
      <c r="Z949" s="33"/>
      <c r="AA949" s="33"/>
      <c r="AB949" s="33"/>
      <c r="AC949" s="33"/>
      <c r="AD949" s="33"/>
      <c r="AE949" s="33"/>
      <c r="AF949" s="33"/>
      <c r="AG949" s="33"/>
      <c r="AH949" s="33"/>
      <c r="AI949" s="33"/>
      <c r="AJ949" s="33"/>
      <c r="AK949" s="33"/>
      <c r="AL949" s="33"/>
    </row>
    <row r="950" spans="1:38" ht="24">
      <c r="A950" s="29"/>
      <c r="B950" s="29"/>
      <c r="C950" s="29"/>
      <c r="D950" s="29"/>
      <c r="E950" s="29"/>
      <c r="F950" s="29"/>
      <c r="G950" s="33"/>
      <c r="H950" s="33"/>
      <c r="I950" s="33"/>
      <c r="J950" s="33"/>
      <c r="K950" s="33"/>
      <c r="L950" s="33"/>
      <c r="M950" s="33"/>
      <c r="N950" s="33"/>
      <c r="O950" s="33"/>
      <c r="P950" s="33"/>
      <c r="Q950" s="33"/>
      <c r="R950" s="155"/>
      <c r="S950" s="155"/>
      <c r="T950" s="155"/>
      <c r="U950" s="155"/>
      <c r="V950" s="155"/>
      <c r="W950" s="155"/>
      <c r="X950" s="33"/>
      <c r="Y950" s="33"/>
      <c r="Z950" s="33"/>
      <c r="AA950" s="33"/>
      <c r="AB950" s="33"/>
      <c r="AC950" s="33"/>
      <c r="AD950" s="33"/>
      <c r="AE950" s="33"/>
      <c r="AF950" s="33"/>
      <c r="AG950" s="33"/>
      <c r="AH950" s="33"/>
      <c r="AI950" s="33"/>
      <c r="AJ950" s="33"/>
      <c r="AK950" s="33"/>
      <c r="AL950" s="33"/>
    </row>
    <row r="951" spans="1:38" ht="24">
      <c r="A951" s="29"/>
      <c r="B951" s="29"/>
      <c r="C951" s="29"/>
      <c r="D951" s="29"/>
      <c r="E951" s="29"/>
      <c r="F951" s="29"/>
      <c r="G951" s="33"/>
      <c r="H951" s="33"/>
      <c r="I951" s="33"/>
      <c r="J951" s="33"/>
      <c r="K951" s="33"/>
      <c r="L951" s="33"/>
      <c r="M951" s="33"/>
      <c r="N951" s="33"/>
      <c r="O951" s="33"/>
      <c r="P951" s="33"/>
      <c r="Q951" s="33"/>
      <c r="R951" s="155"/>
      <c r="S951" s="155"/>
      <c r="T951" s="155"/>
      <c r="U951" s="155"/>
      <c r="V951" s="155"/>
      <c r="W951" s="155"/>
      <c r="X951" s="33"/>
      <c r="Y951" s="33"/>
      <c r="Z951" s="33"/>
      <c r="AA951" s="33"/>
      <c r="AB951" s="33"/>
      <c r="AC951" s="33"/>
      <c r="AD951" s="33"/>
      <c r="AE951" s="33"/>
      <c r="AF951" s="33"/>
      <c r="AG951" s="33"/>
      <c r="AH951" s="33"/>
      <c r="AI951" s="33"/>
      <c r="AJ951" s="33"/>
      <c r="AK951" s="33"/>
      <c r="AL951" s="33"/>
    </row>
    <row r="952" spans="1:38" ht="24">
      <c r="A952" s="29"/>
      <c r="B952" s="29"/>
      <c r="C952" s="29"/>
      <c r="D952" s="29"/>
      <c r="E952" s="29"/>
      <c r="F952" s="29"/>
      <c r="G952" s="33"/>
      <c r="H952" s="33"/>
      <c r="I952" s="33"/>
      <c r="J952" s="33"/>
      <c r="K952" s="33"/>
      <c r="L952" s="33"/>
      <c r="M952" s="33"/>
      <c r="N952" s="33"/>
      <c r="O952" s="33"/>
      <c r="P952" s="33"/>
      <c r="Q952" s="33"/>
      <c r="R952" s="155"/>
      <c r="S952" s="155"/>
      <c r="T952" s="155"/>
      <c r="U952" s="155"/>
      <c r="V952" s="155"/>
      <c r="W952" s="155"/>
      <c r="X952" s="33"/>
      <c r="Y952" s="33"/>
      <c r="Z952" s="33"/>
      <c r="AA952" s="33"/>
      <c r="AB952" s="33"/>
      <c r="AC952" s="33"/>
      <c r="AD952" s="33"/>
      <c r="AE952" s="33"/>
      <c r="AF952" s="33"/>
      <c r="AG952" s="33"/>
      <c r="AH952" s="33"/>
      <c r="AI952" s="33"/>
      <c r="AJ952" s="33"/>
      <c r="AK952" s="33"/>
      <c r="AL952" s="33"/>
    </row>
    <row r="953" spans="1:38" ht="24">
      <c r="A953" s="29"/>
      <c r="B953" s="29"/>
      <c r="C953" s="29"/>
      <c r="D953" s="29"/>
      <c r="E953" s="29"/>
      <c r="F953" s="29"/>
      <c r="G953" s="33"/>
      <c r="H953" s="33"/>
      <c r="I953" s="33"/>
      <c r="J953" s="33"/>
      <c r="K953" s="33"/>
      <c r="L953" s="33"/>
      <c r="M953" s="33"/>
      <c r="N953" s="33"/>
      <c r="O953" s="33"/>
      <c r="P953" s="33"/>
      <c r="Q953" s="33"/>
      <c r="R953" s="155"/>
      <c r="S953" s="155"/>
      <c r="T953" s="155"/>
      <c r="U953" s="155"/>
      <c r="V953" s="155"/>
      <c r="W953" s="155"/>
      <c r="X953" s="33"/>
      <c r="Y953" s="33"/>
      <c r="Z953" s="33"/>
      <c r="AA953" s="33"/>
      <c r="AB953" s="33"/>
      <c r="AC953" s="33"/>
      <c r="AD953" s="33"/>
      <c r="AE953" s="33"/>
      <c r="AF953" s="33"/>
      <c r="AG953" s="33"/>
      <c r="AH953" s="33"/>
      <c r="AI953" s="33"/>
      <c r="AJ953" s="33"/>
      <c r="AK953" s="33"/>
      <c r="AL953" s="33"/>
    </row>
    <row r="954" spans="1:38" ht="24">
      <c r="A954" s="29"/>
      <c r="B954" s="29"/>
      <c r="C954" s="29"/>
      <c r="D954" s="29"/>
      <c r="E954" s="29"/>
      <c r="F954" s="29"/>
      <c r="G954" s="33"/>
      <c r="H954" s="33"/>
      <c r="I954" s="33"/>
      <c r="J954" s="33"/>
      <c r="K954" s="33"/>
      <c r="L954" s="33"/>
      <c r="M954" s="33"/>
      <c r="N954" s="33"/>
      <c r="O954" s="33"/>
      <c r="P954" s="33"/>
      <c r="Q954" s="33"/>
      <c r="R954" s="155"/>
      <c r="S954" s="155"/>
      <c r="T954" s="155"/>
      <c r="U954" s="155"/>
      <c r="V954" s="155"/>
      <c r="W954" s="155"/>
      <c r="X954" s="33"/>
      <c r="Y954" s="33"/>
      <c r="Z954" s="33"/>
      <c r="AA954" s="33"/>
      <c r="AB954" s="33"/>
      <c r="AC954" s="33"/>
      <c r="AD954" s="33"/>
      <c r="AE954" s="33"/>
      <c r="AF954" s="33"/>
      <c r="AG954" s="33"/>
      <c r="AH954" s="33"/>
      <c r="AI954" s="33"/>
      <c r="AJ954" s="33"/>
      <c r="AK954" s="33"/>
      <c r="AL954" s="33"/>
    </row>
    <row r="955" spans="1:38" ht="24">
      <c r="A955" s="29"/>
      <c r="B955" s="29"/>
      <c r="C955" s="29"/>
      <c r="D955" s="29"/>
      <c r="E955" s="29"/>
      <c r="F955" s="29"/>
      <c r="G955" s="33"/>
      <c r="H955" s="33"/>
      <c r="I955" s="33"/>
      <c r="J955" s="33"/>
      <c r="K955" s="33"/>
      <c r="L955" s="33"/>
      <c r="M955" s="33"/>
      <c r="N955" s="33"/>
      <c r="O955" s="33"/>
      <c r="P955" s="33"/>
      <c r="Q955" s="33"/>
      <c r="R955" s="155"/>
      <c r="S955" s="155"/>
      <c r="T955" s="155"/>
      <c r="U955" s="155"/>
      <c r="V955" s="155"/>
      <c r="W955" s="155"/>
      <c r="X955" s="33"/>
      <c r="Y955" s="33"/>
      <c r="Z955" s="33"/>
      <c r="AA955" s="33"/>
      <c r="AB955" s="33"/>
      <c r="AC955" s="33"/>
      <c r="AD955" s="33"/>
      <c r="AE955" s="33"/>
      <c r="AF955" s="33"/>
      <c r="AG955" s="33"/>
      <c r="AH955" s="33"/>
      <c r="AI955" s="33"/>
      <c r="AJ955" s="33"/>
      <c r="AK955" s="33"/>
      <c r="AL955" s="33"/>
    </row>
    <row r="956" spans="1:38" ht="24">
      <c r="A956" s="29"/>
      <c r="B956" s="29"/>
      <c r="C956" s="29"/>
      <c r="D956" s="29"/>
      <c r="E956" s="29"/>
      <c r="F956" s="29"/>
      <c r="G956" s="33"/>
      <c r="H956" s="33"/>
      <c r="I956" s="33"/>
      <c r="J956" s="33"/>
      <c r="K956" s="33"/>
      <c r="L956" s="33"/>
      <c r="M956" s="33"/>
      <c r="N956" s="33"/>
      <c r="O956" s="33"/>
      <c r="P956" s="33"/>
      <c r="Q956" s="33"/>
      <c r="R956" s="155"/>
      <c r="S956" s="155"/>
      <c r="T956" s="155"/>
      <c r="U956" s="155"/>
      <c r="V956" s="155"/>
      <c r="W956" s="155"/>
      <c r="X956" s="33"/>
      <c r="Y956" s="33"/>
      <c r="Z956" s="33"/>
      <c r="AA956" s="33"/>
      <c r="AB956" s="33"/>
      <c r="AC956" s="33"/>
      <c r="AD956" s="33"/>
      <c r="AE956" s="33"/>
      <c r="AF956" s="33"/>
      <c r="AG956" s="33"/>
      <c r="AH956" s="33"/>
      <c r="AI956" s="33"/>
      <c r="AJ956" s="33"/>
      <c r="AK956" s="33"/>
      <c r="AL956" s="33"/>
    </row>
    <row r="957" spans="1:38" ht="24">
      <c r="A957" s="29"/>
      <c r="B957" s="29"/>
      <c r="C957" s="29"/>
      <c r="D957" s="29"/>
      <c r="E957" s="29"/>
      <c r="F957" s="29"/>
      <c r="G957" s="33"/>
      <c r="H957" s="33"/>
      <c r="I957" s="33"/>
      <c r="J957" s="33"/>
      <c r="K957" s="33"/>
      <c r="L957" s="33"/>
      <c r="M957" s="33"/>
      <c r="N957" s="33"/>
      <c r="O957" s="33"/>
      <c r="P957" s="33"/>
      <c r="Q957" s="33"/>
      <c r="R957" s="155"/>
      <c r="S957" s="155"/>
      <c r="T957" s="155"/>
      <c r="U957" s="155"/>
      <c r="V957" s="155"/>
      <c r="W957" s="155"/>
      <c r="X957" s="33"/>
      <c r="Y957" s="33"/>
      <c r="Z957" s="33"/>
      <c r="AA957" s="33"/>
      <c r="AB957" s="33"/>
      <c r="AC957" s="33"/>
      <c r="AD957" s="33"/>
      <c r="AE957" s="33"/>
      <c r="AF957" s="33"/>
      <c r="AG957" s="33"/>
      <c r="AH957" s="33"/>
      <c r="AI957" s="33"/>
      <c r="AJ957" s="33"/>
      <c r="AK957" s="33"/>
      <c r="AL957" s="33"/>
    </row>
    <row r="958" spans="1:38" ht="24">
      <c r="A958" s="29"/>
      <c r="B958" s="29"/>
      <c r="C958" s="29"/>
      <c r="D958" s="29"/>
      <c r="E958" s="29"/>
      <c r="F958" s="29"/>
      <c r="G958" s="33"/>
      <c r="H958" s="33"/>
      <c r="I958" s="33"/>
      <c r="J958" s="33"/>
      <c r="K958" s="33"/>
      <c r="L958" s="33"/>
      <c r="M958" s="33"/>
      <c r="N958" s="33"/>
      <c r="O958" s="33"/>
      <c r="P958" s="33"/>
      <c r="Q958" s="33"/>
      <c r="R958" s="155"/>
      <c r="S958" s="155"/>
      <c r="T958" s="155"/>
      <c r="U958" s="155"/>
      <c r="V958" s="155"/>
      <c r="W958" s="155"/>
      <c r="X958" s="33"/>
      <c r="Y958" s="33"/>
      <c r="Z958" s="33"/>
      <c r="AA958" s="33"/>
      <c r="AB958" s="33"/>
      <c r="AC958" s="33"/>
      <c r="AD958" s="33"/>
      <c r="AE958" s="33"/>
      <c r="AF958" s="33"/>
      <c r="AG958" s="33"/>
      <c r="AH958" s="33"/>
      <c r="AI958" s="33"/>
      <c r="AJ958" s="33"/>
      <c r="AK958" s="33"/>
      <c r="AL958" s="33"/>
    </row>
    <row r="959" spans="1:38" ht="24">
      <c r="A959" s="29"/>
      <c r="B959" s="29"/>
      <c r="C959" s="29"/>
      <c r="D959" s="29"/>
      <c r="E959" s="29"/>
      <c r="F959" s="29"/>
      <c r="G959" s="33"/>
      <c r="H959" s="33"/>
      <c r="I959" s="33"/>
      <c r="J959" s="33"/>
      <c r="K959" s="33"/>
      <c r="L959" s="33"/>
      <c r="M959" s="33"/>
      <c r="N959" s="33"/>
      <c r="O959" s="33"/>
      <c r="P959" s="33"/>
      <c r="Q959" s="33"/>
      <c r="R959" s="155"/>
      <c r="S959" s="155"/>
      <c r="T959" s="155"/>
      <c r="U959" s="155"/>
      <c r="V959" s="155"/>
      <c r="W959" s="155"/>
      <c r="X959" s="33"/>
      <c r="Y959" s="33"/>
      <c r="Z959" s="33"/>
      <c r="AA959" s="33"/>
      <c r="AB959" s="33"/>
      <c r="AC959" s="33"/>
      <c r="AD959" s="33"/>
      <c r="AE959" s="33"/>
      <c r="AF959" s="33"/>
      <c r="AG959" s="33"/>
      <c r="AH959" s="33"/>
      <c r="AI959" s="33"/>
      <c r="AJ959" s="33"/>
      <c r="AK959" s="33"/>
      <c r="AL959" s="33"/>
    </row>
    <row r="960" spans="1:38" ht="24">
      <c r="A960" s="29"/>
      <c r="B960" s="29"/>
      <c r="C960" s="29"/>
      <c r="D960" s="29"/>
      <c r="E960" s="29"/>
      <c r="F960" s="29"/>
      <c r="G960" s="33"/>
      <c r="H960" s="33"/>
      <c r="I960" s="33"/>
      <c r="J960" s="33"/>
      <c r="K960" s="33"/>
      <c r="L960" s="33"/>
      <c r="M960" s="33"/>
      <c r="N960" s="33"/>
      <c r="O960" s="33"/>
      <c r="P960" s="33"/>
      <c r="Q960" s="33"/>
      <c r="R960" s="155"/>
      <c r="S960" s="155"/>
      <c r="T960" s="155"/>
      <c r="U960" s="155"/>
      <c r="V960" s="155"/>
      <c r="W960" s="155"/>
      <c r="X960" s="33"/>
      <c r="Y960" s="33"/>
      <c r="Z960" s="33"/>
      <c r="AA960" s="33"/>
      <c r="AB960" s="33"/>
      <c r="AC960" s="33"/>
      <c r="AD960" s="33"/>
      <c r="AE960" s="33"/>
      <c r="AF960" s="33"/>
      <c r="AG960" s="33"/>
      <c r="AH960" s="33"/>
      <c r="AI960" s="33"/>
      <c r="AJ960" s="33"/>
      <c r="AK960" s="33"/>
      <c r="AL960" s="33"/>
    </row>
    <row r="961" spans="1:38" ht="24">
      <c r="A961" s="29"/>
      <c r="B961" s="29"/>
      <c r="C961" s="29"/>
      <c r="D961" s="29"/>
      <c r="E961" s="29"/>
      <c r="F961" s="29"/>
      <c r="G961" s="33"/>
      <c r="H961" s="33"/>
      <c r="I961" s="33"/>
      <c r="J961" s="33"/>
      <c r="K961" s="33"/>
      <c r="L961" s="33"/>
      <c r="M961" s="33"/>
      <c r="N961" s="33"/>
      <c r="O961" s="33"/>
      <c r="P961" s="33"/>
      <c r="Q961" s="33"/>
      <c r="R961" s="155"/>
      <c r="S961" s="155"/>
      <c r="T961" s="155"/>
      <c r="U961" s="155"/>
      <c r="V961" s="155"/>
      <c r="W961" s="155"/>
      <c r="X961" s="33"/>
      <c r="Y961" s="33"/>
      <c r="Z961" s="33"/>
      <c r="AA961" s="33"/>
      <c r="AB961" s="33"/>
      <c r="AC961" s="33"/>
      <c r="AD961" s="33"/>
      <c r="AE961" s="33"/>
      <c r="AF961" s="33"/>
      <c r="AG961" s="33"/>
      <c r="AH961" s="33"/>
      <c r="AI961" s="33"/>
      <c r="AJ961" s="33"/>
      <c r="AK961" s="33"/>
      <c r="AL961" s="33"/>
    </row>
    <row r="962" spans="1:38" ht="24">
      <c r="A962" s="29"/>
      <c r="B962" s="29"/>
      <c r="C962" s="29"/>
      <c r="D962" s="29"/>
      <c r="E962" s="29"/>
      <c r="F962" s="29"/>
      <c r="G962" s="33"/>
      <c r="H962" s="33"/>
      <c r="I962" s="33"/>
      <c r="J962" s="33"/>
      <c r="K962" s="33"/>
      <c r="L962" s="33"/>
      <c r="M962" s="33"/>
      <c r="N962" s="33"/>
      <c r="O962" s="33"/>
      <c r="P962" s="33"/>
      <c r="Q962" s="33"/>
      <c r="R962" s="155"/>
      <c r="S962" s="155"/>
      <c r="T962" s="155"/>
      <c r="U962" s="155"/>
      <c r="V962" s="155"/>
      <c r="W962" s="155"/>
      <c r="X962" s="33"/>
      <c r="Y962" s="33"/>
      <c r="Z962" s="33"/>
      <c r="AA962" s="33"/>
      <c r="AB962" s="33"/>
      <c r="AC962" s="33"/>
      <c r="AD962" s="33"/>
      <c r="AE962" s="33"/>
      <c r="AF962" s="33"/>
      <c r="AG962" s="33"/>
      <c r="AH962" s="33"/>
      <c r="AI962" s="33"/>
      <c r="AJ962" s="33"/>
      <c r="AK962" s="33"/>
      <c r="AL962" s="33"/>
    </row>
    <row r="963" spans="1:38" ht="24">
      <c r="A963" s="29"/>
      <c r="B963" s="29"/>
      <c r="C963" s="29"/>
      <c r="D963" s="29"/>
      <c r="E963" s="29"/>
      <c r="F963" s="29"/>
      <c r="G963" s="33"/>
      <c r="H963" s="33"/>
      <c r="I963" s="33"/>
      <c r="J963" s="33"/>
      <c r="K963" s="33"/>
      <c r="L963" s="33"/>
      <c r="M963" s="33"/>
      <c r="N963" s="33"/>
      <c r="O963" s="33"/>
      <c r="P963" s="33"/>
      <c r="Q963" s="33"/>
      <c r="R963" s="155"/>
      <c r="S963" s="155"/>
      <c r="T963" s="155"/>
      <c r="U963" s="155"/>
      <c r="V963" s="155"/>
      <c r="W963" s="155"/>
      <c r="X963" s="33"/>
      <c r="Y963" s="33"/>
      <c r="Z963" s="33"/>
      <c r="AA963" s="33"/>
      <c r="AB963" s="33"/>
      <c r="AC963" s="33"/>
      <c r="AD963" s="33"/>
      <c r="AE963" s="33"/>
      <c r="AF963" s="33"/>
      <c r="AG963" s="33"/>
      <c r="AH963" s="33"/>
      <c r="AI963" s="33"/>
      <c r="AJ963" s="33"/>
      <c r="AK963" s="33"/>
      <c r="AL963" s="33"/>
    </row>
    <row r="964" spans="1:38" ht="24">
      <c r="A964" s="29"/>
      <c r="B964" s="29"/>
      <c r="C964" s="29"/>
      <c r="D964" s="29"/>
      <c r="E964" s="29"/>
      <c r="F964" s="29"/>
      <c r="G964" s="33"/>
      <c r="H964" s="33"/>
      <c r="I964" s="33"/>
      <c r="J964" s="33"/>
      <c r="K964" s="33"/>
      <c r="L964" s="33"/>
      <c r="M964" s="33"/>
      <c r="N964" s="33"/>
      <c r="O964" s="33"/>
      <c r="P964" s="33"/>
      <c r="Q964" s="33"/>
      <c r="R964" s="155"/>
      <c r="S964" s="155"/>
      <c r="T964" s="155"/>
      <c r="U964" s="155"/>
      <c r="V964" s="155"/>
      <c r="W964" s="155"/>
      <c r="X964" s="33"/>
      <c r="Y964" s="33"/>
      <c r="Z964" s="33"/>
      <c r="AA964" s="33"/>
      <c r="AB964" s="33"/>
      <c r="AC964" s="33"/>
      <c r="AD964" s="33"/>
      <c r="AE964" s="33"/>
      <c r="AF964" s="33"/>
      <c r="AG964" s="33"/>
      <c r="AH964" s="33"/>
      <c r="AI964" s="33"/>
      <c r="AJ964" s="33"/>
      <c r="AK964" s="33"/>
      <c r="AL964" s="33"/>
    </row>
    <row r="965" spans="1:38" ht="24">
      <c r="A965" s="29"/>
      <c r="B965" s="29"/>
      <c r="C965" s="29"/>
      <c r="D965" s="29"/>
      <c r="E965" s="29"/>
      <c r="F965" s="29"/>
      <c r="G965" s="33"/>
      <c r="H965" s="33"/>
      <c r="I965" s="33"/>
      <c r="J965" s="33"/>
      <c r="K965" s="33"/>
      <c r="L965" s="33"/>
      <c r="M965" s="33"/>
      <c r="N965" s="33"/>
      <c r="O965" s="33"/>
      <c r="P965" s="33"/>
      <c r="Q965" s="33"/>
      <c r="R965" s="155"/>
      <c r="S965" s="155"/>
      <c r="T965" s="155"/>
      <c r="U965" s="155"/>
      <c r="V965" s="155"/>
      <c r="W965" s="155"/>
      <c r="X965" s="33"/>
      <c r="Y965" s="33"/>
      <c r="Z965" s="33"/>
      <c r="AA965" s="33"/>
      <c r="AB965" s="33"/>
      <c r="AC965" s="33"/>
      <c r="AD965" s="33"/>
      <c r="AE965" s="33"/>
      <c r="AF965" s="33"/>
      <c r="AG965" s="33"/>
      <c r="AH965" s="33"/>
      <c r="AI965" s="33"/>
      <c r="AJ965" s="33"/>
      <c r="AK965" s="33"/>
      <c r="AL965" s="33"/>
    </row>
    <row r="966" spans="1:38" ht="24">
      <c r="A966" s="29"/>
      <c r="B966" s="29"/>
      <c r="C966" s="29"/>
      <c r="D966" s="29"/>
      <c r="E966" s="29"/>
      <c r="F966" s="29"/>
      <c r="G966" s="33"/>
      <c r="H966" s="33"/>
      <c r="I966" s="33"/>
      <c r="J966" s="33"/>
      <c r="K966" s="33"/>
      <c r="L966" s="33"/>
      <c r="M966" s="33"/>
      <c r="N966" s="33"/>
      <c r="O966" s="33"/>
      <c r="P966" s="33"/>
      <c r="Q966" s="33"/>
      <c r="R966" s="155"/>
      <c r="S966" s="155"/>
      <c r="T966" s="155"/>
      <c r="U966" s="155"/>
      <c r="V966" s="155"/>
      <c r="W966" s="155"/>
      <c r="X966" s="33"/>
      <c r="Y966" s="33"/>
      <c r="Z966" s="33"/>
      <c r="AA966" s="33"/>
      <c r="AB966" s="33"/>
      <c r="AC966" s="33"/>
      <c r="AD966" s="33"/>
      <c r="AE966" s="33"/>
      <c r="AF966" s="33"/>
      <c r="AG966" s="33"/>
      <c r="AH966" s="33"/>
      <c r="AI966" s="33"/>
      <c r="AJ966" s="33"/>
      <c r="AK966" s="33"/>
      <c r="AL966" s="33"/>
    </row>
    <row r="967" spans="1:38" ht="24">
      <c r="A967" s="29"/>
      <c r="B967" s="29"/>
      <c r="C967" s="29"/>
      <c r="D967" s="29"/>
      <c r="E967" s="29"/>
      <c r="F967" s="29"/>
      <c r="G967" s="33"/>
      <c r="H967" s="33"/>
      <c r="I967" s="33"/>
      <c r="J967" s="33"/>
      <c r="K967" s="33"/>
      <c r="L967" s="33"/>
      <c r="M967" s="33"/>
      <c r="N967" s="33"/>
      <c r="O967" s="33"/>
      <c r="P967" s="33"/>
      <c r="Q967" s="33"/>
      <c r="R967" s="155"/>
      <c r="S967" s="155"/>
      <c r="T967" s="155"/>
      <c r="U967" s="155"/>
      <c r="V967" s="155"/>
      <c r="W967" s="155"/>
      <c r="X967" s="33"/>
      <c r="Y967" s="33"/>
      <c r="Z967" s="33"/>
      <c r="AA967" s="33"/>
      <c r="AB967" s="33"/>
      <c r="AC967" s="33"/>
      <c r="AD967" s="33"/>
      <c r="AE967" s="33"/>
      <c r="AF967" s="33"/>
      <c r="AG967" s="33"/>
      <c r="AH967" s="33"/>
      <c r="AI967" s="33"/>
      <c r="AJ967" s="33"/>
      <c r="AK967" s="33"/>
      <c r="AL967" s="33"/>
    </row>
    <row r="968" spans="1:38" ht="24">
      <c r="A968" s="29"/>
      <c r="B968" s="29"/>
      <c r="C968" s="29"/>
      <c r="D968" s="29"/>
      <c r="E968" s="29"/>
      <c r="F968" s="29"/>
      <c r="G968" s="33"/>
      <c r="H968" s="33"/>
      <c r="I968" s="33"/>
      <c r="J968" s="33"/>
      <c r="K968" s="33"/>
      <c r="L968" s="33"/>
      <c r="M968" s="33"/>
      <c r="N968" s="33"/>
      <c r="O968" s="33"/>
      <c r="P968" s="33"/>
      <c r="Q968" s="33"/>
      <c r="R968" s="155"/>
      <c r="S968" s="155"/>
      <c r="T968" s="155"/>
      <c r="U968" s="155"/>
      <c r="V968" s="155"/>
      <c r="W968" s="155"/>
      <c r="X968" s="33"/>
      <c r="Y968" s="33"/>
      <c r="Z968" s="33"/>
      <c r="AA968" s="33"/>
      <c r="AB968" s="33"/>
      <c r="AC968" s="33"/>
      <c r="AD968" s="33"/>
      <c r="AE968" s="33"/>
      <c r="AF968" s="33"/>
      <c r="AG968" s="33"/>
      <c r="AH968" s="33"/>
      <c r="AI968" s="33"/>
      <c r="AJ968" s="33"/>
      <c r="AK968" s="33"/>
      <c r="AL968" s="33"/>
    </row>
    <row r="969" spans="1:38" ht="24">
      <c r="A969" s="29"/>
      <c r="B969" s="29"/>
      <c r="C969" s="29"/>
      <c r="D969" s="29"/>
      <c r="E969" s="29"/>
      <c r="F969" s="29"/>
      <c r="G969" s="33"/>
      <c r="H969" s="33"/>
      <c r="I969" s="33"/>
      <c r="J969" s="33"/>
      <c r="K969" s="33"/>
      <c r="L969" s="33"/>
      <c r="M969" s="33"/>
      <c r="N969" s="33"/>
      <c r="O969" s="33"/>
      <c r="P969" s="33"/>
      <c r="Q969" s="33"/>
      <c r="R969" s="155"/>
      <c r="S969" s="155"/>
      <c r="T969" s="155"/>
      <c r="U969" s="155"/>
      <c r="V969" s="155"/>
      <c r="W969" s="155"/>
      <c r="X969" s="33"/>
      <c r="Y969" s="33"/>
      <c r="Z969" s="33"/>
      <c r="AA969" s="33"/>
      <c r="AB969" s="33"/>
      <c r="AC969" s="33"/>
      <c r="AD969" s="33"/>
      <c r="AE969" s="33"/>
      <c r="AF969" s="33"/>
      <c r="AG969" s="33"/>
      <c r="AH969" s="33"/>
      <c r="AI969" s="33"/>
      <c r="AJ969" s="33"/>
      <c r="AK969" s="33"/>
      <c r="AL969" s="33"/>
    </row>
    <row r="970" spans="1:38" ht="24">
      <c r="A970" s="29"/>
      <c r="B970" s="29"/>
      <c r="C970" s="29"/>
      <c r="D970" s="29"/>
      <c r="E970" s="29"/>
      <c r="F970" s="29"/>
      <c r="G970" s="33"/>
      <c r="H970" s="33"/>
      <c r="I970" s="33"/>
      <c r="J970" s="33"/>
      <c r="K970" s="33"/>
      <c r="L970" s="33"/>
      <c r="M970" s="33"/>
      <c r="N970" s="33"/>
      <c r="O970" s="33"/>
      <c r="P970" s="33"/>
      <c r="Q970" s="33"/>
      <c r="R970" s="155"/>
      <c r="S970" s="155"/>
      <c r="T970" s="155"/>
      <c r="U970" s="155"/>
      <c r="V970" s="155"/>
      <c r="W970" s="155"/>
      <c r="X970" s="33"/>
      <c r="Y970" s="33"/>
      <c r="Z970" s="33"/>
      <c r="AA970" s="33"/>
      <c r="AB970" s="33"/>
      <c r="AC970" s="33"/>
      <c r="AD970" s="33"/>
      <c r="AE970" s="33"/>
      <c r="AF970" s="33"/>
      <c r="AG970" s="33"/>
      <c r="AH970" s="33"/>
      <c r="AI970" s="33"/>
      <c r="AJ970" s="33"/>
      <c r="AK970" s="33"/>
      <c r="AL970" s="33"/>
    </row>
    <row r="971" spans="1:38" ht="24">
      <c r="A971" s="29"/>
      <c r="B971" s="29"/>
      <c r="C971" s="29"/>
      <c r="D971" s="29"/>
      <c r="E971" s="29"/>
      <c r="F971" s="29"/>
      <c r="G971" s="33"/>
      <c r="H971" s="33"/>
      <c r="I971" s="33"/>
      <c r="J971" s="33"/>
      <c r="K971" s="33"/>
      <c r="L971" s="33"/>
      <c r="M971" s="33"/>
      <c r="N971" s="33"/>
      <c r="O971" s="33"/>
      <c r="P971" s="33"/>
      <c r="Q971" s="33"/>
      <c r="R971" s="155"/>
      <c r="S971" s="155"/>
      <c r="T971" s="155"/>
      <c r="U971" s="155"/>
      <c r="V971" s="155"/>
      <c r="W971" s="155"/>
      <c r="X971" s="33"/>
      <c r="Y971" s="33"/>
      <c r="Z971" s="33"/>
      <c r="AA971" s="33"/>
      <c r="AB971" s="33"/>
      <c r="AC971" s="33"/>
      <c r="AD971" s="33"/>
      <c r="AE971" s="33"/>
      <c r="AF971" s="33"/>
      <c r="AG971" s="33"/>
      <c r="AH971" s="33"/>
      <c r="AI971" s="33"/>
      <c r="AJ971" s="33"/>
      <c r="AK971" s="33"/>
      <c r="AL971" s="33"/>
    </row>
    <row r="972" spans="1:38" ht="24">
      <c r="A972" s="29"/>
      <c r="B972" s="29"/>
      <c r="C972" s="29"/>
      <c r="D972" s="29"/>
      <c r="E972" s="29"/>
      <c r="F972" s="29"/>
      <c r="G972" s="33"/>
      <c r="H972" s="33"/>
      <c r="I972" s="33"/>
      <c r="J972" s="33"/>
      <c r="K972" s="33"/>
      <c r="L972" s="33"/>
      <c r="M972" s="33"/>
      <c r="N972" s="33"/>
      <c r="O972" s="33"/>
      <c r="P972" s="33"/>
      <c r="Q972" s="33"/>
      <c r="R972" s="155"/>
      <c r="S972" s="155"/>
      <c r="T972" s="155"/>
      <c r="U972" s="155"/>
      <c r="V972" s="155"/>
      <c r="W972" s="155"/>
      <c r="X972" s="33"/>
      <c r="Y972" s="33"/>
      <c r="Z972" s="33"/>
      <c r="AA972" s="33"/>
      <c r="AB972" s="33"/>
      <c r="AC972" s="33"/>
      <c r="AD972" s="33"/>
      <c r="AE972" s="33"/>
      <c r="AF972" s="33"/>
      <c r="AG972" s="33"/>
      <c r="AH972" s="33"/>
      <c r="AI972" s="33"/>
      <c r="AJ972" s="33"/>
      <c r="AK972" s="33"/>
      <c r="AL972" s="33"/>
    </row>
    <row r="973" spans="1:38" ht="24">
      <c r="A973" s="29"/>
      <c r="B973" s="29"/>
      <c r="C973" s="29"/>
      <c r="D973" s="29"/>
      <c r="E973" s="29"/>
      <c r="F973" s="29"/>
      <c r="G973" s="33"/>
      <c r="H973" s="33"/>
      <c r="I973" s="33"/>
      <c r="J973" s="33"/>
      <c r="K973" s="33"/>
      <c r="L973" s="33"/>
      <c r="M973" s="33"/>
      <c r="N973" s="33"/>
      <c r="O973" s="33"/>
      <c r="P973" s="33"/>
      <c r="Q973" s="33"/>
      <c r="R973" s="155"/>
      <c r="S973" s="155"/>
      <c r="T973" s="155"/>
      <c r="U973" s="155"/>
      <c r="V973" s="155"/>
      <c r="W973" s="155"/>
      <c r="X973" s="33"/>
      <c r="Y973" s="33"/>
      <c r="Z973" s="33"/>
      <c r="AA973" s="33"/>
      <c r="AB973" s="33"/>
      <c r="AC973" s="33"/>
      <c r="AD973" s="33"/>
      <c r="AE973" s="33"/>
      <c r="AF973" s="33"/>
      <c r="AG973" s="33"/>
      <c r="AH973" s="33"/>
      <c r="AI973" s="33"/>
      <c r="AJ973" s="33"/>
      <c r="AK973" s="33"/>
      <c r="AL973" s="33"/>
    </row>
    <row r="974" spans="1:38" ht="24">
      <c r="A974" s="29"/>
      <c r="B974" s="29"/>
      <c r="C974" s="29"/>
      <c r="D974" s="29"/>
      <c r="E974" s="29"/>
      <c r="F974" s="29"/>
      <c r="G974" s="33"/>
      <c r="H974" s="33"/>
      <c r="I974" s="33"/>
      <c r="J974" s="33"/>
      <c r="K974" s="33"/>
      <c r="L974" s="33"/>
      <c r="M974" s="33"/>
      <c r="N974" s="33"/>
      <c r="O974" s="33"/>
      <c r="P974" s="33"/>
      <c r="Q974" s="33"/>
      <c r="R974" s="155"/>
      <c r="S974" s="155"/>
      <c r="T974" s="155"/>
      <c r="U974" s="155"/>
      <c r="V974" s="155"/>
      <c r="W974" s="155"/>
      <c r="X974" s="33"/>
      <c r="Y974" s="33"/>
      <c r="Z974" s="33"/>
      <c r="AA974" s="33"/>
      <c r="AB974" s="33"/>
      <c r="AC974" s="33"/>
      <c r="AD974" s="33"/>
      <c r="AE974" s="33"/>
      <c r="AF974" s="33"/>
      <c r="AG974" s="33"/>
      <c r="AH974" s="33"/>
      <c r="AI974" s="33"/>
      <c r="AJ974" s="33"/>
      <c r="AK974" s="33"/>
      <c r="AL974" s="33"/>
    </row>
    <row r="975" spans="1:38" ht="24">
      <c r="A975" s="29"/>
      <c r="B975" s="29"/>
      <c r="C975" s="29"/>
      <c r="D975" s="29"/>
      <c r="E975" s="29"/>
      <c r="F975" s="29"/>
      <c r="G975" s="33"/>
      <c r="H975" s="33"/>
      <c r="I975" s="33"/>
      <c r="J975" s="33"/>
      <c r="K975" s="33"/>
      <c r="L975" s="33"/>
      <c r="M975" s="33"/>
      <c r="N975" s="33"/>
      <c r="O975" s="33"/>
      <c r="P975" s="33"/>
      <c r="Q975" s="33"/>
      <c r="R975" s="155"/>
      <c r="S975" s="155"/>
      <c r="T975" s="155"/>
      <c r="U975" s="155"/>
      <c r="V975" s="155"/>
      <c r="W975" s="155"/>
      <c r="X975" s="33"/>
      <c r="Y975" s="33"/>
      <c r="Z975" s="33"/>
      <c r="AA975" s="33"/>
      <c r="AB975" s="33"/>
      <c r="AC975" s="33"/>
      <c r="AD975" s="33"/>
      <c r="AE975" s="33"/>
      <c r="AF975" s="33"/>
      <c r="AG975" s="33"/>
      <c r="AH975" s="33"/>
      <c r="AI975" s="33"/>
      <c r="AJ975" s="33"/>
      <c r="AK975" s="33"/>
      <c r="AL975" s="33"/>
    </row>
    <row r="976" spans="1:38" ht="24">
      <c r="A976" s="29"/>
      <c r="B976" s="29"/>
      <c r="C976" s="29"/>
      <c r="D976" s="29"/>
      <c r="E976" s="29"/>
      <c r="F976" s="29"/>
      <c r="G976" s="33"/>
      <c r="H976" s="33"/>
      <c r="I976" s="33"/>
      <c r="J976" s="33"/>
      <c r="K976" s="33"/>
      <c r="L976" s="33"/>
      <c r="M976" s="33"/>
      <c r="N976" s="33"/>
      <c r="O976" s="33"/>
      <c r="P976" s="33"/>
      <c r="Q976" s="33"/>
      <c r="R976" s="155"/>
      <c r="S976" s="155"/>
      <c r="T976" s="155"/>
      <c r="U976" s="155"/>
      <c r="V976" s="155"/>
      <c r="W976" s="155"/>
      <c r="X976" s="33"/>
      <c r="Y976" s="33"/>
      <c r="Z976" s="33"/>
      <c r="AA976" s="33"/>
      <c r="AB976" s="33"/>
      <c r="AC976" s="33"/>
      <c r="AD976" s="33"/>
      <c r="AE976" s="33"/>
      <c r="AF976" s="33"/>
      <c r="AG976" s="33"/>
      <c r="AH976" s="33"/>
      <c r="AI976" s="33"/>
      <c r="AJ976" s="33"/>
      <c r="AK976" s="33"/>
      <c r="AL976" s="33"/>
    </row>
    <row r="977" spans="1:38" ht="24">
      <c r="A977" s="29"/>
      <c r="B977" s="29"/>
      <c r="C977" s="29"/>
      <c r="D977" s="29"/>
      <c r="E977" s="29"/>
      <c r="F977" s="29"/>
      <c r="G977" s="33"/>
      <c r="H977" s="33"/>
      <c r="I977" s="33"/>
      <c r="J977" s="33"/>
      <c r="K977" s="33"/>
      <c r="L977" s="33"/>
      <c r="M977" s="33"/>
      <c r="N977" s="33"/>
      <c r="O977" s="33"/>
      <c r="P977" s="33"/>
      <c r="Q977" s="33"/>
      <c r="R977" s="155"/>
      <c r="S977" s="155"/>
      <c r="T977" s="155"/>
      <c r="U977" s="155"/>
      <c r="V977" s="155"/>
      <c r="W977" s="155"/>
      <c r="X977" s="33"/>
      <c r="Y977" s="33"/>
      <c r="Z977" s="33"/>
      <c r="AA977" s="33"/>
      <c r="AB977" s="33"/>
      <c r="AC977" s="33"/>
      <c r="AD977" s="33"/>
      <c r="AE977" s="33"/>
      <c r="AF977" s="33"/>
      <c r="AG977" s="33"/>
      <c r="AH977" s="33"/>
      <c r="AI977" s="33"/>
      <c r="AJ977" s="33"/>
      <c r="AK977" s="33"/>
      <c r="AL977" s="33"/>
    </row>
    <row r="978" spans="1:38" ht="24">
      <c r="A978" s="29"/>
      <c r="B978" s="29"/>
      <c r="C978" s="29"/>
      <c r="D978" s="29"/>
      <c r="E978" s="29"/>
      <c r="F978" s="29"/>
      <c r="G978" s="33"/>
      <c r="H978" s="33"/>
      <c r="I978" s="33"/>
      <c r="J978" s="33"/>
      <c r="K978" s="33"/>
      <c r="L978" s="33"/>
      <c r="M978" s="33"/>
      <c r="N978" s="33"/>
      <c r="O978" s="33"/>
      <c r="P978" s="33"/>
      <c r="Q978" s="33"/>
      <c r="R978" s="155"/>
      <c r="S978" s="155"/>
      <c r="T978" s="155"/>
      <c r="U978" s="155"/>
      <c r="V978" s="155"/>
      <c r="W978" s="155"/>
      <c r="X978" s="33"/>
      <c r="Y978" s="33"/>
      <c r="Z978" s="33"/>
      <c r="AA978" s="33"/>
      <c r="AB978" s="33"/>
      <c r="AC978" s="33"/>
      <c r="AD978" s="33"/>
      <c r="AE978" s="33"/>
      <c r="AF978" s="33"/>
      <c r="AG978" s="33"/>
      <c r="AH978" s="33"/>
      <c r="AI978" s="33"/>
      <c r="AJ978" s="33"/>
      <c r="AK978" s="33"/>
      <c r="AL978" s="33"/>
    </row>
    <row r="979" spans="1:38" ht="24">
      <c r="A979" s="29"/>
      <c r="B979" s="29"/>
      <c r="C979" s="29"/>
      <c r="D979" s="29"/>
      <c r="E979" s="29"/>
      <c r="F979" s="29"/>
      <c r="G979" s="33"/>
      <c r="H979" s="33"/>
      <c r="I979" s="33"/>
      <c r="J979" s="33"/>
      <c r="K979" s="33"/>
      <c r="L979" s="33"/>
      <c r="M979" s="33"/>
      <c r="N979" s="33"/>
      <c r="O979" s="33"/>
      <c r="P979" s="33"/>
      <c r="Q979" s="33"/>
      <c r="R979" s="155"/>
      <c r="S979" s="155"/>
      <c r="T979" s="155"/>
      <c r="U979" s="155"/>
      <c r="V979" s="155"/>
      <c r="W979" s="155"/>
      <c r="X979" s="33"/>
      <c r="Y979" s="33"/>
      <c r="Z979" s="33"/>
      <c r="AA979" s="33"/>
      <c r="AB979" s="33"/>
      <c r="AC979" s="33"/>
      <c r="AD979" s="33"/>
      <c r="AE979" s="33"/>
      <c r="AF979" s="33"/>
      <c r="AG979" s="33"/>
      <c r="AH979" s="33"/>
      <c r="AI979" s="33"/>
      <c r="AJ979" s="33"/>
      <c r="AK979" s="33"/>
      <c r="AL979" s="33"/>
    </row>
    <row r="980" spans="1:38" ht="24">
      <c r="A980" s="29"/>
      <c r="B980" s="29"/>
      <c r="C980" s="29"/>
      <c r="D980" s="29"/>
      <c r="E980" s="29"/>
      <c r="F980" s="29"/>
      <c r="G980" s="33"/>
      <c r="H980" s="33"/>
      <c r="I980" s="33"/>
      <c r="J980" s="33"/>
      <c r="K980" s="33"/>
      <c r="L980" s="33"/>
      <c r="M980" s="33"/>
      <c r="N980" s="33"/>
      <c r="O980" s="33"/>
      <c r="P980" s="33"/>
      <c r="Q980" s="33"/>
      <c r="R980" s="155"/>
      <c r="S980" s="155"/>
      <c r="T980" s="155"/>
      <c r="U980" s="155"/>
      <c r="V980" s="155"/>
      <c r="W980" s="155"/>
      <c r="X980" s="33"/>
      <c r="Y980" s="33"/>
      <c r="Z980" s="33"/>
      <c r="AA980" s="33"/>
      <c r="AB980" s="33"/>
      <c r="AC980" s="33"/>
      <c r="AD980" s="33"/>
      <c r="AE980" s="33"/>
      <c r="AF980" s="33"/>
      <c r="AG980" s="33"/>
      <c r="AH980" s="33"/>
      <c r="AI980" s="33"/>
      <c r="AJ980" s="33"/>
      <c r="AK980" s="33"/>
      <c r="AL980" s="33"/>
    </row>
    <row r="981" spans="1:38" ht="24">
      <c r="A981" s="29"/>
      <c r="B981" s="29"/>
      <c r="C981" s="29"/>
      <c r="D981" s="29"/>
      <c r="E981" s="29"/>
      <c r="F981" s="29"/>
      <c r="G981" s="33"/>
      <c r="H981" s="33"/>
      <c r="I981" s="33"/>
      <c r="J981" s="33"/>
      <c r="K981" s="33"/>
      <c r="L981" s="33"/>
      <c r="M981" s="33"/>
      <c r="N981" s="33"/>
      <c r="O981" s="33"/>
      <c r="P981" s="33"/>
      <c r="Q981" s="33"/>
      <c r="R981" s="155"/>
      <c r="S981" s="155"/>
      <c r="T981" s="155"/>
      <c r="U981" s="155"/>
      <c r="V981" s="155"/>
      <c r="W981" s="155"/>
      <c r="X981" s="33"/>
      <c r="Y981" s="33"/>
      <c r="Z981" s="33"/>
      <c r="AA981" s="33"/>
      <c r="AB981" s="33"/>
      <c r="AC981" s="33"/>
      <c r="AD981" s="33"/>
      <c r="AE981" s="33"/>
      <c r="AF981" s="33"/>
      <c r="AG981" s="33"/>
      <c r="AH981" s="33"/>
      <c r="AI981" s="33"/>
      <c r="AJ981" s="33"/>
      <c r="AK981" s="33"/>
      <c r="AL981" s="33"/>
    </row>
    <row r="982" spans="1:38" ht="24">
      <c r="A982" s="29"/>
      <c r="B982" s="29"/>
      <c r="C982" s="29"/>
      <c r="D982" s="29"/>
      <c r="E982" s="29"/>
      <c r="F982" s="29"/>
      <c r="G982" s="33"/>
      <c r="H982" s="33"/>
      <c r="I982" s="33"/>
      <c r="J982" s="33"/>
      <c r="K982" s="33"/>
      <c r="L982" s="33"/>
      <c r="M982" s="33"/>
      <c r="N982" s="33"/>
      <c r="O982" s="33"/>
      <c r="P982" s="33"/>
      <c r="Q982" s="33"/>
      <c r="R982" s="155"/>
      <c r="S982" s="155"/>
      <c r="T982" s="155"/>
      <c r="U982" s="155"/>
      <c r="V982" s="155"/>
      <c r="W982" s="155"/>
      <c r="X982" s="33"/>
      <c r="Y982" s="33"/>
      <c r="Z982" s="33"/>
      <c r="AA982" s="33"/>
      <c r="AB982" s="33"/>
      <c r="AC982" s="33"/>
      <c r="AD982" s="33"/>
      <c r="AE982" s="33"/>
      <c r="AF982" s="33"/>
      <c r="AG982" s="33"/>
      <c r="AH982" s="33"/>
      <c r="AI982" s="33"/>
      <c r="AJ982" s="33"/>
      <c r="AK982" s="33"/>
      <c r="AL982" s="33"/>
    </row>
    <row r="983" spans="1:38" ht="24">
      <c r="A983" s="29"/>
      <c r="B983" s="29"/>
      <c r="C983" s="29"/>
      <c r="D983" s="29"/>
      <c r="E983" s="29"/>
      <c r="F983" s="29"/>
      <c r="G983" s="33"/>
      <c r="H983" s="33"/>
      <c r="I983" s="33"/>
      <c r="J983" s="33"/>
      <c r="K983" s="33"/>
      <c r="L983" s="33"/>
      <c r="M983" s="33"/>
      <c r="N983" s="33"/>
      <c r="O983" s="33"/>
      <c r="P983" s="33"/>
      <c r="Q983" s="33"/>
      <c r="R983" s="155"/>
      <c r="S983" s="155"/>
      <c r="T983" s="155"/>
      <c r="U983" s="155"/>
      <c r="V983" s="155"/>
      <c r="W983" s="155"/>
      <c r="X983" s="33"/>
      <c r="Y983" s="33"/>
      <c r="Z983" s="33"/>
      <c r="AA983" s="33"/>
      <c r="AB983" s="33"/>
      <c r="AC983" s="33"/>
      <c r="AD983" s="33"/>
      <c r="AE983" s="33"/>
      <c r="AF983" s="33"/>
      <c r="AG983" s="33"/>
      <c r="AH983" s="33"/>
      <c r="AI983" s="33"/>
      <c r="AJ983" s="33"/>
      <c r="AK983" s="33"/>
      <c r="AL983" s="33"/>
    </row>
    <row r="984" spans="1:38" ht="24">
      <c r="A984" s="29"/>
      <c r="B984" s="29"/>
      <c r="C984" s="29"/>
      <c r="D984" s="29"/>
      <c r="E984" s="29"/>
      <c r="F984" s="29"/>
      <c r="G984" s="33"/>
      <c r="H984" s="33"/>
      <c r="I984" s="33"/>
      <c r="J984" s="33"/>
      <c r="K984" s="33"/>
      <c r="L984" s="33"/>
      <c r="M984" s="33"/>
      <c r="N984" s="33"/>
      <c r="O984" s="33"/>
      <c r="P984" s="33"/>
      <c r="Q984" s="33"/>
      <c r="R984" s="155"/>
      <c r="S984" s="155"/>
      <c r="T984" s="155"/>
      <c r="U984" s="155"/>
      <c r="V984" s="155"/>
      <c r="W984" s="155"/>
      <c r="X984" s="33"/>
      <c r="Y984" s="33"/>
      <c r="Z984" s="33"/>
      <c r="AA984" s="33"/>
      <c r="AB984" s="33"/>
      <c r="AC984" s="33"/>
      <c r="AD984" s="33"/>
      <c r="AE984" s="33"/>
      <c r="AF984" s="33"/>
      <c r="AG984" s="33"/>
      <c r="AH984" s="33"/>
      <c r="AI984" s="33"/>
      <c r="AJ984" s="33"/>
      <c r="AK984" s="33"/>
      <c r="AL984" s="33"/>
    </row>
    <row r="985" spans="1:38" ht="24">
      <c r="A985" s="29"/>
      <c r="B985" s="29"/>
      <c r="C985" s="29"/>
      <c r="D985" s="29"/>
      <c r="E985" s="29"/>
      <c r="F985" s="29"/>
      <c r="G985" s="33"/>
      <c r="H985" s="33"/>
      <c r="I985" s="33"/>
      <c r="J985" s="33"/>
      <c r="K985" s="33"/>
      <c r="L985" s="33"/>
      <c r="M985" s="33"/>
      <c r="N985" s="33"/>
      <c r="O985" s="33"/>
      <c r="P985" s="33"/>
      <c r="Q985" s="33"/>
      <c r="R985" s="155"/>
      <c r="S985" s="155"/>
      <c r="T985" s="155"/>
      <c r="U985" s="155"/>
      <c r="V985" s="155"/>
      <c r="W985" s="155"/>
      <c r="X985" s="33"/>
      <c r="Y985" s="33"/>
      <c r="Z985" s="33"/>
      <c r="AA985" s="33"/>
      <c r="AB985" s="33"/>
      <c r="AC985" s="33"/>
      <c r="AD985" s="33"/>
      <c r="AE985" s="33"/>
      <c r="AF985" s="33"/>
      <c r="AG985" s="33"/>
      <c r="AH985" s="33"/>
      <c r="AI985" s="33"/>
      <c r="AJ985" s="33"/>
      <c r="AK985" s="33"/>
      <c r="AL985" s="33"/>
    </row>
    <row r="986" spans="1:38" ht="24">
      <c r="A986" s="29"/>
      <c r="B986" s="29"/>
      <c r="C986" s="29"/>
      <c r="D986" s="29"/>
      <c r="E986" s="29"/>
      <c r="F986" s="29"/>
      <c r="G986" s="33"/>
      <c r="H986" s="33"/>
      <c r="I986" s="33"/>
      <c r="J986" s="33"/>
      <c r="K986" s="33"/>
      <c r="L986" s="33"/>
      <c r="M986" s="33"/>
      <c r="N986" s="33"/>
      <c r="O986" s="33"/>
      <c r="P986" s="33"/>
      <c r="Q986" s="33"/>
      <c r="R986" s="155"/>
      <c r="S986" s="155"/>
      <c r="T986" s="155"/>
      <c r="U986" s="155"/>
      <c r="V986" s="155"/>
      <c r="W986" s="155"/>
      <c r="X986" s="33"/>
      <c r="Y986" s="33"/>
      <c r="Z986" s="33"/>
      <c r="AA986" s="33"/>
      <c r="AB986" s="33"/>
      <c r="AC986" s="33"/>
      <c r="AD986" s="33"/>
      <c r="AE986" s="33"/>
      <c r="AF986" s="33"/>
      <c r="AG986" s="33"/>
      <c r="AH986" s="33"/>
      <c r="AI986" s="33"/>
      <c r="AJ986" s="33"/>
      <c r="AK986" s="33"/>
      <c r="AL986" s="33"/>
    </row>
    <row r="987" spans="1:38" ht="24">
      <c r="A987" s="29"/>
      <c r="B987" s="29"/>
      <c r="C987" s="29"/>
      <c r="D987" s="29"/>
      <c r="E987" s="29"/>
      <c r="F987" s="29"/>
      <c r="G987" s="33"/>
      <c r="H987" s="33"/>
      <c r="I987" s="33"/>
      <c r="J987" s="33"/>
      <c r="K987" s="33"/>
      <c r="L987" s="33"/>
      <c r="M987" s="33"/>
      <c r="N987" s="33"/>
      <c r="O987" s="33"/>
      <c r="P987" s="33"/>
      <c r="Q987" s="33"/>
      <c r="R987" s="155"/>
      <c r="S987" s="155"/>
      <c r="T987" s="155"/>
      <c r="U987" s="155"/>
      <c r="V987" s="155"/>
      <c r="W987" s="155"/>
      <c r="X987" s="33"/>
      <c r="Y987" s="33"/>
      <c r="Z987" s="33"/>
      <c r="AA987" s="33"/>
      <c r="AB987" s="33"/>
      <c r="AC987" s="33"/>
      <c r="AD987" s="33"/>
      <c r="AE987" s="33"/>
      <c r="AF987" s="33"/>
      <c r="AG987" s="33"/>
      <c r="AH987" s="33"/>
      <c r="AI987" s="33"/>
      <c r="AJ987" s="33"/>
      <c r="AK987" s="33"/>
      <c r="AL987" s="33"/>
    </row>
    <row r="988" spans="1:38" ht="24">
      <c r="A988" s="29"/>
      <c r="B988" s="29"/>
      <c r="C988" s="29"/>
      <c r="D988" s="29"/>
      <c r="E988" s="29"/>
      <c r="F988" s="29"/>
      <c r="G988" s="33"/>
      <c r="H988" s="33"/>
      <c r="I988" s="33"/>
      <c r="J988" s="33"/>
      <c r="K988" s="33"/>
      <c r="L988" s="33"/>
      <c r="M988" s="33"/>
      <c r="N988" s="33"/>
      <c r="O988" s="33"/>
      <c r="P988" s="33"/>
      <c r="Q988" s="33"/>
      <c r="R988" s="155"/>
      <c r="S988" s="155"/>
      <c r="T988" s="155"/>
      <c r="U988" s="155"/>
      <c r="V988" s="155"/>
      <c r="W988" s="155"/>
      <c r="X988" s="33"/>
      <c r="Y988" s="33"/>
      <c r="Z988" s="33"/>
      <c r="AA988" s="33"/>
      <c r="AB988" s="33"/>
      <c r="AC988" s="33"/>
      <c r="AD988" s="33"/>
      <c r="AE988" s="33"/>
      <c r="AF988" s="33"/>
      <c r="AG988" s="33"/>
      <c r="AH988" s="33"/>
      <c r="AI988" s="33"/>
      <c r="AJ988" s="33"/>
      <c r="AK988" s="33"/>
      <c r="AL988" s="33"/>
    </row>
    <row r="989" spans="1:38" ht="24">
      <c r="A989" s="29"/>
      <c r="B989" s="29"/>
      <c r="C989" s="29"/>
      <c r="D989" s="29"/>
      <c r="E989" s="29"/>
      <c r="F989" s="29"/>
      <c r="G989" s="33"/>
      <c r="H989" s="33"/>
      <c r="I989" s="33"/>
      <c r="J989" s="33"/>
      <c r="K989" s="33"/>
      <c r="L989" s="33"/>
      <c r="M989" s="33"/>
      <c r="N989" s="33"/>
      <c r="O989" s="33"/>
      <c r="P989" s="33"/>
      <c r="Q989" s="33"/>
      <c r="R989" s="155"/>
      <c r="S989" s="155"/>
      <c r="T989" s="155"/>
      <c r="U989" s="155"/>
      <c r="V989" s="155"/>
      <c r="W989" s="155"/>
      <c r="X989" s="33"/>
      <c r="Y989" s="33"/>
      <c r="Z989" s="33"/>
      <c r="AA989" s="33"/>
      <c r="AB989" s="33"/>
      <c r="AC989" s="33"/>
      <c r="AD989" s="33"/>
      <c r="AE989" s="33"/>
      <c r="AF989" s="33"/>
      <c r="AG989" s="33"/>
      <c r="AH989" s="33"/>
      <c r="AI989" s="33"/>
      <c r="AJ989" s="33"/>
      <c r="AK989" s="33"/>
      <c r="AL989" s="33"/>
    </row>
    <row r="990" spans="1:38" ht="24">
      <c r="A990" s="29"/>
      <c r="B990" s="29"/>
      <c r="C990" s="29"/>
      <c r="D990" s="29"/>
      <c r="E990" s="29"/>
      <c r="F990" s="29"/>
      <c r="G990" s="33"/>
      <c r="H990" s="33"/>
      <c r="I990" s="33"/>
      <c r="J990" s="33"/>
      <c r="K990" s="33"/>
      <c r="L990" s="33"/>
      <c r="M990" s="33"/>
      <c r="N990" s="33"/>
      <c r="O990" s="33"/>
      <c r="P990" s="33"/>
      <c r="Q990" s="33"/>
      <c r="R990" s="155"/>
      <c r="S990" s="155"/>
      <c r="T990" s="155"/>
      <c r="U990" s="155"/>
      <c r="V990" s="155"/>
      <c r="W990" s="155"/>
      <c r="X990" s="33"/>
      <c r="Y990" s="33"/>
      <c r="Z990" s="33"/>
      <c r="AA990" s="33"/>
      <c r="AB990" s="33"/>
      <c r="AC990" s="33"/>
      <c r="AD990" s="33"/>
      <c r="AE990" s="33"/>
      <c r="AF990" s="33"/>
      <c r="AG990" s="33"/>
      <c r="AH990" s="33"/>
      <c r="AI990" s="33"/>
      <c r="AJ990" s="33"/>
      <c r="AK990" s="33"/>
      <c r="AL990" s="33"/>
    </row>
    <row r="991" spans="1:38" ht="24">
      <c r="A991" s="29"/>
      <c r="B991" s="29"/>
      <c r="C991" s="29"/>
      <c r="D991" s="29"/>
      <c r="E991" s="29"/>
      <c r="F991" s="29"/>
      <c r="G991" s="33"/>
      <c r="H991" s="33"/>
      <c r="I991" s="33"/>
      <c r="J991" s="33"/>
      <c r="K991" s="33"/>
      <c r="L991" s="33"/>
      <c r="M991" s="33"/>
      <c r="N991" s="33"/>
      <c r="O991" s="33"/>
      <c r="P991" s="33"/>
      <c r="Q991" s="33"/>
      <c r="R991" s="155"/>
      <c r="S991" s="155"/>
      <c r="T991" s="155"/>
      <c r="U991" s="155"/>
      <c r="V991" s="155"/>
      <c r="W991" s="155"/>
      <c r="X991" s="33"/>
      <c r="Y991" s="33"/>
      <c r="Z991" s="33"/>
      <c r="AA991" s="33"/>
      <c r="AB991" s="33"/>
      <c r="AC991" s="33"/>
      <c r="AD991" s="33"/>
      <c r="AE991" s="33"/>
      <c r="AF991" s="33"/>
      <c r="AG991" s="33"/>
      <c r="AH991" s="33"/>
      <c r="AI991" s="33"/>
      <c r="AJ991" s="33"/>
      <c r="AK991" s="33"/>
      <c r="AL991" s="33"/>
    </row>
    <row r="992" spans="1:38" ht="24">
      <c r="A992" s="29"/>
      <c r="B992" s="29"/>
      <c r="C992" s="29"/>
      <c r="D992" s="29"/>
      <c r="E992" s="29"/>
      <c r="F992" s="29"/>
      <c r="G992" s="33"/>
      <c r="H992" s="33"/>
      <c r="I992" s="33"/>
      <c r="J992" s="33"/>
      <c r="K992" s="33"/>
      <c r="L992" s="33"/>
      <c r="M992" s="33"/>
      <c r="N992" s="33"/>
      <c r="O992" s="33"/>
      <c r="P992" s="33"/>
      <c r="Q992" s="33"/>
      <c r="R992" s="155"/>
      <c r="S992" s="155"/>
      <c r="T992" s="155"/>
      <c r="U992" s="155"/>
      <c r="V992" s="155"/>
      <c r="W992" s="155"/>
      <c r="X992" s="33"/>
      <c r="Y992" s="33"/>
      <c r="Z992" s="33"/>
      <c r="AA992" s="33"/>
      <c r="AB992" s="33"/>
      <c r="AC992" s="33"/>
      <c r="AD992" s="33"/>
      <c r="AE992" s="33"/>
      <c r="AF992" s="33"/>
      <c r="AG992" s="33"/>
      <c r="AH992" s="33"/>
      <c r="AI992" s="33"/>
      <c r="AJ992" s="33"/>
      <c r="AK992" s="33"/>
      <c r="AL992" s="33"/>
    </row>
    <row r="993" spans="1:38" ht="24">
      <c r="A993" s="29"/>
      <c r="B993" s="29"/>
      <c r="C993" s="29"/>
      <c r="D993" s="29"/>
      <c r="E993" s="29"/>
      <c r="F993" s="29"/>
      <c r="G993" s="33"/>
      <c r="H993" s="33"/>
      <c r="I993" s="33"/>
      <c r="J993" s="33"/>
      <c r="K993" s="33"/>
      <c r="L993" s="33"/>
      <c r="M993" s="33"/>
      <c r="N993" s="33"/>
      <c r="O993" s="33"/>
      <c r="P993" s="33"/>
      <c r="Q993" s="33"/>
      <c r="R993" s="155"/>
      <c r="S993" s="155"/>
      <c r="T993" s="155"/>
      <c r="U993" s="155"/>
      <c r="V993" s="155"/>
      <c r="W993" s="155"/>
      <c r="X993" s="33"/>
      <c r="Y993" s="33"/>
      <c r="Z993" s="33"/>
      <c r="AA993" s="33"/>
      <c r="AB993" s="33"/>
      <c r="AC993" s="33"/>
      <c r="AD993" s="33"/>
      <c r="AE993" s="33"/>
      <c r="AF993" s="33"/>
      <c r="AG993" s="33"/>
      <c r="AH993" s="33"/>
      <c r="AI993" s="33"/>
      <c r="AJ993" s="33"/>
      <c r="AK993" s="33"/>
      <c r="AL993" s="33"/>
    </row>
    <row r="994" spans="1:38" ht="24">
      <c r="A994" s="29"/>
      <c r="B994" s="29"/>
      <c r="C994" s="29"/>
      <c r="D994" s="29"/>
      <c r="E994" s="29"/>
      <c r="F994" s="29"/>
      <c r="G994" s="33"/>
      <c r="H994" s="33"/>
      <c r="I994" s="33"/>
      <c r="J994" s="33"/>
      <c r="K994" s="33"/>
      <c r="L994" s="33"/>
      <c r="M994" s="33"/>
      <c r="N994" s="33"/>
      <c r="O994" s="33"/>
      <c r="P994" s="33"/>
      <c r="Q994" s="33"/>
      <c r="R994" s="155"/>
      <c r="S994" s="155"/>
      <c r="T994" s="155"/>
      <c r="U994" s="155"/>
      <c r="V994" s="155"/>
      <c r="W994" s="155"/>
      <c r="X994" s="33"/>
      <c r="Y994" s="33"/>
      <c r="Z994" s="33"/>
      <c r="AA994" s="33"/>
      <c r="AB994" s="33"/>
      <c r="AC994" s="33"/>
      <c r="AD994" s="33"/>
      <c r="AE994" s="33"/>
      <c r="AF994" s="33"/>
      <c r="AG994" s="33"/>
      <c r="AH994" s="33"/>
      <c r="AI994" s="33"/>
      <c r="AJ994" s="33"/>
      <c r="AK994" s="33"/>
      <c r="AL994" s="33"/>
    </row>
    <row r="995" spans="1:38" ht="24">
      <c r="A995" s="29"/>
      <c r="B995" s="29"/>
      <c r="C995" s="29"/>
      <c r="D995" s="29"/>
      <c r="E995" s="29"/>
      <c r="F995" s="29"/>
      <c r="G995" s="33"/>
      <c r="H995" s="33"/>
      <c r="I995" s="33"/>
      <c r="J995" s="33"/>
      <c r="K995" s="33"/>
      <c r="L995" s="33"/>
      <c r="M995" s="33"/>
      <c r="N995" s="33"/>
      <c r="O995" s="33"/>
      <c r="P995" s="33"/>
      <c r="Q995" s="33"/>
      <c r="R995" s="155"/>
      <c r="S995" s="155"/>
      <c r="T995" s="155"/>
      <c r="U995" s="155"/>
      <c r="V995" s="155"/>
      <c r="W995" s="155"/>
      <c r="X995" s="33"/>
      <c r="Y995" s="33"/>
      <c r="Z995" s="33"/>
      <c r="AA995" s="33"/>
      <c r="AB995" s="33"/>
      <c r="AC995" s="33"/>
      <c r="AD995" s="33"/>
      <c r="AE995" s="33"/>
      <c r="AF995" s="33"/>
      <c r="AG995" s="33"/>
      <c r="AH995" s="33"/>
      <c r="AI995" s="33"/>
      <c r="AJ995" s="33"/>
      <c r="AK995" s="33"/>
      <c r="AL995" s="33"/>
    </row>
    <row r="996" spans="1:38" ht="24">
      <c r="A996" s="29"/>
      <c r="B996" s="29"/>
      <c r="C996" s="29"/>
      <c r="D996" s="29"/>
      <c r="E996" s="29"/>
      <c r="F996" s="29"/>
      <c r="G996" s="33"/>
      <c r="H996" s="33"/>
      <c r="I996" s="33"/>
      <c r="J996" s="33"/>
      <c r="K996" s="33"/>
      <c r="L996" s="33"/>
      <c r="M996" s="33"/>
      <c r="N996" s="33"/>
      <c r="O996" s="33"/>
      <c r="P996" s="33"/>
      <c r="Q996" s="33"/>
      <c r="R996" s="155"/>
      <c r="S996" s="155"/>
      <c r="T996" s="155"/>
      <c r="U996" s="155"/>
      <c r="V996" s="155"/>
      <c r="W996" s="155"/>
      <c r="X996" s="33"/>
      <c r="Y996" s="33"/>
      <c r="Z996" s="33"/>
      <c r="AA996" s="33"/>
      <c r="AB996" s="33"/>
      <c r="AC996" s="33"/>
      <c r="AD996" s="33"/>
      <c r="AE996" s="33"/>
      <c r="AF996" s="33"/>
      <c r="AG996" s="33"/>
      <c r="AH996" s="33"/>
      <c r="AI996" s="33"/>
      <c r="AJ996" s="33"/>
      <c r="AK996" s="33"/>
      <c r="AL996" s="33"/>
    </row>
    <row r="997" spans="1:38" ht="24">
      <c r="A997" s="29"/>
      <c r="B997" s="29"/>
      <c r="C997" s="29"/>
      <c r="D997" s="29"/>
      <c r="E997" s="29"/>
      <c r="F997" s="29"/>
      <c r="G997" s="33"/>
      <c r="H997" s="33"/>
      <c r="I997" s="33"/>
      <c r="J997" s="33"/>
      <c r="K997" s="33"/>
      <c r="L997" s="33"/>
      <c r="M997" s="33"/>
      <c r="N997" s="33"/>
      <c r="O997" s="33"/>
      <c r="P997" s="33"/>
      <c r="Q997" s="33"/>
      <c r="R997" s="155"/>
      <c r="S997" s="155"/>
      <c r="T997" s="155"/>
      <c r="U997" s="155"/>
      <c r="V997" s="155"/>
      <c r="W997" s="155"/>
      <c r="X997" s="33"/>
      <c r="Y997" s="33"/>
      <c r="Z997" s="33"/>
      <c r="AA997" s="33"/>
      <c r="AB997" s="33"/>
      <c r="AC997" s="33"/>
      <c r="AD997" s="33"/>
      <c r="AE997" s="33"/>
      <c r="AF997" s="33"/>
      <c r="AG997" s="33"/>
      <c r="AH997" s="33"/>
      <c r="AI997" s="33"/>
      <c r="AJ997" s="33"/>
      <c r="AK997" s="33"/>
      <c r="AL997" s="33"/>
    </row>
    <row r="998" spans="1:38" ht="24">
      <c r="A998" s="29"/>
      <c r="B998" s="29"/>
      <c r="C998" s="29"/>
      <c r="D998" s="29"/>
      <c r="E998" s="29"/>
      <c r="F998" s="29"/>
      <c r="G998" s="33"/>
      <c r="H998" s="33"/>
      <c r="I998" s="33"/>
      <c r="J998" s="33"/>
      <c r="K998" s="33"/>
      <c r="L998" s="33"/>
      <c r="M998" s="33"/>
      <c r="N998" s="33"/>
      <c r="O998" s="33"/>
      <c r="P998" s="33"/>
      <c r="Q998" s="33"/>
      <c r="R998" s="155"/>
      <c r="S998" s="155"/>
      <c r="T998" s="155"/>
      <c r="U998" s="155"/>
      <c r="V998" s="155"/>
      <c r="W998" s="155"/>
      <c r="X998" s="33"/>
      <c r="Y998" s="33"/>
      <c r="Z998" s="33"/>
      <c r="AA998" s="33"/>
      <c r="AB998" s="33"/>
      <c r="AC998" s="33"/>
      <c r="AD998" s="33"/>
      <c r="AE998" s="33"/>
      <c r="AF998" s="33"/>
      <c r="AG998" s="33"/>
      <c r="AH998" s="33"/>
      <c r="AI998" s="33"/>
      <c r="AJ998" s="33"/>
      <c r="AK998" s="33"/>
      <c r="AL998" s="33"/>
    </row>
    <row r="999" spans="1:38" ht="24">
      <c r="A999" s="29"/>
      <c r="B999" s="29"/>
      <c r="C999" s="29"/>
      <c r="D999" s="29"/>
      <c r="E999" s="29"/>
      <c r="F999" s="29"/>
      <c r="G999" s="33"/>
      <c r="H999" s="33"/>
      <c r="I999" s="33"/>
      <c r="J999" s="33"/>
      <c r="K999" s="33"/>
      <c r="L999" s="33"/>
      <c r="M999" s="33"/>
      <c r="N999" s="33"/>
      <c r="O999" s="33"/>
      <c r="P999" s="33"/>
      <c r="Q999" s="33"/>
      <c r="R999" s="155"/>
      <c r="S999" s="155"/>
      <c r="T999" s="155"/>
      <c r="U999" s="155"/>
      <c r="V999" s="155"/>
      <c r="W999" s="155"/>
      <c r="X999" s="33"/>
      <c r="Y999" s="33"/>
      <c r="Z999" s="33"/>
      <c r="AA999" s="33"/>
      <c r="AB999" s="33"/>
      <c r="AC999" s="33"/>
      <c r="AD999" s="33"/>
      <c r="AE999" s="33"/>
      <c r="AF999" s="33"/>
      <c r="AG999" s="33"/>
      <c r="AH999" s="33"/>
      <c r="AI999" s="33"/>
      <c r="AJ999" s="33"/>
      <c r="AK999" s="33"/>
      <c r="AL999" s="33"/>
    </row>
    <row r="1000" spans="1:38" ht="24">
      <c r="A1000" s="29"/>
      <c r="B1000" s="29"/>
      <c r="C1000" s="29"/>
      <c r="D1000" s="29"/>
      <c r="E1000" s="29"/>
      <c r="F1000" s="29"/>
      <c r="G1000" s="33"/>
      <c r="H1000" s="33"/>
      <c r="I1000" s="33"/>
      <c r="J1000" s="33"/>
      <c r="K1000" s="33"/>
      <c r="L1000" s="33"/>
      <c r="M1000" s="33"/>
      <c r="N1000" s="33"/>
      <c r="O1000" s="33"/>
      <c r="P1000" s="33"/>
      <c r="Q1000" s="33"/>
      <c r="R1000" s="155"/>
      <c r="S1000" s="155"/>
      <c r="T1000" s="155"/>
      <c r="U1000" s="155"/>
      <c r="V1000" s="155"/>
      <c r="W1000" s="155"/>
      <c r="X1000" s="33"/>
      <c r="Y1000" s="33"/>
      <c r="Z1000" s="33"/>
      <c r="AA1000" s="33"/>
      <c r="AB1000" s="33"/>
      <c r="AC1000" s="33"/>
      <c r="AD1000" s="33"/>
      <c r="AE1000" s="33"/>
      <c r="AF1000" s="33"/>
      <c r="AG1000" s="33"/>
      <c r="AH1000" s="33"/>
      <c r="AI1000" s="33"/>
      <c r="AJ1000" s="33"/>
      <c r="AK1000" s="33"/>
      <c r="AL1000" s="33"/>
    </row>
    <row r="1001" spans="1:38" ht="24">
      <c r="A1001" s="29"/>
      <c r="B1001" s="29"/>
      <c r="C1001" s="29"/>
      <c r="D1001" s="29"/>
      <c r="E1001" s="29"/>
      <c r="F1001" s="29"/>
      <c r="G1001" s="33"/>
      <c r="H1001" s="33"/>
      <c r="I1001" s="33"/>
      <c r="J1001" s="33"/>
      <c r="K1001" s="33"/>
      <c r="L1001" s="33"/>
      <c r="M1001" s="33"/>
      <c r="N1001" s="33"/>
      <c r="O1001" s="33"/>
      <c r="P1001" s="33"/>
      <c r="Q1001" s="33"/>
      <c r="R1001" s="155"/>
      <c r="S1001" s="155"/>
      <c r="T1001" s="155"/>
      <c r="U1001" s="155"/>
      <c r="V1001" s="155"/>
      <c r="W1001" s="155"/>
      <c r="X1001" s="33"/>
      <c r="Y1001" s="33"/>
      <c r="Z1001" s="33"/>
      <c r="AA1001" s="33"/>
      <c r="AB1001" s="33"/>
      <c r="AC1001" s="33"/>
      <c r="AD1001" s="33"/>
      <c r="AE1001" s="33"/>
      <c r="AF1001" s="33"/>
      <c r="AG1001" s="33"/>
      <c r="AH1001" s="33"/>
      <c r="AI1001" s="33"/>
      <c r="AJ1001" s="33"/>
      <c r="AK1001" s="33"/>
      <c r="AL1001" s="33"/>
    </row>
    <row r="1002" spans="1:38" ht="24">
      <c r="A1002" s="29"/>
      <c r="B1002" s="29"/>
      <c r="C1002" s="29"/>
      <c r="D1002" s="29"/>
      <c r="E1002" s="29"/>
      <c r="F1002" s="29"/>
      <c r="G1002" s="33"/>
      <c r="H1002" s="33"/>
      <c r="I1002" s="33"/>
      <c r="J1002" s="33"/>
      <c r="K1002" s="33"/>
      <c r="L1002" s="33"/>
      <c r="M1002" s="33"/>
      <c r="N1002" s="33"/>
      <c r="O1002" s="33"/>
      <c r="P1002" s="33"/>
      <c r="Q1002" s="33"/>
      <c r="R1002" s="155"/>
      <c r="S1002" s="155"/>
      <c r="T1002" s="155"/>
      <c r="U1002" s="155"/>
      <c r="V1002" s="155"/>
      <c r="W1002" s="155"/>
      <c r="X1002" s="33"/>
      <c r="Y1002" s="33"/>
      <c r="Z1002" s="33"/>
      <c r="AA1002" s="33"/>
      <c r="AB1002" s="33"/>
      <c r="AC1002" s="33"/>
      <c r="AD1002" s="33"/>
      <c r="AE1002" s="33"/>
      <c r="AF1002" s="33"/>
      <c r="AG1002" s="33"/>
      <c r="AH1002" s="33"/>
      <c r="AI1002" s="33"/>
      <c r="AJ1002" s="33"/>
      <c r="AK1002" s="33"/>
      <c r="AL1002" s="33"/>
    </row>
    <row r="1003" spans="1:38" ht="24">
      <c r="A1003" s="29"/>
      <c r="B1003" s="29"/>
      <c r="C1003" s="29"/>
      <c r="D1003" s="29"/>
      <c r="E1003" s="29"/>
      <c r="F1003" s="29"/>
      <c r="G1003" s="33"/>
      <c r="H1003" s="33"/>
      <c r="I1003" s="33"/>
      <c r="J1003" s="33"/>
      <c r="K1003" s="33"/>
      <c r="L1003" s="33"/>
      <c r="M1003" s="33"/>
      <c r="N1003" s="33"/>
      <c r="O1003" s="33"/>
      <c r="P1003" s="33"/>
      <c r="Q1003" s="33"/>
      <c r="R1003" s="155"/>
      <c r="S1003" s="155"/>
      <c r="T1003" s="155"/>
      <c r="U1003" s="155"/>
      <c r="V1003" s="155"/>
      <c r="W1003" s="155"/>
      <c r="X1003" s="33"/>
      <c r="Y1003" s="33"/>
      <c r="Z1003" s="33"/>
      <c r="AA1003" s="33"/>
      <c r="AB1003" s="33"/>
      <c r="AC1003" s="33"/>
      <c r="AD1003" s="33"/>
      <c r="AE1003" s="33"/>
      <c r="AF1003" s="33"/>
      <c r="AG1003" s="33"/>
      <c r="AH1003" s="33"/>
      <c r="AI1003" s="33"/>
      <c r="AJ1003" s="33"/>
      <c r="AK1003" s="33"/>
      <c r="AL1003" s="33"/>
    </row>
    <row r="1004" spans="1:38" ht="24">
      <c r="A1004" s="29"/>
      <c r="B1004" s="29"/>
      <c r="C1004" s="29"/>
      <c r="D1004" s="29"/>
      <c r="E1004" s="29"/>
      <c r="F1004" s="29"/>
      <c r="G1004" s="33"/>
      <c r="H1004" s="33"/>
      <c r="I1004" s="33"/>
      <c r="J1004" s="33"/>
      <c r="K1004" s="33"/>
      <c r="L1004" s="33"/>
      <c r="M1004" s="33"/>
      <c r="N1004" s="33"/>
      <c r="O1004" s="33"/>
      <c r="P1004" s="33"/>
      <c r="Q1004" s="33"/>
      <c r="R1004" s="155"/>
      <c r="S1004" s="155"/>
      <c r="T1004" s="155"/>
      <c r="U1004" s="155"/>
      <c r="V1004" s="155"/>
      <c r="W1004" s="155"/>
      <c r="X1004" s="33"/>
      <c r="Y1004" s="33"/>
      <c r="Z1004" s="33"/>
      <c r="AA1004" s="33"/>
      <c r="AB1004" s="33"/>
      <c r="AC1004" s="33"/>
      <c r="AD1004" s="33"/>
      <c r="AE1004" s="33"/>
      <c r="AF1004" s="33"/>
      <c r="AG1004" s="33"/>
      <c r="AH1004" s="33"/>
      <c r="AI1004" s="33"/>
      <c r="AJ1004" s="33"/>
      <c r="AK1004" s="33"/>
      <c r="AL1004" s="33"/>
    </row>
    <row r="1005" spans="1:38" ht="24">
      <c r="A1005" s="29"/>
      <c r="B1005" s="29"/>
      <c r="C1005" s="29"/>
      <c r="D1005" s="29"/>
      <c r="E1005" s="29"/>
      <c r="F1005" s="29"/>
      <c r="G1005" s="33"/>
      <c r="H1005" s="33"/>
      <c r="I1005" s="33"/>
      <c r="J1005" s="33"/>
      <c r="K1005" s="33"/>
      <c r="L1005" s="33"/>
      <c r="M1005" s="33"/>
      <c r="N1005" s="33"/>
      <c r="O1005" s="33"/>
      <c r="P1005" s="33"/>
      <c r="Q1005" s="33"/>
      <c r="R1005" s="155"/>
      <c r="S1005" s="155"/>
      <c r="T1005" s="155"/>
      <c r="U1005" s="155"/>
      <c r="V1005" s="155"/>
      <c r="W1005" s="155"/>
      <c r="X1005" s="33"/>
      <c r="Y1005" s="33"/>
      <c r="Z1005" s="33"/>
      <c r="AA1005" s="33"/>
      <c r="AB1005" s="33"/>
      <c r="AC1005" s="33"/>
      <c r="AD1005" s="33"/>
      <c r="AE1005" s="33"/>
      <c r="AF1005" s="33"/>
      <c r="AG1005" s="33"/>
      <c r="AH1005" s="33"/>
      <c r="AI1005" s="33"/>
      <c r="AJ1005" s="33"/>
      <c r="AK1005" s="33"/>
      <c r="AL1005" s="33"/>
    </row>
    <row r="1006" spans="1:38" ht="24">
      <c r="A1006" s="29"/>
      <c r="B1006" s="29"/>
      <c r="C1006" s="29"/>
      <c r="D1006" s="29"/>
      <c r="E1006" s="29"/>
      <c r="F1006" s="29"/>
      <c r="G1006" s="33"/>
      <c r="H1006" s="33"/>
      <c r="I1006" s="33"/>
      <c r="J1006" s="33"/>
      <c r="K1006" s="33"/>
      <c r="L1006" s="33"/>
      <c r="M1006" s="33"/>
      <c r="N1006" s="33"/>
      <c r="O1006" s="33"/>
      <c r="P1006" s="33"/>
      <c r="Q1006" s="33"/>
      <c r="R1006" s="155"/>
      <c r="S1006" s="155"/>
      <c r="T1006" s="155"/>
      <c r="U1006" s="155"/>
      <c r="V1006" s="155"/>
      <c r="W1006" s="155"/>
      <c r="X1006" s="33"/>
      <c r="Y1006" s="33"/>
      <c r="Z1006" s="33"/>
      <c r="AA1006" s="33"/>
      <c r="AB1006" s="33"/>
      <c r="AC1006" s="33"/>
      <c r="AD1006" s="33"/>
      <c r="AE1006" s="33"/>
      <c r="AF1006" s="33"/>
      <c r="AG1006" s="33"/>
      <c r="AH1006" s="33"/>
      <c r="AI1006" s="33"/>
      <c r="AJ1006" s="33"/>
      <c r="AK1006" s="33"/>
      <c r="AL1006" s="33"/>
    </row>
    <row r="1007" spans="1:38" ht="24">
      <c r="A1007" s="29"/>
      <c r="B1007" s="29"/>
      <c r="C1007" s="29"/>
      <c r="D1007" s="29"/>
      <c r="E1007" s="29"/>
      <c r="F1007" s="29"/>
      <c r="G1007" s="33"/>
      <c r="H1007" s="33"/>
      <c r="I1007" s="33"/>
      <c r="J1007" s="33"/>
      <c r="K1007" s="33"/>
      <c r="L1007" s="33"/>
      <c r="M1007" s="33"/>
      <c r="N1007" s="33"/>
      <c r="O1007" s="33"/>
      <c r="P1007" s="33"/>
      <c r="Q1007" s="33"/>
      <c r="R1007" s="155"/>
      <c r="S1007" s="155"/>
      <c r="T1007" s="155"/>
      <c r="U1007" s="155"/>
      <c r="V1007" s="155"/>
      <c r="W1007" s="155"/>
      <c r="X1007" s="33"/>
      <c r="Y1007" s="33"/>
      <c r="Z1007" s="33"/>
      <c r="AA1007" s="33"/>
      <c r="AB1007" s="33"/>
      <c r="AC1007" s="33"/>
      <c r="AD1007" s="33"/>
      <c r="AE1007" s="33"/>
      <c r="AF1007" s="33"/>
      <c r="AG1007" s="33"/>
      <c r="AH1007" s="33"/>
      <c r="AI1007" s="33"/>
      <c r="AJ1007" s="33"/>
      <c r="AK1007" s="33"/>
      <c r="AL1007" s="33"/>
    </row>
    <row r="1008" spans="1:38" ht="24">
      <c r="A1008" s="29"/>
      <c r="B1008" s="29"/>
      <c r="C1008" s="29"/>
      <c r="D1008" s="29"/>
      <c r="E1008" s="29"/>
      <c r="F1008" s="29"/>
      <c r="G1008" s="33"/>
      <c r="H1008" s="33"/>
      <c r="I1008" s="33"/>
      <c r="J1008" s="33"/>
      <c r="K1008" s="33"/>
      <c r="L1008" s="33"/>
      <c r="M1008" s="33"/>
      <c r="N1008" s="33"/>
      <c r="O1008" s="33"/>
      <c r="P1008" s="33"/>
      <c r="Q1008" s="33"/>
      <c r="R1008" s="155"/>
      <c r="S1008" s="155"/>
      <c r="T1008" s="155"/>
      <c r="U1008" s="155"/>
      <c r="V1008" s="155"/>
      <c r="W1008" s="155"/>
      <c r="X1008" s="33"/>
      <c r="Y1008" s="33"/>
      <c r="Z1008" s="33"/>
      <c r="AA1008" s="33"/>
      <c r="AB1008" s="33"/>
      <c r="AC1008" s="33"/>
      <c r="AD1008" s="33"/>
      <c r="AE1008" s="33"/>
      <c r="AF1008" s="33"/>
      <c r="AG1008" s="33"/>
      <c r="AH1008" s="33"/>
      <c r="AI1008" s="33"/>
      <c r="AJ1008" s="33"/>
      <c r="AK1008" s="33"/>
      <c r="AL1008" s="33"/>
    </row>
    <row r="1009" spans="1:38" ht="24">
      <c r="A1009" s="29"/>
      <c r="B1009" s="29"/>
      <c r="C1009" s="29"/>
      <c r="D1009" s="29"/>
      <c r="E1009" s="29"/>
      <c r="F1009" s="29"/>
      <c r="G1009" s="33"/>
      <c r="H1009" s="33"/>
      <c r="I1009" s="33"/>
      <c r="J1009" s="33"/>
      <c r="K1009" s="33"/>
      <c r="L1009" s="33"/>
      <c r="M1009" s="33"/>
      <c r="N1009" s="33"/>
      <c r="O1009" s="33"/>
      <c r="P1009" s="33"/>
      <c r="Q1009" s="33"/>
      <c r="R1009" s="155"/>
      <c r="S1009" s="155"/>
      <c r="T1009" s="155"/>
      <c r="U1009" s="155"/>
      <c r="V1009" s="155"/>
      <c r="W1009" s="155"/>
      <c r="X1009" s="33"/>
      <c r="Y1009" s="33"/>
      <c r="Z1009" s="33"/>
      <c r="AA1009" s="33"/>
      <c r="AB1009" s="33"/>
      <c r="AC1009" s="33"/>
      <c r="AD1009" s="33"/>
      <c r="AE1009" s="33"/>
      <c r="AF1009" s="33"/>
      <c r="AG1009" s="33"/>
      <c r="AH1009" s="33"/>
      <c r="AI1009" s="33"/>
      <c r="AJ1009" s="33"/>
      <c r="AK1009" s="33"/>
      <c r="AL1009" s="33"/>
    </row>
    <row r="1010" spans="1:38" ht="24">
      <c r="A1010" s="29"/>
      <c r="B1010" s="29"/>
      <c r="C1010" s="29"/>
      <c r="D1010" s="29"/>
      <c r="E1010" s="29"/>
      <c r="F1010" s="29"/>
      <c r="G1010" s="33"/>
      <c r="H1010" s="33"/>
      <c r="I1010" s="33"/>
      <c r="J1010" s="33"/>
      <c r="K1010" s="33"/>
      <c r="L1010" s="33"/>
      <c r="M1010" s="33"/>
      <c r="N1010" s="33"/>
      <c r="O1010" s="33"/>
      <c r="P1010" s="33"/>
      <c r="Q1010" s="33"/>
      <c r="R1010" s="155"/>
      <c r="S1010" s="155"/>
      <c r="T1010" s="155"/>
      <c r="U1010" s="155"/>
      <c r="V1010" s="155"/>
      <c r="W1010" s="155"/>
      <c r="X1010" s="33"/>
      <c r="Y1010" s="33"/>
      <c r="Z1010" s="33"/>
      <c r="AA1010" s="33"/>
      <c r="AB1010" s="33"/>
      <c r="AC1010" s="33"/>
      <c r="AD1010" s="33"/>
      <c r="AE1010" s="33"/>
      <c r="AF1010" s="33"/>
      <c r="AG1010" s="33"/>
      <c r="AH1010" s="33"/>
      <c r="AI1010" s="33"/>
      <c r="AJ1010" s="33"/>
      <c r="AK1010" s="33"/>
      <c r="AL1010" s="33"/>
    </row>
    <row r="1011" spans="1:38" ht="24">
      <c r="A1011" s="29"/>
      <c r="B1011" s="29"/>
      <c r="C1011" s="29"/>
      <c r="D1011" s="29"/>
      <c r="E1011" s="29"/>
      <c r="F1011" s="29"/>
      <c r="G1011" s="33"/>
      <c r="H1011" s="33"/>
      <c r="I1011" s="33"/>
      <c r="J1011" s="33"/>
      <c r="K1011" s="33"/>
      <c r="L1011" s="33"/>
      <c r="M1011" s="33"/>
      <c r="N1011" s="33"/>
      <c r="O1011" s="33"/>
      <c r="P1011" s="33"/>
      <c r="Q1011" s="33"/>
      <c r="R1011" s="155"/>
      <c r="S1011" s="155"/>
      <c r="T1011" s="155"/>
      <c r="U1011" s="155"/>
      <c r="V1011" s="155"/>
      <c r="W1011" s="155"/>
      <c r="X1011" s="33"/>
      <c r="Y1011" s="33"/>
      <c r="Z1011" s="33"/>
      <c r="AA1011" s="33"/>
      <c r="AB1011" s="33"/>
      <c r="AC1011" s="33"/>
      <c r="AD1011" s="33"/>
      <c r="AE1011" s="33"/>
      <c r="AF1011" s="33"/>
      <c r="AG1011" s="33"/>
      <c r="AH1011" s="33"/>
      <c r="AI1011" s="33"/>
      <c r="AJ1011" s="33"/>
      <c r="AK1011" s="33"/>
      <c r="AL1011" s="33"/>
    </row>
    <row r="1012" spans="1:38" ht="24">
      <c r="A1012" s="29"/>
      <c r="B1012" s="29"/>
      <c r="C1012" s="29"/>
      <c r="D1012" s="29"/>
      <c r="E1012" s="29"/>
      <c r="F1012" s="29"/>
      <c r="G1012" s="33"/>
      <c r="H1012" s="33"/>
      <c r="I1012" s="33"/>
      <c r="J1012" s="33"/>
      <c r="K1012" s="33"/>
      <c r="L1012" s="33"/>
      <c r="M1012" s="33"/>
      <c r="N1012" s="33"/>
      <c r="O1012" s="33"/>
      <c r="P1012" s="33"/>
      <c r="Q1012" s="33"/>
      <c r="R1012" s="155"/>
      <c r="S1012" s="155"/>
      <c r="T1012" s="155"/>
      <c r="U1012" s="155"/>
      <c r="V1012" s="155"/>
      <c r="W1012" s="155"/>
      <c r="X1012" s="33"/>
      <c r="Y1012" s="33"/>
      <c r="Z1012" s="33"/>
      <c r="AA1012" s="33"/>
      <c r="AB1012" s="33"/>
      <c r="AC1012" s="33"/>
      <c r="AD1012" s="33"/>
      <c r="AE1012" s="33"/>
      <c r="AF1012" s="33"/>
      <c r="AG1012" s="33"/>
      <c r="AH1012" s="33"/>
      <c r="AI1012" s="33"/>
      <c r="AJ1012" s="33"/>
      <c r="AK1012" s="33"/>
      <c r="AL1012" s="33"/>
    </row>
    <row r="1013" spans="1:38" ht="24">
      <c r="A1013" s="29"/>
      <c r="B1013" s="29"/>
      <c r="C1013" s="29"/>
      <c r="D1013" s="29"/>
      <c r="E1013" s="29"/>
      <c r="F1013" s="29"/>
      <c r="G1013" s="33"/>
      <c r="H1013" s="33"/>
      <c r="I1013" s="33"/>
      <c r="J1013" s="33"/>
      <c r="K1013" s="33"/>
      <c r="L1013" s="33"/>
      <c r="M1013" s="33"/>
      <c r="N1013" s="33"/>
      <c r="O1013" s="33"/>
      <c r="P1013" s="33"/>
      <c r="Q1013" s="33"/>
      <c r="R1013" s="155"/>
      <c r="S1013" s="155"/>
      <c r="T1013" s="155"/>
      <c r="U1013" s="155"/>
      <c r="V1013" s="155"/>
      <c r="W1013" s="155"/>
      <c r="X1013" s="33"/>
      <c r="Y1013" s="33"/>
      <c r="Z1013" s="33"/>
      <c r="AA1013" s="33"/>
      <c r="AB1013" s="33"/>
      <c r="AC1013" s="33"/>
      <c r="AD1013" s="33"/>
      <c r="AE1013" s="33"/>
      <c r="AF1013" s="33"/>
      <c r="AG1013" s="33"/>
      <c r="AH1013" s="33"/>
      <c r="AI1013" s="33"/>
      <c r="AJ1013" s="33"/>
      <c r="AK1013" s="33"/>
      <c r="AL1013" s="33"/>
    </row>
    <row r="1014" spans="1:38" ht="24">
      <c r="A1014" s="29"/>
      <c r="B1014" s="29"/>
      <c r="C1014" s="29"/>
      <c r="D1014" s="29"/>
      <c r="E1014" s="29"/>
      <c r="F1014" s="29"/>
      <c r="G1014" s="33"/>
      <c r="H1014" s="33"/>
      <c r="I1014" s="33"/>
      <c r="J1014" s="33"/>
      <c r="K1014" s="33"/>
      <c r="L1014" s="33"/>
      <c r="M1014" s="33"/>
      <c r="N1014" s="33"/>
      <c r="O1014" s="33"/>
      <c r="P1014" s="33"/>
      <c r="Q1014" s="33"/>
      <c r="R1014" s="155"/>
      <c r="S1014" s="155"/>
      <c r="T1014" s="155"/>
      <c r="U1014" s="155"/>
      <c r="V1014" s="155"/>
      <c r="W1014" s="155"/>
      <c r="X1014" s="33"/>
      <c r="Y1014" s="33"/>
      <c r="Z1014" s="33"/>
      <c r="AA1014" s="33"/>
      <c r="AB1014" s="33"/>
      <c r="AC1014" s="33"/>
      <c r="AD1014" s="33"/>
      <c r="AE1014" s="33"/>
      <c r="AF1014" s="33"/>
      <c r="AG1014" s="33"/>
      <c r="AH1014" s="33"/>
      <c r="AI1014" s="33"/>
      <c r="AJ1014" s="33"/>
      <c r="AK1014" s="33"/>
      <c r="AL1014" s="33"/>
    </row>
    <row r="1015" spans="1:38" ht="24">
      <c r="A1015" s="29"/>
      <c r="B1015" s="29"/>
      <c r="C1015" s="29"/>
      <c r="D1015" s="29"/>
      <c r="E1015" s="29"/>
      <c r="F1015" s="29"/>
      <c r="G1015" s="33"/>
      <c r="H1015" s="33"/>
      <c r="I1015" s="33"/>
      <c r="J1015" s="33"/>
      <c r="K1015" s="33"/>
      <c r="L1015" s="33"/>
      <c r="M1015" s="33"/>
      <c r="N1015" s="33"/>
      <c r="O1015" s="33"/>
      <c r="P1015" s="33"/>
      <c r="Q1015" s="33"/>
      <c r="R1015" s="155"/>
      <c r="S1015" s="155"/>
      <c r="T1015" s="155"/>
      <c r="U1015" s="155"/>
      <c r="V1015" s="155"/>
      <c r="W1015" s="155"/>
      <c r="X1015" s="33"/>
      <c r="Y1015" s="33"/>
      <c r="Z1015" s="33"/>
      <c r="AA1015" s="33"/>
      <c r="AB1015" s="33"/>
      <c r="AC1015" s="33"/>
      <c r="AD1015" s="33"/>
      <c r="AE1015" s="33"/>
      <c r="AF1015" s="33"/>
      <c r="AG1015" s="33"/>
      <c r="AH1015" s="33"/>
      <c r="AI1015" s="33"/>
      <c r="AJ1015" s="33"/>
      <c r="AK1015" s="33"/>
      <c r="AL1015" s="33"/>
    </row>
    <row r="1016" spans="1:38" ht="24">
      <c r="A1016" s="29"/>
      <c r="B1016" s="29"/>
      <c r="C1016" s="29"/>
      <c r="D1016" s="29"/>
      <c r="E1016" s="29"/>
      <c r="F1016" s="29"/>
      <c r="G1016" s="33"/>
      <c r="H1016" s="33"/>
      <c r="I1016" s="33"/>
      <c r="J1016" s="33"/>
      <c r="K1016" s="33"/>
      <c r="L1016" s="33"/>
      <c r="M1016" s="33"/>
      <c r="N1016" s="33"/>
      <c r="O1016" s="33"/>
      <c r="P1016" s="33"/>
      <c r="Q1016" s="33"/>
      <c r="R1016" s="155"/>
      <c r="S1016" s="155"/>
      <c r="T1016" s="155"/>
      <c r="U1016" s="155"/>
      <c r="V1016" s="155"/>
      <c r="W1016" s="155"/>
      <c r="X1016" s="33"/>
      <c r="Y1016" s="33"/>
      <c r="Z1016" s="33"/>
      <c r="AA1016" s="33"/>
      <c r="AB1016" s="33"/>
      <c r="AC1016" s="33"/>
      <c r="AD1016" s="33"/>
      <c r="AE1016" s="33"/>
      <c r="AF1016" s="33"/>
      <c r="AG1016" s="33"/>
      <c r="AH1016" s="33"/>
      <c r="AI1016" s="33"/>
      <c r="AJ1016" s="33"/>
      <c r="AK1016" s="33"/>
      <c r="AL1016" s="33"/>
    </row>
    <row r="1017" spans="1:38" ht="24">
      <c r="A1017" s="29"/>
      <c r="B1017" s="29"/>
      <c r="C1017" s="29"/>
      <c r="D1017" s="29"/>
      <c r="E1017" s="29"/>
      <c r="F1017" s="29"/>
      <c r="G1017" s="33"/>
      <c r="H1017" s="33"/>
      <c r="I1017" s="33"/>
      <c r="J1017" s="33"/>
      <c r="K1017" s="33"/>
      <c r="L1017" s="33"/>
      <c r="M1017" s="33"/>
      <c r="N1017" s="33"/>
      <c r="O1017" s="33"/>
      <c r="P1017" s="33"/>
      <c r="Q1017" s="33"/>
      <c r="R1017" s="155"/>
      <c r="S1017" s="155"/>
      <c r="T1017" s="155"/>
      <c r="U1017" s="155"/>
      <c r="V1017" s="155"/>
      <c r="W1017" s="155"/>
      <c r="X1017" s="33"/>
      <c r="Y1017" s="33"/>
      <c r="Z1017" s="33"/>
      <c r="AA1017" s="33"/>
      <c r="AB1017" s="33"/>
      <c r="AC1017" s="33"/>
      <c r="AD1017" s="33"/>
      <c r="AE1017" s="33"/>
      <c r="AF1017" s="33"/>
      <c r="AG1017" s="33"/>
      <c r="AH1017" s="33"/>
      <c r="AI1017" s="33"/>
      <c r="AJ1017" s="33"/>
      <c r="AK1017" s="33"/>
      <c r="AL1017" s="33"/>
    </row>
    <row r="1018" spans="1:38" ht="24">
      <c r="A1018" s="29"/>
      <c r="B1018" s="29"/>
      <c r="C1018" s="29"/>
      <c r="D1018" s="29"/>
      <c r="E1018" s="29"/>
      <c r="F1018" s="29"/>
      <c r="G1018" s="33"/>
      <c r="H1018" s="33"/>
      <c r="I1018" s="33"/>
      <c r="J1018" s="33"/>
      <c r="K1018" s="33"/>
      <c r="L1018" s="33"/>
      <c r="M1018" s="33"/>
      <c r="N1018" s="33"/>
      <c r="O1018" s="33"/>
      <c r="P1018" s="33"/>
      <c r="Q1018" s="33"/>
      <c r="R1018" s="155"/>
      <c r="S1018" s="155"/>
      <c r="T1018" s="155"/>
      <c r="U1018" s="155"/>
      <c r="V1018" s="155"/>
      <c r="W1018" s="155"/>
      <c r="X1018" s="33"/>
      <c r="Y1018" s="33"/>
      <c r="Z1018" s="33"/>
      <c r="AA1018" s="33"/>
      <c r="AB1018" s="33"/>
      <c r="AC1018" s="33"/>
      <c r="AD1018" s="33"/>
      <c r="AE1018" s="33"/>
      <c r="AF1018" s="33"/>
      <c r="AG1018" s="33"/>
      <c r="AH1018" s="33"/>
      <c r="AI1018" s="33"/>
      <c r="AJ1018" s="33"/>
      <c r="AK1018" s="33"/>
      <c r="AL1018" s="33"/>
    </row>
    <row r="1019" spans="1:38" ht="24">
      <c r="A1019" s="29"/>
      <c r="B1019" s="29"/>
      <c r="C1019" s="29"/>
      <c r="D1019" s="29"/>
      <c r="E1019" s="29"/>
      <c r="F1019" s="29"/>
      <c r="G1019" s="33"/>
      <c r="H1019" s="33"/>
      <c r="I1019" s="33"/>
      <c r="J1019" s="33"/>
      <c r="K1019" s="33"/>
      <c r="L1019" s="33"/>
      <c r="M1019" s="33"/>
      <c r="N1019" s="33"/>
      <c r="O1019" s="33"/>
      <c r="P1019" s="33"/>
      <c r="Q1019" s="33"/>
      <c r="R1019" s="155"/>
      <c r="S1019" s="155"/>
      <c r="T1019" s="155"/>
      <c r="U1019" s="155"/>
      <c r="V1019" s="155"/>
      <c r="W1019" s="155"/>
      <c r="X1019" s="33"/>
      <c r="Y1019" s="33"/>
      <c r="Z1019" s="33"/>
      <c r="AA1019" s="33"/>
      <c r="AB1019" s="33"/>
      <c r="AC1019" s="33"/>
      <c r="AD1019" s="33"/>
      <c r="AE1019" s="33"/>
      <c r="AF1019" s="33"/>
      <c r="AG1019" s="33"/>
      <c r="AH1019" s="33"/>
      <c r="AI1019" s="33"/>
      <c r="AJ1019" s="33"/>
      <c r="AK1019" s="33"/>
      <c r="AL1019" s="33"/>
    </row>
    <row r="1020" spans="1:38" ht="24">
      <c r="A1020" s="29"/>
      <c r="B1020" s="29"/>
      <c r="C1020" s="29"/>
      <c r="D1020" s="29"/>
      <c r="E1020" s="29"/>
      <c r="F1020" s="29"/>
      <c r="G1020" s="33"/>
      <c r="H1020" s="33"/>
      <c r="I1020" s="33"/>
      <c r="J1020" s="33"/>
      <c r="K1020" s="33"/>
      <c r="L1020" s="33"/>
      <c r="M1020" s="33"/>
      <c r="N1020" s="33"/>
      <c r="O1020" s="33"/>
      <c r="P1020" s="33"/>
      <c r="Q1020" s="33"/>
      <c r="R1020" s="155"/>
      <c r="S1020" s="155"/>
      <c r="T1020" s="155"/>
      <c r="U1020" s="155"/>
      <c r="V1020" s="155"/>
      <c r="W1020" s="155"/>
      <c r="X1020" s="33"/>
      <c r="Y1020" s="33"/>
      <c r="Z1020" s="33"/>
      <c r="AA1020" s="33"/>
      <c r="AB1020" s="33"/>
      <c r="AC1020" s="33"/>
      <c r="AD1020" s="33"/>
      <c r="AE1020" s="33"/>
      <c r="AF1020" s="33"/>
      <c r="AG1020" s="33"/>
      <c r="AH1020" s="33"/>
      <c r="AI1020" s="33"/>
      <c r="AJ1020" s="33"/>
      <c r="AK1020" s="33"/>
      <c r="AL1020" s="33"/>
    </row>
    <row r="1021" spans="1:38" ht="24">
      <c r="A1021" s="29"/>
      <c r="B1021" s="29"/>
      <c r="C1021" s="29"/>
      <c r="D1021" s="29"/>
      <c r="E1021" s="29"/>
      <c r="F1021" s="29"/>
      <c r="G1021" s="33"/>
      <c r="H1021" s="33"/>
      <c r="I1021" s="33"/>
      <c r="J1021" s="33"/>
      <c r="K1021" s="33"/>
      <c r="L1021" s="33"/>
      <c r="M1021" s="33"/>
      <c r="N1021" s="33"/>
      <c r="O1021" s="33"/>
      <c r="P1021" s="33"/>
      <c r="Q1021" s="33"/>
      <c r="R1021" s="155"/>
      <c r="S1021" s="155"/>
      <c r="T1021" s="155"/>
      <c r="U1021" s="155"/>
      <c r="V1021" s="155"/>
      <c r="W1021" s="155"/>
      <c r="X1021" s="33"/>
      <c r="Y1021" s="33"/>
      <c r="Z1021" s="33"/>
      <c r="AA1021" s="33"/>
      <c r="AB1021" s="33"/>
      <c r="AC1021" s="33"/>
      <c r="AD1021" s="33"/>
      <c r="AE1021" s="33"/>
      <c r="AF1021" s="33"/>
      <c r="AG1021" s="33"/>
      <c r="AH1021" s="33"/>
      <c r="AI1021" s="33"/>
      <c r="AJ1021" s="33"/>
      <c r="AK1021" s="33"/>
      <c r="AL1021" s="33"/>
    </row>
    <row r="1022" spans="1:38" ht="24">
      <c r="A1022" s="29"/>
      <c r="B1022" s="29"/>
      <c r="C1022" s="29"/>
      <c r="D1022" s="29"/>
      <c r="E1022" s="29"/>
      <c r="F1022" s="29"/>
      <c r="G1022" s="33"/>
      <c r="H1022" s="33"/>
      <c r="I1022" s="33"/>
      <c r="J1022" s="33"/>
      <c r="K1022" s="33"/>
      <c r="L1022" s="33"/>
      <c r="M1022" s="33"/>
      <c r="N1022" s="33"/>
      <c r="O1022" s="33"/>
      <c r="P1022" s="33"/>
      <c r="Q1022" s="33"/>
      <c r="R1022" s="155"/>
      <c r="S1022" s="155"/>
      <c r="T1022" s="155"/>
      <c r="U1022" s="155"/>
      <c r="V1022" s="155"/>
      <c r="W1022" s="155"/>
      <c r="X1022" s="33"/>
      <c r="Y1022" s="33"/>
      <c r="Z1022" s="33"/>
      <c r="AA1022" s="33"/>
      <c r="AB1022" s="33"/>
      <c r="AC1022" s="33"/>
      <c r="AD1022" s="33"/>
      <c r="AE1022" s="33"/>
      <c r="AF1022" s="33"/>
      <c r="AG1022" s="33"/>
      <c r="AH1022" s="33"/>
      <c r="AI1022" s="33"/>
      <c r="AJ1022" s="33"/>
      <c r="AK1022" s="33"/>
      <c r="AL1022" s="33"/>
    </row>
    <row r="1023" spans="1:38" ht="24">
      <c r="A1023" s="29"/>
      <c r="B1023" s="29"/>
      <c r="C1023" s="29"/>
      <c r="D1023" s="29"/>
      <c r="E1023" s="29"/>
      <c r="F1023" s="29"/>
      <c r="G1023" s="33"/>
      <c r="H1023" s="33"/>
      <c r="I1023" s="33"/>
      <c r="J1023" s="33"/>
      <c r="K1023" s="33"/>
      <c r="L1023" s="33"/>
      <c r="M1023" s="33"/>
      <c r="N1023" s="33"/>
      <c r="O1023" s="33"/>
      <c r="P1023" s="33"/>
      <c r="Q1023" s="33"/>
      <c r="R1023" s="155"/>
      <c r="S1023" s="155"/>
      <c r="T1023" s="155"/>
      <c r="U1023" s="155"/>
      <c r="V1023" s="155"/>
      <c r="W1023" s="155"/>
      <c r="X1023" s="33"/>
      <c r="Y1023" s="33"/>
      <c r="Z1023" s="33"/>
      <c r="AA1023" s="33"/>
      <c r="AB1023" s="33"/>
      <c r="AC1023" s="33"/>
      <c r="AD1023" s="33"/>
      <c r="AE1023" s="33"/>
      <c r="AF1023" s="33"/>
      <c r="AG1023" s="33"/>
      <c r="AH1023" s="33"/>
      <c r="AI1023" s="33"/>
      <c r="AJ1023" s="33"/>
      <c r="AK1023" s="33"/>
      <c r="AL1023" s="33"/>
    </row>
    <row r="1024" spans="1:38" ht="24">
      <c r="A1024" s="29"/>
      <c r="B1024" s="29"/>
      <c r="C1024" s="29"/>
      <c r="D1024" s="29"/>
      <c r="E1024" s="29"/>
      <c r="F1024" s="29"/>
      <c r="G1024" s="33"/>
      <c r="H1024" s="33"/>
      <c r="I1024" s="33"/>
      <c r="J1024" s="33"/>
      <c r="K1024" s="33"/>
      <c r="L1024" s="33"/>
      <c r="M1024" s="33"/>
      <c r="N1024" s="33"/>
      <c r="O1024" s="33"/>
      <c r="P1024" s="33"/>
      <c r="Q1024" s="33"/>
      <c r="R1024" s="155"/>
      <c r="S1024" s="155"/>
      <c r="T1024" s="155"/>
      <c r="U1024" s="155"/>
      <c r="V1024" s="155"/>
      <c r="W1024" s="155"/>
      <c r="X1024" s="33"/>
      <c r="Y1024" s="33"/>
      <c r="Z1024" s="33"/>
      <c r="AA1024" s="33"/>
      <c r="AB1024" s="33"/>
      <c r="AC1024" s="33"/>
      <c r="AD1024" s="33"/>
      <c r="AE1024" s="33"/>
      <c r="AF1024" s="33"/>
      <c r="AG1024" s="33"/>
      <c r="AH1024" s="33"/>
      <c r="AI1024" s="33"/>
      <c r="AJ1024" s="33"/>
      <c r="AK1024" s="33"/>
      <c r="AL1024" s="33"/>
    </row>
    <row r="1025" spans="1:38" ht="24">
      <c r="A1025" s="29"/>
      <c r="B1025" s="29"/>
      <c r="C1025" s="29"/>
      <c r="D1025" s="29"/>
      <c r="E1025" s="29"/>
      <c r="F1025" s="29"/>
      <c r="G1025" s="33"/>
      <c r="H1025" s="33"/>
      <c r="I1025" s="33"/>
      <c r="J1025" s="33"/>
      <c r="K1025" s="33"/>
      <c r="L1025" s="33"/>
      <c r="M1025" s="33"/>
      <c r="N1025" s="33"/>
      <c r="O1025" s="33"/>
      <c r="P1025" s="33"/>
      <c r="Q1025" s="33"/>
      <c r="R1025" s="155"/>
      <c r="S1025" s="155"/>
      <c r="T1025" s="155"/>
      <c r="U1025" s="155"/>
      <c r="V1025" s="155"/>
      <c r="W1025" s="155"/>
      <c r="X1025" s="33"/>
      <c r="Y1025" s="33"/>
      <c r="Z1025" s="33"/>
      <c r="AA1025" s="33"/>
      <c r="AB1025" s="33"/>
      <c r="AC1025" s="33"/>
      <c r="AD1025" s="33"/>
      <c r="AE1025" s="33"/>
      <c r="AF1025" s="33"/>
      <c r="AG1025" s="33"/>
      <c r="AH1025" s="33"/>
      <c r="AI1025" s="33"/>
      <c r="AJ1025" s="33"/>
      <c r="AK1025" s="33"/>
      <c r="AL1025" s="33"/>
    </row>
    <row r="1026" spans="1:38" ht="24">
      <c r="A1026" s="29"/>
      <c r="B1026" s="29"/>
      <c r="C1026" s="29"/>
      <c r="D1026" s="29"/>
      <c r="E1026" s="29"/>
      <c r="F1026" s="29"/>
      <c r="G1026" s="33"/>
      <c r="H1026" s="33"/>
      <c r="I1026" s="33"/>
      <c r="J1026" s="33"/>
      <c r="K1026" s="33"/>
      <c r="L1026" s="33"/>
      <c r="M1026" s="33"/>
      <c r="N1026" s="33"/>
      <c r="O1026" s="33"/>
      <c r="P1026" s="33"/>
      <c r="Q1026" s="33"/>
      <c r="R1026" s="155"/>
      <c r="S1026" s="155"/>
      <c r="T1026" s="155"/>
      <c r="U1026" s="155"/>
      <c r="V1026" s="155"/>
      <c r="W1026" s="155"/>
      <c r="X1026" s="33"/>
      <c r="Y1026" s="33"/>
      <c r="Z1026" s="33"/>
      <c r="AA1026" s="33"/>
      <c r="AB1026" s="33"/>
      <c r="AC1026" s="33"/>
      <c r="AD1026" s="33"/>
      <c r="AE1026" s="33"/>
      <c r="AF1026" s="33"/>
      <c r="AG1026" s="33"/>
      <c r="AH1026" s="33"/>
      <c r="AI1026" s="33"/>
      <c r="AJ1026" s="33"/>
      <c r="AK1026" s="33"/>
      <c r="AL1026" s="33"/>
    </row>
    <row r="1027" spans="1:38" ht="24">
      <c r="A1027" s="29"/>
      <c r="B1027" s="29"/>
      <c r="C1027" s="29"/>
      <c r="D1027" s="29"/>
      <c r="E1027" s="29"/>
      <c r="F1027" s="29"/>
      <c r="G1027" s="33"/>
      <c r="H1027" s="33"/>
      <c r="I1027" s="33"/>
      <c r="J1027" s="33"/>
      <c r="K1027" s="33"/>
      <c r="L1027" s="33"/>
      <c r="M1027" s="33"/>
      <c r="N1027" s="33"/>
      <c r="O1027" s="33"/>
      <c r="P1027" s="33"/>
      <c r="Q1027" s="33"/>
      <c r="R1027" s="155"/>
      <c r="S1027" s="155"/>
      <c r="T1027" s="155"/>
      <c r="U1027" s="155"/>
      <c r="V1027" s="155"/>
      <c r="W1027" s="155"/>
      <c r="X1027" s="33"/>
      <c r="Y1027" s="33"/>
      <c r="Z1027" s="33"/>
      <c r="AA1027" s="33"/>
      <c r="AB1027" s="33"/>
      <c r="AC1027" s="33"/>
      <c r="AD1027" s="33"/>
      <c r="AE1027" s="33"/>
      <c r="AF1027" s="33"/>
      <c r="AG1027" s="33"/>
      <c r="AH1027" s="33"/>
      <c r="AI1027" s="33"/>
      <c r="AJ1027" s="33"/>
      <c r="AK1027" s="33"/>
      <c r="AL1027" s="33"/>
    </row>
    <row r="1028" spans="1:38" ht="24">
      <c r="A1028" s="29"/>
      <c r="B1028" s="29"/>
      <c r="C1028" s="29"/>
      <c r="D1028" s="29"/>
      <c r="E1028" s="29"/>
      <c r="F1028" s="29"/>
      <c r="G1028" s="33"/>
      <c r="H1028" s="33"/>
      <c r="I1028" s="33"/>
      <c r="J1028" s="33"/>
      <c r="K1028" s="33"/>
      <c r="L1028" s="33"/>
      <c r="M1028" s="33"/>
      <c r="N1028" s="33"/>
      <c r="O1028" s="33"/>
      <c r="P1028" s="33"/>
      <c r="Q1028" s="33"/>
      <c r="R1028" s="155"/>
      <c r="S1028" s="155"/>
      <c r="T1028" s="155"/>
      <c r="U1028" s="155"/>
      <c r="V1028" s="155"/>
      <c r="W1028" s="155"/>
      <c r="X1028" s="33"/>
      <c r="Y1028" s="33"/>
      <c r="Z1028" s="33"/>
      <c r="AA1028" s="33"/>
      <c r="AB1028" s="33"/>
      <c r="AC1028" s="33"/>
      <c r="AD1028" s="33"/>
      <c r="AE1028" s="33"/>
      <c r="AF1028" s="33"/>
      <c r="AG1028" s="33"/>
      <c r="AH1028" s="33"/>
      <c r="AI1028" s="33"/>
      <c r="AJ1028" s="33"/>
      <c r="AK1028" s="33"/>
      <c r="AL1028" s="33"/>
    </row>
    <row r="1029" spans="1:38" ht="24">
      <c r="A1029" s="29"/>
      <c r="B1029" s="29"/>
      <c r="C1029" s="29"/>
      <c r="D1029" s="29"/>
      <c r="E1029" s="29"/>
      <c r="F1029" s="29"/>
      <c r="G1029" s="33"/>
      <c r="H1029" s="33"/>
      <c r="I1029" s="33"/>
      <c r="J1029" s="33"/>
      <c r="K1029" s="33"/>
      <c r="L1029" s="33"/>
      <c r="M1029" s="33"/>
      <c r="N1029" s="33"/>
      <c r="O1029" s="33"/>
      <c r="P1029" s="33"/>
      <c r="Q1029" s="33"/>
      <c r="R1029" s="155"/>
      <c r="S1029" s="155"/>
      <c r="T1029" s="155"/>
      <c r="U1029" s="155"/>
      <c r="V1029" s="155"/>
      <c r="W1029" s="155"/>
      <c r="X1029" s="33"/>
      <c r="Y1029" s="33"/>
      <c r="Z1029" s="33"/>
      <c r="AA1029" s="33"/>
      <c r="AB1029" s="33"/>
      <c r="AC1029" s="33"/>
      <c r="AD1029" s="33"/>
      <c r="AE1029" s="33"/>
      <c r="AF1029" s="33"/>
      <c r="AG1029" s="33"/>
      <c r="AH1029" s="33"/>
      <c r="AI1029" s="33"/>
      <c r="AJ1029" s="33"/>
      <c r="AK1029" s="33"/>
      <c r="AL1029" s="33"/>
    </row>
    <row r="1030" spans="1:38" ht="24">
      <c r="A1030" s="29"/>
      <c r="B1030" s="29"/>
      <c r="C1030" s="29"/>
      <c r="D1030" s="29"/>
      <c r="E1030" s="29"/>
      <c r="F1030" s="29"/>
      <c r="G1030" s="33"/>
      <c r="H1030" s="33"/>
      <c r="I1030" s="33"/>
      <c r="J1030" s="33"/>
      <c r="K1030" s="33"/>
      <c r="L1030" s="33"/>
      <c r="M1030" s="33"/>
      <c r="N1030" s="33"/>
      <c r="O1030" s="33"/>
      <c r="P1030" s="33"/>
      <c r="Q1030" s="33"/>
      <c r="R1030" s="155"/>
      <c r="S1030" s="155"/>
      <c r="T1030" s="155"/>
      <c r="U1030" s="155"/>
      <c r="V1030" s="155"/>
      <c r="W1030" s="155"/>
      <c r="X1030" s="33"/>
      <c r="Y1030" s="33"/>
      <c r="Z1030" s="33"/>
      <c r="AA1030" s="33"/>
      <c r="AB1030" s="33"/>
      <c r="AC1030" s="33"/>
      <c r="AD1030" s="33"/>
      <c r="AE1030" s="33"/>
      <c r="AF1030" s="33"/>
      <c r="AG1030" s="33"/>
      <c r="AH1030" s="33"/>
      <c r="AI1030" s="33"/>
      <c r="AJ1030" s="33"/>
      <c r="AK1030" s="33"/>
      <c r="AL1030" s="33"/>
    </row>
    <row r="1031" spans="1:38" ht="24">
      <c r="A1031" s="29"/>
      <c r="B1031" s="29"/>
      <c r="C1031" s="29"/>
      <c r="D1031" s="29"/>
      <c r="E1031" s="29"/>
      <c r="F1031" s="29"/>
      <c r="G1031" s="33"/>
      <c r="H1031" s="33"/>
      <c r="I1031" s="33"/>
      <c r="J1031" s="33"/>
      <c r="K1031" s="33"/>
      <c r="L1031" s="33"/>
      <c r="M1031" s="33"/>
      <c r="N1031" s="33"/>
      <c r="O1031" s="33"/>
      <c r="P1031" s="33"/>
      <c r="Q1031" s="33"/>
      <c r="R1031" s="155"/>
      <c r="S1031" s="155"/>
      <c r="T1031" s="155"/>
      <c r="U1031" s="155"/>
      <c r="V1031" s="155"/>
      <c r="W1031" s="155"/>
      <c r="X1031" s="33"/>
      <c r="Y1031" s="33"/>
      <c r="Z1031" s="33"/>
      <c r="AA1031" s="33"/>
      <c r="AB1031" s="33"/>
      <c r="AC1031" s="33"/>
      <c r="AD1031" s="33"/>
      <c r="AE1031" s="33"/>
      <c r="AF1031" s="33"/>
      <c r="AG1031" s="33"/>
      <c r="AH1031" s="33"/>
      <c r="AI1031" s="33"/>
      <c r="AJ1031" s="33"/>
      <c r="AK1031" s="33"/>
      <c r="AL1031" s="33"/>
    </row>
    <row r="1032" spans="1:38" ht="24">
      <c r="A1032" s="29"/>
      <c r="B1032" s="29"/>
      <c r="C1032" s="29"/>
      <c r="D1032" s="29"/>
      <c r="E1032" s="29"/>
      <c r="F1032" s="29"/>
      <c r="G1032" s="33"/>
      <c r="H1032" s="33"/>
      <c r="I1032" s="33"/>
      <c r="J1032" s="33"/>
      <c r="K1032" s="33"/>
      <c r="L1032" s="33"/>
      <c r="M1032" s="33"/>
      <c r="N1032" s="33"/>
      <c r="O1032" s="33"/>
      <c r="P1032" s="33"/>
      <c r="Q1032" s="33"/>
      <c r="R1032" s="155"/>
      <c r="S1032" s="155"/>
      <c r="T1032" s="155"/>
      <c r="U1032" s="155"/>
      <c r="V1032" s="155"/>
      <c r="W1032" s="155"/>
      <c r="X1032" s="33"/>
      <c r="Y1032" s="33"/>
      <c r="Z1032" s="33"/>
      <c r="AA1032" s="33"/>
      <c r="AB1032" s="33"/>
      <c r="AC1032" s="33"/>
      <c r="AD1032" s="33"/>
      <c r="AE1032" s="33"/>
      <c r="AF1032" s="33"/>
      <c r="AG1032" s="33"/>
      <c r="AH1032" s="33"/>
      <c r="AI1032" s="33"/>
      <c r="AJ1032" s="33"/>
      <c r="AK1032" s="33"/>
      <c r="AL1032" s="33"/>
    </row>
    <row r="1033" spans="1:38" ht="24">
      <c r="A1033" s="29"/>
      <c r="B1033" s="29"/>
      <c r="C1033" s="29"/>
      <c r="D1033" s="29"/>
      <c r="E1033" s="29"/>
      <c r="F1033" s="29"/>
      <c r="G1033" s="33"/>
      <c r="H1033" s="33"/>
      <c r="I1033" s="33"/>
      <c r="J1033" s="33"/>
      <c r="K1033" s="33"/>
      <c r="L1033" s="33"/>
      <c r="M1033" s="33"/>
      <c r="N1033" s="33"/>
      <c r="O1033" s="33"/>
      <c r="P1033" s="33"/>
      <c r="Q1033" s="33"/>
      <c r="R1033" s="155"/>
      <c r="S1033" s="155"/>
      <c r="T1033" s="155"/>
      <c r="U1033" s="155"/>
      <c r="V1033" s="155"/>
      <c r="W1033" s="155"/>
      <c r="X1033" s="33"/>
      <c r="Y1033" s="33"/>
      <c r="Z1033" s="33"/>
      <c r="AA1033" s="33"/>
      <c r="AB1033" s="33"/>
      <c r="AC1033" s="33"/>
      <c r="AD1033" s="33"/>
      <c r="AE1033" s="33"/>
      <c r="AF1033" s="33"/>
      <c r="AG1033" s="33"/>
      <c r="AH1033" s="33"/>
      <c r="AI1033" s="33"/>
      <c r="AJ1033" s="33"/>
      <c r="AK1033" s="33"/>
      <c r="AL1033" s="33"/>
    </row>
    <row r="1034" spans="1:38" ht="24">
      <c r="A1034" s="29"/>
      <c r="B1034" s="29"/>
      <c r="C1034" s="29"/>
      <c r="D1034" s="29"/>
      <c r="E1034" s="29"/>
      <c r="F1034" s="29"/>
      <c r="G1034" s="33"/>
      <c r="H1034" s="33"/>
      <c r="I1034" s="33"/>
      <c r="J1034" s="33"/>
      <c r="K1034" s="33"/>
      <c r="L1034" s="33"/>
      <c r="M1034" s="33"/>
      <c r="N1034" s="33"/>
      <c r="O1034" s="33"/>
      <c r="P1034" s="33"/>
      <c r="Q1034" s="33"/>
      <c r="R1034" s="155"/>
      <c r="S1034" s="155"/>
      <c r="T1034" s="155"/>
      <c r="U1034" s="155"/>
      <c r="V1034" s="155"/>
      <c r="W1034" s="155"/>
      <c r="X1034" s="33"/>
      <c r="Y1034" s="33"/>
      <c r="Z1034" s="33"/>
      <c r="AA1034" s="33"/>
      <c r="AB1034" s="33"/>
      <c r="AC1034" s="33"/>
      <c r="AD1034" s="33"/>
      <c r="AE1034" s="33"/>
      <c r="AF1034" s="33"/>
      <c r="AG1034" s="33"/>
      <c r="AH1034" s="33"/>
      <c r="AI1034" s="33"/>
      <c r="AJ1034" s="33"/>
      <c r="AK1034" s="33"/>
      <c r="AL1034" s="33"/>
    </row>
    <row r="1035" spans="1:38" ht="24">
      <c r="A1035" s="29"/>
      <c r="B1035" s="29"/>
      <c r="C1035" s="29"/>
      <c r="D1035" s="29"/>
      <c r="E1035" s="29"/>
      <c r="F1035" s="29"/>
      <c r="G1035" s="33"/>
      <c r="H1035" s="33"/>
      <c r="I1035" s="33"/>
      <c r="J1035" s="33"/>
      <c r="K1035" s="33"/>
      <c r="L1035" s="33"/>
      <c r="M1035" s="33"/>
      <c r="N1035" s="33"/>
      <c r="O1035" s="33"/>
      <c r="P1035" s="33"/>
      <c r="Q1035" s="33"/>
      <c r="R1035" s="155"/>
      <c r="S1035" s="155"/>
      <c r="T1035" s="155"/>
      <c r="U1035" s="155"/>
      <c r="V1035" s="155"/>
      <c r="W1035" s="155"/>
      <c r="X1035" s="33"/>
      <c r="Y1035" s="33"/>
      <c r="Z1035" s="33"/>
      <c r="AA1035" s="33"/>
      <c r="AB1035" s="33"/>
      <c r="AC1035" s="33"/>
      <c r="AD1035" s="33"/>
      <c r="AE1035" s="33"/>
      <c r="AF1035" s="33"/>
      <c r="AG1035" s="33"/>
      <c r="AH1035" s="33"/>
      <c r="AI1035" s="33"/>
      <c r="AJ1035" s="33"/>
      <c r="AK1035" s="33"/>
      <c r="AL1035" s="33"/>
    </row>
    <row r="1036" spans="1:38" ht="24">
      <c r="A1036" s="29"/>
      <c r="B1036" s="29"/>
      <c r="C1036" s="29"/>
      <c r="D1036" s="29"/>
      <c r="E1036" s="29"/>
      <c r="F1036" s="29"/>
      <c r="G1036" s="33"/>
      <c r="H1036" s="33"/>
      <c r="I1036" s="33"/>
      <c r="J1036" s="33"/>
      <c r="K1036" s="33"/>
      <c r="L1036" s="33"/>
      <c r="M1036" s="33"/>
      <c r="N1036" s="33"/>
      <c r="O1036" s="33"/>
      <c r="P1036" s="33"/>
      <c r="Q1036" s="33"/>
      <c r="R1036" s="155"/>
      <c r="S1036" s="155"/>
      <c r="T1036" s="155"/>
      <c r="U1036" s="155"/>
      <c r="V1036" s="155"/>
      <c r="W1036" s="155"/>
      <c r="X1036" s="33"/>
      <c r="Y1036" s="33"/>
      <c r="Z1036" s="33"/>
      <c r="AA1036" s="33"/>
      <c r="AB1036" s="33"/>
      <c r="AC1036" s="33"/>
      <c r="AD1036" s="33"/>
      <c r="AE1036" s="33"/>
      <c r="AF1036" s="33"/>
      <c r="AG1036" s="33"/>
      <c r="AH1036" s="33"/>
      <c r="AI1036" s="33"/>
      <c r="AJ1036" s="33"/>
      <c r="AK1036" s="33"/>
      <c r="AL1036" s="33"/>
    </row>
    <row r="1037" spans="1:38" ht="24">
      <c r="A1037" s="29"/>
      <c r="B1037" s="29"/>
      <c r="C1037" s="29"/>
      <c r="D1037" s="29"/>
      <c r="E1037" s="29"/>
      <c r="F1037" s="29"/>
      <c r="G1037" s="33"/>
      <c r="H1037" s="33"/>
      <c r="I1037" s="33"/>
      <c r="J1037" s="33"/>
      <c r="K1037" s="33"/>
      <c r="L1037" s="33"/>
      <c r="M1037" s="33"/>
      <c r="N1037" s="33"/>
      <c r="O1037" s="33"/>
      <c r="P1037" s="33"/>
      <c r="Q1037" s="33"/>
      <c r="R1037" s="155"/>
      <c r="S1037" s="155"/>
      <c r="T1037" s="155"/>
      <c r="U1037" s="155"/>
      <c r="V1037" s="155"/>
      <c r="W1037" s="155"/>
      <c r="X1037" s="33"/>
      <c r="Y1037" s="33"/>
      <c r="Z1037" s="33"/>
      <c r="AA1037" s="33"/>
      <c r="AB1037" s="33"/>
      <c r="AC1037" s="33"/>
      <c r="AD1037" s="33"/>
      <c r="AE1037" s="33"/>
      <c r="AF1037" s="33"/>
      <c r="AG1037" s="33"/>
      <c r="AH1037" s="33"/>
      <c r="AI1037" s="33"/>
      <c r="AJ1037" s="33"/>
      <c r="AK1037" s="33"/>
      <c r="AL1037" s="33"/>
    </row>
    <row r="1038" spans="1:38" ht="24">
      <c r="A1038" s="29"/>
      <c r="B1038" s="29"/>
      <c r="C1038" s="29"/>
      <c r="D1038" s="29"/>
      <c r="E1038" s="29"/>
      <c r="F1038" s="29"/>
      <c r="G1038" s="33"/>
      <c r="H1038" s="33"/>
      <c r="I1038" s="33"/>
      <c r="J1038" s="33"/>
      <c r="K1038" s="33"/>
      <c r="L1038" s="33"/>
      <c r="M1038" s="33"/>
      <c r="N1038" s="33"/>
      <c r="O1038" s="33"/>
      <c r="P1038" s="33"/>
      <c r="Q1038" s="33"/>
      <c r="R1038" s="155"/>
      <c r="S1038" s="155"/>
      <c r="T1038" s="155"/>
      <c r="U1038" s="155"/>
      <c r="V1038" s="155"/>
      <c r="W1038" s="155"/>
      <c r="X1038" s="33"/>
      <c r="Y1038" s="33"/>
      <c r="Z1038" s="33"/>
      <c r="AA1038" s="33"/>
      <c r="AB1038" s="33"/>
      <c r="AC1038" s="33"/>
      <c r="AD1038" s="33"/>
      <c r="AE1038" s="33"/>
      <c r="AF1038" s="33"/>
      <c r="AG1038" s="33"/>
      <c r="AH1038" s="33"/>
      <c r="AI1038" s="33"/>
      <c r="AJ1038" s="33"/>
      <c r="AK1038" s="33"/>
      <c r="AL1038" s="33"/>
    </row>
    <row r="1039" spans="1:38" ht="24">
      <c r="A1039" s="29"/>
      <c r="B1039" s="29"/>
      <c r="C1039" s="29"/>
      <c r="D1039" s="29"/>
      <c r="E1039" s="29"/>
      <c r="F1039" s="29"/>
      <c r="G1039" s="33"/>
      <c r="H1039" s="33"/>
      <c r="I1039" s="33"/>
      <c r="J1039" s="33"/>
      <c r="K1039" s="33"/>
      <c r="L1039" s="33"/>
      <c r="M1039" s="33"/>
      <c r="N1039" s="33"/>
      <c r="O1039" s="33"/>
      <c r="P1039" s="33"/>
      <c r="Q1039" s="33"/>
      <c r="R1039" s="155"/>
      <c r="S1039" s="155"/>
      <c r="T1039" s="155"/>
      <c r="U1039" s="155"/>
      <c r="V1039" s="155"/>
      <c r="W1039" s="155"/>
      <c r="X1039" s="33"/>
      <c r="Y1039" s="33"/>
      <c r="Z1039" s="33"/>
      <c r="AA1039" s="33"/>
      <c r="AB1039" s="33"/>
      <c r="AC1039" s="33"/>
      <c r="AD1039" s="33"/>
      <c r="AE1039" s="33"/>
      <c r="AF1039" s="33"/>
      <c r="AG1039" s="33"/>
      <c r="AH1039" s="33"/>
      <c r="AI1039" s="33"/>
      <c r="AJ1039" s="33"/>
      <c r="AK1039" s="33"/>
      <c r="AL1039" s="33"/>
    </row>
    <row r="1040" spans="1:38" ht="24">
      <c r="A1040" s="29"/>
      <c r="B1040" s="29"/>
      <c r="C1040" s="29"/>
      <c r="D1040" s="29"/>
      <c r="E1040" s="29"/>
      <c r="F1040" s="29"/>
      <c r="G1040" s="33"/>
      <c r="H1040" s="33"/>
      <c r="I1040" s="33"/>
      <c r="J1040" s="33"/>
      <c r="K1040" s="33"/>
      <c r="L1040" s="33"/>
      <c r="M1040" s="33"/>
      <c r="N1040" s="33"/>
      <c r="O1040" s="33"/>
      <c r="P1040" s="33"/>
      <c r="Q1040" s="33"/>
      <c r="R1040" s="155"/>
      <c r="S1040" s="155"/>
      <c r="T1040" s="155"/>
      <c r="U1040" s="155"/>
      <c r="V1040" s="155"/>
      <c r="W1040" s="155"/>
      <c r="X1040" s="33"/>
      <c r="Y1040" s="33"/>
      <c r="Z1040" s="33"/>
      <c r="AA1040" s="33"/>
      <c r="AB1040" s="33"/>
      <c r="AC1040" s="33"/>
      <c r="AD1040" s="33"/>
      <c r="AE1040" s="33"/>
      <c r="AF1040" s="33"/>
      <c r="AG1040" s="33"/>
      <c r="AH1040" s="33"/>
      <c r="AI1040" s="33"/>
      <c r="AJ1040" s="33"/>
      <c r="AK1040" s="33"/>
      <c r="AL1040" s="33"/>
    </row>
    <row r="1041" spans="1:38" ht="24">
      <c r="A1041" s="29"/>
      <c r="B1041" s="29"/>
      <c r="C1041" s="29"/>
      <c r="D1041" s="29"/>
      <c r="E1041" s="29"/>
      <c r="F1041" s="29"/>
      <c r="G1041" s="33"/>
      <c r="H1041" s="33"/>
      <c r="I1041" s="33"/>
      <c r="J1041" s="33"/>
      <c r="K1041" s="33"/>
      <c r="L1041" s="33"/>
      <c r="M1041" s="33"/>
      <c r="N1041" s="33"/>
      <c r="O1041" s="33"/>
      <c r="P1041" s="33"/>
      <c r="Q1041" s="33"/>
      <c r="R1041" s="155"/>
      <c r="S1041" s="155"/>
      <c r="T1041" s="155"/>
      <c r="U1041" s="155"/>
      <c r="V1041" s="155"/>
      <c r="W1041" s="155"/>
      <c r="X1041" s="33"/>
      <c r="Y1041" s="33"/>
      <c r="Z1041" s="33"/>
      <c r="AA1041" s="33"/>
      <c r="AB1041" s="33"/>
      <c r="AC1041" s="33"/>
      <c r="AD1041" s="33"/>
      <c r="AE1041" s="33"/>
      <c r="AF1041" s="33"/>
      <c r="AG1041" s="33"/>
      <c r="AH1041" s="33"/>
      <c r="AI1041" s="33"/>
      <c r="AJ1041" s="33"/>
      <c r="AK1041" s="33"/>
      <c r="AL1041" s="33"/>
    </row>
    <row r="1042" spans="1:38" ht="24">
      <c r="A1042" s="29"/>
      <c r="B1042" s="29"/>
      <c r="C1042" s="29"/>
      <c r="D1042" s="29"/>
      <c r="E1042" s="29"/>
      <c r="F1042" s="29"/>
      <c r="G1042" s="33"/>
      <c r="H1042" s="33"/>
      <c r="I1042" s="33"/>
      <c r="J1042" s="33"/>
      <c r="K1042" s="33"/>
      <c r="L1042" s="33"/>
      <c r="M1042" s="33"/>
      <c r="N1042" s="33"/>
      <c r="O1042" s="33"/>
      <c r="P1042" s="33"/>
      <c r="Q1042" s="33"/>
      <c r="R1042" s="155"/>
      <c r="S1042" s="155"/>
      <c r="T1042" s="155"/>
      <c r="U1042" s="155"/>
      <c r="V1042" s="155"/>
      <c r="W1042" s="155"/>
      <c r="X1042" s="33"/>
      <c r="Y1042" s="33"/>
      <c r="Z1042" s="33"/>
      <c r="AA1042" s="33"/>
      <c r="AB1042" s="33"/>
      <c r="AC1042" s="33"/>
      <c r="AD1042" s="33"/>
      <c r="AE1042" s="33"/>
      <c r="AF1042" s="33"/>
      <c r="AG1042" s="33"/>
      <c r="AH1042" s="33"/>
      <c r="AI1042" s="33"/>
      <c r="AJ1042" s="33"/>
      <c r="AK1042" s="33"/>
      <c r="AL1042" s="33"/>
    </row>
    <row r="1043" spans="1:38" ht="24">
      <c r="A1043" s="29"/>
      <c r="B1043" s="29"/>
      <c r="C1043" s="29"/>
      <c r="D1043" s="29"/>
      <c r="E1043" s="29"/>
      <c r="F1043" s="29"/>
      <c r="G1043" s="33"/>
      <c r="H1043" s="33"/>
      <c r="I1043" s="33"/>
      <c r="J1043" s="33"/>
      <c r="K1043" s="33"/>
      <c r="L1043" s="33"/>
      <c r="M1043" s="33"/>
      <c r="N1043" s="33"/>
      <c r="O1043" s="33"/>
      <c r="P1043" s="33"/>
      <c r="Q1043" s="33"/>
      <c r="R1043" s="155"/>
      <c r="S1043" s="155"/>
      <c r="T1043" s="155"/>
      <c r="U1043" s="155"/>
      <c r="V1043" s="155"/>
      <c r="W1043" s="155"/>
      <c r="X1043" s="33"/>
      <c r="Y1043" s="33"/>
      <c r="Z1043" s="33"/>
      <c r="AA1043" s="33"/>
      <c r="AB1043" s="33"/>
      <c r="AC1043" s="33"/>
      <c r="AD1043" s="33"/>
      <c r="AE1043" s="33"/>
      <c r="AF1043" s="33"/>
      <c r="AG1043" s="33"/>
      <c r="AH1043" s="33"/>
      <c r="AI1043" s="33"/>
      <c r="AJ1043" s="33"/>
      <c r="AK1043" s="33"/>
      <c r="AL1043" s="33"/>
    </row>
    <row r="1044" spans="1:38" ht="24">
      <c r="A1044" s="29"/>
      <c r="B1044" s="29"/>
      <c r="C1044" s="29"/>
      <c r="D1044" s="29"/>
      <c r="E1044" s="29"/>
      <c r="F1044" s="29"/>
      <c r="G1044" s="33"/>
      <c r="H1044" s="33"/>
      <c r="I1044" s="33"/>
      <c r="J1044" s="33"/>
      <c r="K1044" s="33"/>
      <c r="L1044" s="33"/>
      <c r="M1044" s="33"/>
      <c r="N1044" s="33"/>
      <c r="O1044" s="33"/>
      <c r="P1044" s="33"/>
      <c r="Q1044" s="33"/>
      <c r="R1044" s="155"/>
      <c r="S1044" s="155"/>
      <c r="T1044" s="155"/>
      <c r="U1044" s="155"/>
      <c r="V1044" s="155"/>
      <c r="W1044" s="155"/>
      <c r="X1044" s="33"/>
      <c r="Y1044" s="33"/>
      <c r="Z1044" s="33"/>
      <c r="AA1044" s="33"/>
      <c r="AB1044" s="33"/>
      <c r="AC1044" s="33"/>
      <c r="AD1044" s="33"/>
      <c r="AE1044" s="33"/>
      <c r="AF1044" s="33"/>
      <c r="AG1044" s="33"/>
      <c r="AH1044" s="33"/>
      <c r="AI1044" s="33"/>
      <c r="AJ1044" s="33"/>
      <c r="AK1044" s="33"/>
      <c r="AL1044" s="33"/>
    </row>
    <row r="1045" spans="1:38" ht="24">
      <c r="A1045" s="29"/>
      <c r="B1045" s="29"/>
      <c r="C1045" s="29"/>
      <c r="D1045" s="29"/>
      <c r="E1045" s="29"/>
      <c r="F1045" s="29"/>
      <c r="G1045" s="33"/>
      <c r="H1045" s="33"/>
      <c r="I1045" s="33"/>
      <c r="J1045" s="33"/>
      <c r="K1045" s="33"/>
      <c r="L1045" s="33"/>
      <c r="M1045" s="33"/>
      <c r="N1045" s="33"/>
      <c r="O1045" s="33"/>
      <c r="P1045" s="33"/>
      <c r="Q1045" s="33"/>
      <c r="R1045" s="155"/>
      <c r="S1045" s="155"/>
      <c r="T1045" s="155"/>
      <c r="U1045" s="155"/>
      <c r="V1045" s="155"/>
      <c r="W1045" s="155"/>
      <c r="X1045" s="33"/>
      <c r="Y1045" s="33"/>
      <c r="Z1045" s="33"/>
      <c r="AA1045" s="33"/>
      <c r="AB1045" s="33"/>
      <c r="AC1045" s="33"/>
      <c r="AD1045" s="33"/>
      <c r="AE1045" s="33"/>
      <c r="AF1045" s="33"/>
      <c r="AG1045" s="33"/>
      <c r="AH1045" s="33"/>
      <c r="AI1045" s="33"/>
      <c r="AJ1045" s="33"/>
      <c r="AK1045" s="33"/>
      <c r="AL1045" s="33"/>
    </row>
    <row r="1046" spans="1:38" ht="24">
      <c r="A1046" s="29"/>
      <c r="B1046" s="29"/>
      <c r="C1046" s="29"/>
      <c r="D1046" s="29"/>
      <c r="E1046" s="29"/>
      <c r="F1046" s="29"/>
      <c r="G1046" s="33"/>
      <c r="H1046" s="33"/>
      <c r="I1046" s="33"/>
      <c r="J1046" s="33"/>
      <c r="K1046" s="33"/>
      <c r="L1046" s="33"/>
      <c r="M1046" s="33"/>
      <c r="N1046" s="33"/>
      <c r="O1046" s="33"/>
      <c r="P1046" s="33"/>
      <c r="Q1046" s="33"/>
      <c r="R1046" s="155"/>
      <c r="S1046" s="155"/>
      <c r="T1046" s="155"/>
      <c r="U1046" s="155"/>
      <c r="V1046" s="155"/>
      <c r="W1046" s="155"/>
      <c r="X1046" s="33"/>
      <c r="Y1046" s="33"/>
      <c r="Z1046" s="33"/>
      <c r="AA1046" s="33"/>
      <c r="AB1046" s="33"/>
      <c r="AC1046" s="33"/>
      <c r="AD1046" s="33"/>
      <c r="AE1046" s="33"/>
      <c r="AF1046" s="33"/>
      <c r="AG1046" s="33"/>
      <c r="AH1046" s="33"/>
      <c r="AI1046" s="33"/>
      <c r="AJ1046" s="33"/>
      <c r="AK1046" s="33"/>
      <c r="AL1046" s="33"/>
    </row>
    <row r="1047" spans="1:38" ht="24">
      <c r="A1047" s="29"/>
      <c r="B1047" s="29"/>
      <c r="C1047" s="29"/>
      <c r="D1047" s="29"/>
      <c r="E1047" s="29"/>
      <c r="F1047" s="29"/>
      <c r="G1047" s="33"/>
      <c r="H1047" s="33"/>
      <c r="I1047" s="33"/>
      <c r="J1047" s="33"/>
      <c r="K1047" s="33"/>
      <c r="L1047" s="33"/>
      <c r="M1047" s="33"/>
      <c r="N1047" s="33"/>
      <c r="O1047" s="33"/>
      <c r="P1047" s="33"/>
      <c r="Q1047" s="33"/>
      <c r="R1047" s="155"/>
      <c r="S1047" s="155"/>
      <c r="T1047" s="155"/>
      <c r="U1047" s="155"/>
      <c r="V1047" s="155"/>
      <c r="W1047" s="155"/>
      <c r="X1047" s="33"/>
      <c r="Y1047" s="33"/>
      <c r="Z1047" s="33"/>
      <c r="AA1047" s="33"/>
      <c r="AB1047" s="33"/>
      <c r="AC1047" s="33"/>
      <c r="AD1047" s="33"/>
      <c r="AE1047" s="33"/>
      <c r="AF1047" s="33"/>
      <c r="AG1047" s="33"/>
      <c r="AH1047" s="33"/>
      <c r="AI1047" s="33"/>
      <c r="AJ1047" s="33"/>
      <c r="AK1047" s="33"/>
      <c r="AL1047" s="33"/>
    </row>
    <row r="1048" spans="1:38" ht="24">
      <c r="A1048" s="29"/>
      <c r="B1048" s="29"/>
      <c r="C1048" s="29"/>
      <c r="D1048" s="29"/>
      <c r="E1048" s="29"/>
      <c r="F1048" s="29"/>
      <c r="G1048" s="33"/>
      <c r="H1048" s="33"/>
      <c r="I1048" s="33"/>
      <c r="J1048" s="33"/>
      <c r="K1048" s="33"/>
      <c r="L1048" s="33"/>
      <c r="M1048" s="33"/>
      <c r="N1048" s="33"/>
      <c r="O1048" s="33"/>
      <c r="P1048" s="33"/>
      <c r="Q1048" s="33"/>
      <c r="R1048" s="155"/>
      <c r="S1048" s="155"/>
      <c r="T1048" s="155"/>
      <c r="U1048" s="155"/>
      <c r="V1048" s="155"/>
      <c r="W1048" s="155"/>
      <c r="X1048" s="33"/>
      <c r="Y1048" s="33"/>
      <c r="Z1048" s="33"/>
      <c r="AA1048" s="33"/>
      <c r="AB1048" s="33"/>
      <c r="AC1048" s="33"/>
      <c r="AD1048" s="33"/>
      <c r="AE1048" s="33"/>
      <c r="AF1048" s="33"/>
      <c r="AG1048" s="33"/>
      <c r="AH1048" s="33"/>
      <c r="AI1048" s="33"/>
      <c r="AJ1048" s="33"/>
      <c r="AK1048" s="33"/>
      <c r="AL1048" s="33"/>
    </row>
    <row r="1049" spans="1:38" ht="24">
      <c r="A1049" s="29"/>
      <c r="B1049" s="29"/>
      <c r="C1049" s="29"/>
      <c r="D1049" s="29"/>
      <c r="E1049" s="29"/>
      <c r="F1049" s="29"/>
      <c r="G1049" s="33"/>
      <c r="H1049" s="33"/>
      <c r="I1049" s="33"/>
      <c r="J1049" s="33"/>
      <c r="K1049" s="33"/>
      <c r="L1049" s="33"/>
      <c r="M1049" s="33"/>
      <c r="N1049" s="33"/>
      <c r="O1049" s="33"/>
      <c r="P1049" s="33"/>
      <c r="Q1049" s="33"/>
      <c r="R1049" s="155"/>
      <c r="S1049" s="155"/>
      <c r="T1049" s="155"/>
      <c r="U1049" s="155"/>
      <c r="V1049" s="155"/>
      <c r="W1049" s="155"/>
      <c r="X1049" s="33"/>
      <c r="Y1049" s="33"/>
      <c r="Z1049" s="33"/>
      <c r="AA1049" s="33"/>
      <c r="AB1049" s="33"/>
      <c r="AC1049" s="33"/>
      <c r="AD1049" s="33"/>
      <c r="AE1049" s="33"/>
      <c r="AF1049" s="33"/>
      <c r="AG1049" s="33"/>
      <c r="AH1049" s="33"/>
      <c r="AI1049" s="33"/>
      <c r="AJ1049" s="33"/>
      <c r="AK1049" s="33"/>
      <c r="AL1049" s="33"/>
    </row>
    <row r="1050" spans="1:38" ht="24">
      <c r="A1050" s="29"/>
      <c r="B1050" s="29"/>
      <c r="C1050" s="29"/>
      <c r="D1050" s="29"/>
      <c r="E1050" s="29"/>
      <c r="F1050" s="29"/>
      <c r="G1050" s="33"/>
      <c r="H1050" s="33"/>
      <c r="I1050" s="33"/>
      <c r="J1050" s="33"/>
      <c r="K1050" s="33"/>
      <c r="L1050" s="33"/>
      <c r="M1050" s="33"/>
      <c r="N1050" s="33"/>
      <c r="O1050" s="33"/>
      <c r="P1050" s="33"/>
      <c r="Q1050" s="33"/>
      <c r="R1050" s="155"/>
      <c r="S1050" s="155"/>
      <c r="T1050" s="155"/>
      <c r="U1050" s="155"/>
      <c r="V1050" s="155"/>
      <c r="W1050" s="155"/>
      <c r="X1050" s="33"/>
      <c r="Y1050" s="33"/>
      <c r="Z1050" s="33"/>
      <c r="AA1050" s="33"/>
      <c r="AB1050" s="33"/>
      <c r="AC1050" s="33"/>
      <c r="AD1050" s="33"/>
      <c r="AE1050" s="33"/>
      <c r="AF1050" s="33"/>
      <c r="AG1050" s="33"/>
      <c r="AH1050" s="33"/>
      <c r="AI1050" s="33"/>
      <c r="AJ1050" s="33"/>
      <c r="AK1050" s="33"/>
      <c r="AL1050" s="33"/>
    </row>
    <row r="1051" spans="1:38" ht="24">
      <c r="A1051" s="29"/>
      <c r="B1051" s="29"/>
      <c r="C1051" s="29"/>
      <c r="D1051" s="29"/>
      <c r="E1051" s="29"/>
      <c r="F1051" s="29"/>
      <c r="G1051" s="33"/>
      <c r="H1051" s="33"/>
      <c r="I1051" s="33"/>
      <c r="J1051" s="33"/>
      <c r="K1051" s="33"/>
      <c r="L1051" s="33"/>
      <c r="M1051" s="33"/>
      <c r="N1051" s="33"/>
      <c r="O1051" s="33"/>
      <c r="P1051" s="33"/>
      <c r="Q1051" s="33"/>
      <c r="R1051" s="155"/>
      <c r="S1051" s="155"/>
      <c r="T1051" s="155"/>
      <c r="U1051" s="155"/>
      <c r="V1051" s="155"/>
      <c r="W1051" s="155"/>
      <c r="X1051" s="33"/>
      <c r="Y1051" s="33"/>
      <c r="Z1051" s="33"/>
      <c r="AA1051" s="33"/>
      <c r="AB1051" s="33"/>
      <c r="AC1051" s="33"/>
      <c r="AD1051" s="33"/>
      <c r="AE1051" s="33"/>
      <c r="AF1051" s="33"/>
      <c r="AG1051" s="33"/>
      <c r="AH1051" s="33"/>
      <c r="AI1051" s="33"/>
      <c r="AJ1051" s="33"/>
      <c r="AK1051" s="33"/>
      <c r="AL1051" s="33"/>
    </row>
    <row r="1052" spans="1:38" ht="24">
      <c r="A1052" s="29"/>
      <c r="B1052" s="29"/>
      <c r="C1052" s="29"/>
      <c r="D1052" s="29"/>
      <c r="E1052" s="29"/>
      <c r="F1052" s="29"/>
      <c r="G1052" s="33"/>
      <c r="H1052" s="33"/>
      <c r="I1052" s="33"/>
      <c r="J1052" s="33"/>
      <c r="K1052" s="33"/>
      <c r="L1052" s="33"/>
      <c r="M1052" s="33"/>
      <c r="N1052" s="33"/>
      <c r="O1052" s="33"/>
      <c r="P1052" s="33"/>
      <c r="Q1052" s="33"/>
      <c r="R1052" s="155"/>
      <c r="S1052" s="155"/>
      <c r="T1052" s="155"/>
      <c r="U1052" s="155"/>
      <c r="V1052" s="155"/>
      <c r="W1052" s="155"/>
      <c r="X1052" s="33"/>
      <c r="Y1052" s="33"/>
      <c r="Z1052" s="33"/>
      <c r="AA1052" s="33"/>
      <c r="AB1052" s="33"/>
      <c r="AC1052" s="33"/>
      <c r="AD1052" s="33"/>
      <c r="AE1052" s="33"/>
      <c r="AF1052" s="33"/>
      <c r="AG1052" s="33"/>
      <c r="AH1052" s="33"/>
      <c r="AI1052" s="33"/>
      <c r="AJ1052" s="33"/>
      <c r="AK1052" s="33"/>
      <c r="AL1052" s="33"/>
    </row>
    <row r="1053" spans="1:38" ht="24">
      <c r="A1053" s="29"/>
      <c r="B1053" s="29"/>
      <c r="C1053" s="29"/>
      <c r="D1053" s="29"/>
      <c r="E1053" s="29"/>
      <c r="F1053" s="29"/>
      <c r="G1053" s="33"/>
      <c r="H1053" s="33"/>
      <c r="I1053" s="33"/>
      <c r="J1053" s="33"/>
      <c r="K1053" s="33"/>
      <c r="L1053" s="33"/>
      <c r="M1053" s="33"/>
      <c r="N1053" s="33"/>
      <c r="O1053" s="33"/>
      <c r="P1053" s="33"/>
      <c r="Q1053" s="33"/>
      <c r="R1053" s="155"/>
      <c r="S1053" s="155"/>
      <c r="T1053" s="155"/>
      <c r="U1053" s="155"/>
      <c r="V1053" s="155"/>
      <c r="W1053" s="155"/>
      <c r="X1053" s="33"/>
      <c r="Y1053" s="33"/>
      <c r="Z1053" s="33"/>
      <c r="AA1053" s="33"/>
      <c r="AB1053" s="33"/>
      <c r="AC1053" s="33"/>
      <c r="AD1053" s="33"/>
      <c r="AE1053" s="33"/>
      <c r="AF1053" s="33"/>
      <c r="AG1053" s="33"/>
      <c r="AH1053" s="33"/>
      <c r="AI1053" s="33"/>
      <c r="AJ1053" s="33"/>
      <c r="AK1053" s="33"/>
      <c r="AL1053" s="33"/>
    </row>
    <row r="1054" spans="1:38" ht="24">
      <c r="A1054" s="29"/>
      <c r="B1054" s="29"/>
      <c r="C1054" s="29"/>
      <c r="D1054" s="29"/>
      <c r="E1054" s="29"/>
      <c r="F1054" s="29"/>
      <c r="G1054" s="33"/>
      <c r="H1054" s="33"/>
      <c r="I1054" s="33"/>
      <c r="J1054" s="33"/>
      <c r="K1054" s="33"/>
      <c r="L1054" s="33"/>
      <c r="M1054" s="33"/>
      <c r="N1054" s="33"/>
      <c r="O1054" s="33"/>
      <c r="P1054" s="33"/>
      <c r="Q1054" s="33"/>
      <c r="R1054" s="155"/>
      <c r="S1054" s="155"/>
      <c r="T1054" s="155"/>
      <c r="U1054" s="155"/>
      <c r="V1054" s="155"/>
      <c r="W1054" s="155"/>
      <c r="X1054" s="33"/>
      <c r="Y1054" s="33"/>
      <c r="Z1054" s="33"/>
      <c r="AA1054" s="33"/>
      <c r="AB1054" s="33"/>
      <c r="AC1054" s="33"/>
      <c r="AD1054" s="33"/>
      <c r="AE1054" s="33"/>
      <c r="AF1054" s="33"/>
      <c r="AG1054" s="33"/>
      <c r="AH1054" s="33"/>
      <c r="AI1054" s="33"/>
      <c r="AJ1054" s="33"/>
      <c r="AK1054" s="33"/>
      <c r="AL1054" s="33"/>
    </row>
    <row r="1055" spans="1:38" ht="24">
      <c r="A1055" s="29"/>
      <c r="B1055" s="29"/>
      <c r="C1055" s="29"/>
      <c r="D1055" s="29"/>
      <c r="E1055" s="29"/>
      <c r="F1055" s="29"/>
      <c r="G1055" s="33"/>
      <c r="H1055" s="33"/>
      <c r="I1055" s="33"/>
      <c r="J1055" s="33"/>
      <c r="K1055" s="33"/>
      <c r="L1055" s="33"/>
      <c r="M1055" s="33"/>
      <c r="N1055" s="33"/>
      <c r="O1055" s="33"/>
      <c r="P1055" s="33"/>
      <c r="Q1055" s="33"/>
      <c r="R1055" s="155"/>
      <c r="S1055" s="155"/>
      <c r="T1055" s="155"/>
      <c r="U1055" s="155"/>
      <c r="V1055" s="155"/>
      <c r="W1055" s="155"/>
      <c r="X1055" s="33"/>
      <c r="Y1055" s="33"/>
      <c r="Z1055" s="33"/>
      <c r="AA1055" s="33"/>
      <c r="AB1055" s="33"/>
      <c r="AC1055" s="33"/>
      <c r="AD1055" s="33"/>
      <c r="AE1055" s="33"/>
      <c r="AF1055" s="33"/>
      <c r="AG1055" s="33"/>
      <c r="AH1055" s="33"/>
      <c r="AI1055" s="33"/>
      <c r="AJ1055" s="33"/>
      <c r="AK1055" s="33"/>
      <c r="AL1055" s="33"/>
    </row>
    <row r="1056" spans="1:38" ht="24">
      <c r="A1056" s="29"/>
      <c r="B1056" s="29"/>
      <c r="C1056" s="29"/>
      <c r="D1056" s="29"/>
      <c r="E1056" s="29"/>
      <c r="F1056" s="29"/>
      <c r="G1056" s="33"/>
      <c r="H1056" s="33"/>
      <c r="I1056" s="33"/>
      <c r="J1056" s="33"/>
      <c r="K1056" s="33"/>
      <c r="L1056" s="33"/>
      <c r="M1056" s="33"/>
      <c r="N1056" s="33"/>
      <c r="O1056" s="33"/>
      <c r="P1056" s="33"/>
      <c r="Q1056" s="33"/>
      <c r="R1056" s="155"/>
      <c r="S1056" s="155"/>
      <c r="T1056" s="155"/>
      <c r="U1056" s="155"/>
      <c r="V1056" s="155"/>
      <c r="W1056" s="155"/>
      <c r="X1056" s="33"/>
      <c r="Y1056" s="33"/>
      <c r="Z1056" s="33"/>
      <c r="AA1056" s="33"/>
      <c r="AB1056" s="33"/>
      <c r="AC1056" s="33"/>
      <c r="AD1056" s="33"/>
      <c r="AE1056" s="33"/>
      <c r="AF1056" s="33"/>
      <c r="AG1056" s="33"/>
      <c r="AH1056" s="33"/>
      <c r="AI1056" s="33"/>
      <c r="AJ1056" s="33"/>
      <c r="AK1056" s="33"/>
      <c r="AL1056" s="33"/>
    </row>
    <row r="1057" spans="1:38" ht="24">
      <c r="A1057" s="29"/>
      <c r="B1057" s="29"/>
      <c r="C1057" s="29"/>
      <c r="D1057" s="29"/>
      <c r="E1057" s="29"/>
      <c r="F1057" s="29"/>
      <c r="G1057" s="33"/>
      <c r="H1057" s="33"/>
      <c r="I1057" s="33"/>
      <c r="J1057" s="33"/>
      <c r="K1057" s="33"/>
      <c r="L1057" s="33"/>
      <c r="M1057" s="33"/>
      <c r="N1057" s="33"/>
      <c r="O1057" s="33"/>
      <c r="P1057" s="33"/>
      <c r="Q1057" s="33"/>
      <c r="R1057" s="155"/>
      <c r="S1057" s="155"/>
      <c r="T1057" s="155"/>
      <c r="U1057" s="155"/>
      <c r="V1057" s="155"/>
      <c r="W1057" s="155"/>
      <c r="X1057" s="33"/>
      <c r="Y1057" s="33"/>
      <c r="Z1057" s="33"/>
      <c r="AA1057" s="33"/>
      <c r="AB1057" s="33"/>
      <c r="AC1057" s="33"/>
      <c r="AD1057" s="33"/>
      <c r="AE1057" s="33"/>
      <c r="AF1057" s="33"/>
      <c r="AG1057" s="33"/>
      <c r="AH1057" s="33"/>
      <c r="AI1057" s="33"/>
      <c r="AJ1057" s="33"/>
      <c r="AK1057" s="33"/>
      <c r="AL1057" s="33"/>
    </row>
    <row r="1058" spans="1:38" ht="24">
      <c r="A1058" s="29"/>
      <c r="B1058" s="29"/>
      <c r="C1058" s="29"/>
      <c r="D1058" s="29"/>
      <c r="E1058" s="29"/>
      <c r="F1058" s="29"/>
      <c r="G1058" s="33"/>
      <c r="H1058" s="33"/>
      <c r="I1058" s="33"/>
      <c r="J1058" s="33"/>
      <c r="K1058" s="33"/>
      <c r="L1058" s="33"/>
      <c r="M1058" s="33"/>
      <c r="N1058" s="33"/>
      <c r="O1058" s="33"/>
      <c r="P1058" s="33"/>
      <c r="Q1058" s="33"/>
      <c r="R1058" s="155"/>
      <c r="S1058" s="155"/>
      <c r="T1058" s="155"/>
      <c r="U1058" s="155"/>
      <c r="V1058" s="155"/>
      <c r="W1058" s="155"/>
      <c r="X1058" s="33"/>
      <c r="Y1058" s="33"/>
      <c r="Z1058" s="33"/>
      <c r="AA1058" s="33"/>
      <c r="AB1058" s="33"/>
      <c r="AC1058" s="33"/>
      <c r="AD1058" s="33"/>
      <c r="AE1058" s="33"/>
      <c r="AF1058" s="33"/>
      <c r="AG1058" s="33"/>
      <c r="AH1058" s="33"/>
      <c r="AI1058" s="33"/>
      <c r="AJ1058" s="33"/>
      <c r="AK1058" s="33"/>
      <c r="AL1058" s="33"/>
    </row>
    <row r="1059" spans="1:38" ht="24">
      <c r="A1059" s="29"/>
      <c r="B1059" s="29"/>
      <c r="C1059" s="29"/>
      <c r="D1059" s="29"/>
      <c r="E1059" s="29"/>
      <c r="F1059" s="29"/>
      <c r="G1059" s="33"/>
      <c r="H1059" s="33"/>
      <c r="I1059" s="33"/>
      <c r="J1059" s="33"/>
      <c r="K1059" s="33"/>
      <c r="L1059" s="33"/>
      <c r="M1059" s="33"/>
      <c r="N1059" s="33"/>
      <c r="O1059" s="33"/>
      <c r="P1059" s="33"/>
      <c r="Q1059" s="33"/>
      <c r="R1059" s="155"/>
      <c r="S1059" s="155"/>
      <c r="T1059" s="155"/>
      <c r="U1059" s="155"/>
      <c r="V1059" s="155"/>
      <c r="W1059" s="155"/>
      <c r="X1059" s="33"/>
      <c r="Y1059" s="33"/>
      <c r="Z1059" s="33"/>
      <c r="AA1059" s="33"/>
      <c r="AB1059" s="33"/>
      <c r="AC1059" s="33"/>
      <c r="AD1059" s="33"/>
      <c r="AE1059" s="33"/>
      <c r="AF1059" s="33"/>
      <c r="AG1059" s="33"/>
      <c r="AH1059" s="33"/>
      <c r="AI1059" s="33"/>
      <c r="AJ1059" s="33"/>
      <c r="AK1059" s="33"/>
      <c r="AL1059" s="33"/>
    </row>
    <row r="1060" spans="1:38" ht="24">
      <c r="A1060" s="29"/>
      <c r="B1060" s="29"/>
      <c r="C1060" s="29"/>
      <c r="D1060" s="29"/>
      <c r="E1060" s="29"/>
      <c r="F1060" s="29"/>
      <c r="G1060" s="33"/>
      <c r="H1060" s="33"/>
      <c r="I1060" s="33"/>
      <c r="J1060" s="33"/>
      <c r="K1060" s="33"/>
      <c r="L1060" s="33"/>
      <c r="M1060" s="33"/>
      <c r="N1060" s="33"/>
      <c r="O1060" s="33"/>
      <c r="P1060" s="33"/>
      <c r="Q1060" s="33"/>
      <c r="R1060" s="155"/>
      <c r="S1060" s="155"/>
      <c r="T1060" s="155"/>
      <c r="U1060" s="155"/>
      <c r="V1060" s="155"/>
      <c r="W1060" s="155"/>
      <c r="X1060" s="33"/>
      <c r="Y1060" s="33"/>
      <c r="Z1060" s="33"/>
      <c r="AA1060" s="33"/>
      <c r="AB1060" s="33"/>
      <c r="AC1060" s="33"/>
      <c r="AD1060" s="33"/>
      <c r="AE1060" s="33"/>
      <c r="AF1060" s="33"/>
      <c r="AG1060" s="33"/>
      <c r="AH1060" s="33"/>
      <c r="AI1060" s="33"/>
      <c r="AJ1060" s="33"/>
      <c r="AK1060" s="33"/>
      <c r="AL1060" s="33"/>
    </row>
    <row r="1061" spans="1:38" ht="24">
      <c r="A1061" s="29"/>
      <c r="B1061" s="29"/>
      <c r="C1061" s="29"/>
      <c r="D1061" s="29"/>
      <c r="E1061" s="29"/>
      <c r="F1061" s="29"/>
      <c r="G1061" s="33"/>
      <c r="H1061" s="33"/>
      <c r="I1061" s="33"/>
      <c r="J1061" s="33"/>
      <c r="K1061" s="33"/>
      <c r="L1061" s="33"/>
      <c r="M1061" s="33"/>
      <c r="N1061" s="33"/>
      <c r="O1061" s="33"/>
      <c r="P1061" s="33"/>
      <c r="Q1061" s="33"/>
      <c r="R1061" s="155"/>
      <c r="S1061" s="155"/>
      <c r="T1061" s="155"/>
      <c r="U1061" s="155"/>
      <c r="V1061" s="155"/>
      <c r="W1061" s="155"/>
      <c r="X1061" s="33"/>
      <c r="Y1061" s="33"/>
      <c r="Z1061" s="33"/>
      <c r="AA1061" s="33"/>
      <c r="AB1061" s="33"/>
      <c r="AC1061" s="33"/>
      <c r="AD1061" s="33"/>
      <c r="AE1061" s="33"/>
      <c r="AF1061" s="33"/>
      <c r="AG1061" s="33"/>
      <c r="AH1061" s="33"/>
      <c r="AI1061" s="33"/>
      <c r="AJ1061" s="33"/>
      <c r="AK1061" s="33"/>
      <c r="AL1061" s="33"/>
    </row>
    <row r="1062" spans="1:38" ht="24">
      <c r="A1062" s="29"/>
      <c r="B1062" s="29"/>
      <c r="C1062" s="29"/>
      <c r="D1062" s="29"/>
      <c r="E1062" s="29"/>
      <c r="F1062" s="29"/>
      <c r="G1062" s="33"/>
      <c r="H1062" s="33"/>
      <c r="I1062" s="33"/>
      <c r="J1062" s="33"/>
      <c r="K1062" s="33"/>
      <c r="L1062" s="33"/>
      <c r="M1062" s="33"/>
      <c r="N1062" s="33"/>
      <c r="O1062" s="33"/>
      <c r="P1062" s="33"/>
      <c r="Q1062" s="33"/>
      <c r="R1062" s="155"/>
      <c r="S1062" s="155"/>
      <c r="T1062" s="155"/>
      <c r="U1062" s="155"/>
      <c r="V1062" s="155"/>
      <c r="W1062" s="155"/>
      <c r="X1062" s="33"/>
      <c r="Y1062" s="33"/>
      <c r="Z1062" s="33"/>
      <c r="AA1062" s="33"/>
      <c r="AB1062" s="33"/>
      <c r="AC1062" s="33"/>
      <c r="AD1062" s="33"/>
      <c r="AE1062" s="33"/>
      <c r="AF1062" s="33"/>
      <c r="AG1062" s="33"/>
      <c r="AH1062" s="33"/>
      <c r="AI1062" s="33"/>
      <c r="AJ1062" s="33"/>
      <c r="AK1062" s="33"/>
      <c r="AL1062" s="33"/>
    </row>
    <row r="1063" spans="1:38" ht="24">
      <c r="A1063" s="29"/>
      <c r="B1063" s="29"/>
      <c r="C1063" s="29"/>
      <c r="D1063" s="29"/>
      <c r="E1063" s="29"/>
      <c r="F1063" s="29"/>
      <c r="G1063" s="33"/>
      <c r="H1063" s="33"/>
      <c r="I1063" s="33"/>
      <c r="J1063" s="33"/>
      <c r="K1063" s="33"/>
      <c r="L1063" s="33"/>
      <c r="M1063" s="33"/>
      <c r="N1063" s="33"/>
      <c r="O1063" s="33"/>
      <c r="P1063" s="33"/>
      <c r="Q1063" s="33"/>
      <c r="R1063" s="155"/>
      <c r="S1063" s="155"/>
      <c r="T1063" s="155"/>
      <c r="U1063" s="155"/>
      <c r="V1063" s="155"/>
      <c r="W1063" s="155"/>
      <c r="X1063" s="33"/>
      <c r="Y1063" s="33"/>
      <c r="Z1063" s="33"/>
      <c r="AA1063" s="33"/>
      <c r="AB1063" s="33"/>
      <c r="AC1063" s="33"/>
      <c r="AD1063" s="33"/>
      <c r="AE1063" s="33"/>
      <c r="AF1063" s="33"/>
      <c r="AG1063" s="33"/>
      <c r="AH1063" s="33"/>
      <c r="AI1063" s="33"/>
      <c r="AJ1063" s="33"/>
      <c r="AK1063" s="33"/>
      <c r="AL1063" s="33"/>
    </row>
    <row r="1064" spans="1:38" ht="24">
      <c r="A1064" s="29"/>
      <c r="B1064" s="29"/>
      <c r="C1064" s="29"/>
      <c r="D1064" s="29"/>
      <c r="E1064" s="29"/>
      <c r="F1064" s="29"/>
      <c r="G1064" s="33"/>
      <c r="H1064" s="33"/>
      <c r="I1064" s="33"/>
      <c r="J1064" s="33"/>
      <c r="K1064" s="33"/>
      <c r="L1064" s="33"/>
      <c r="M1064" s="33"/>
      <c r="N1064" s="33"/>
      <c r="O1064" s="33"/>
      <c r="P1064" s="33"/>
      <c r="Q1064" s="33"/>
      <c r="R1064" s="155"/>
      <c r="S1064" s="155"/>
      <c r="T1064" s="155"/>
      <c r="U1064" s="155"/>
      <c r="V1064" s="155"/>
      <c r="W1064" s="155"/>
      <c r="X1064" s="33"/>
      <c r="Y1064" s="33"/>
      <c r="Z1064" s="33"/>
      <c r="AA1064" s="33"/>
      <c r="AB1064" s="33"/>
      <c r="AC1064" s="33"/>
      <c r="AD1064" s="33"/>
      <c r="AE1064" s="33"/>
      <c r="AF1064" s="33"/>
      <c r="AG1064" s="33"/>
      <c r="AH1064" s="33"/>
      <c r="AI1064" s="33"/>
      <c r="AJ1064" s="33"/>
      <c r="AK1064" s="33"/>
      <c r="AL1064" s="33"/>
    </row>
    <row r="1065" spans="1:38" ht="24">
      <c r="A1065" s="29"/>
      <c r="B1065" s="29"/>
      <c r="C1065" s="29"/>
      <c r="D1065" s="29"/>
      <c r="E1065" s="29"/>
      <c r="F1065" s="29"/>
      <c r="G1065" s="33"/>
      <c r="H1065" s="33"/>
      <c r="I1065" s="33"/>
      <c r="J1065" s="33"/>
      <c r="K1065" s="33"/>
      <c r="L1065" s="33"/>
      <c r="M1065" s="33"/>
      <c r="N1065" s="33"/>
      <c r="O1065" s="33"/>
      <c r="P1065" s="33"/>
      <c r="Q1065" s="33"/>
      <c r="R1065" s="155"/>
      <c r="S1065" s="155"/>
      <c r="T1065" s="155"/>
      <c r="U1065" s="155"/>
      <c r="V1065" s="155"/>
      <c r="W1065" s="155"/>
      <c r="X1065" s="33"/>
      <c r="Y1065" s="33"/>
      <c r="Z1065" s="33"/>
      <c r="AA1065" s="33"/>
      <c r="AB1065" s="33"/>
      <c r="AC1065" s="33"/>
      <c r="AD1065" s="33"/>
      <c r="AE1065" s="33"/>
      <c r="AF1065" s="33"/>
      <c r="AG1065" s="33"/>
      <c r="AH1065" s="33"/>
      <c r="AI1065" s="33"/>
      <c r="AJ1065" s="33"/>
      <c r="AK1065" s="33"/>
      <c r="AL1065" s="33"/>
    </row>
    <row r="1066" spans="1:38" ht="24">
      <c r="A1066" s="29"/>
      <c r="B1066" s="29"/>
      <c r="C1066" s="29"/>
      <c r="D1066" s="29"/>
      <c r="E1066" s="29"/>
      <c r="F1066" s="29"/>
      <c r="G1066" s="33"/>
      <c r="H1066" s="33"/>
      <c r="I1066" s="33"/>
      <c r="J1066" s="33"/>
      <c r="K1066" s="33"/>
      <c r="L1066" s="33"/>
      <c r="M1066" s="33"/>
      <c r="N1066" s="33"/>
      <c r="O1066" s="33"/>
      <c r="P1066" s="33"/>
      <c r="Q1066" s="33"/>
      <c r="R1066" s="155"/>
      <c r="S1066" s="155"/>
      <c r="T1066" s="155"/>
      <c r="U1066" s="155"/>
      <c r="V1066" s="155"/>
      <c r="W1066" s="155"/>
      <c r="X1066" s="33"/>
      <c r="Y1066" s="33"/>
      <c r="Z1066" s="33"/>
      <c r="AA1066" s="33"/>
      <c r="AB1066" s="33"/>
      <c r="AC1066" s="33"/>
      <c r="AD1066" s="33"/>
      <c r="AE1066" s="33"/>
      <c r="AF1066" s="33"/>
      <c r="AG1066" s="33"/>
      <c r="AH1066" s="33"/>
      <c r="AI1066" s="33"/>
      <c r="AJ1066" s="33"/>
      <c r="AK1066" s="33"/>
      <c r="AL1066" s="33"/>
    </row>
    <row r="1067" spans="1:38" ht="24">
      <c r="A1067" s="29"/>
      <c r="B1067" s="29"/>
      <c r="C1067" s="29"/>
      <c r="D1067" s="29"/>
      <c r="E1067" s="29"/>
      <c r="F1067" s="29"/>
      <c r="G1067" s="33"/>
      <c r="H1067" s="33"/>
      <c r="I1067" s="33"/>
      <c r="J1067" s="33"/>
      <c r="K1067" s="33"/>
      <c r="L1067" s="33"/>
      <c r="M1067" s="33"/>
      <c r="N1067" s="33"/>
      <c r="O1067" s="33"/>
      <c r="P1067" s="33"/>
      <c r="Q1067" s="33"/>
      <c r="R1067" s="155"/>
      <c r="S1067" s="155"/>
      <c r="T1067" s="155"/>
      <c r="U1067" s="155"/>
      <c r="V1067" s="155"/>
      <c r="W1067" s="155"/>
      <c r="X1067" s="33"/>
      <c r="Y1067" s="33"/>
      <c r="Z1067" s="33"/>
      <c r="AA1067" s="33"/>
      <c r="AB1067" s="33"/>
      <c r="AC1067" s="33"/>
      <c r="AD1067" s="33"/>
      <c r="AE1067" s="33"/>
      <c r="AF1067" s="33"/>
      <c r="AG1067" s="33"/>
      <c r="AH1067" s="33"/>
      <c r="AI1067" s="33"/>
      <c r="AJ1067" s="33"/>
      <c r="AK1067" s="33"/>
      <c r="AL1067" s="33"/>
    </row>
    <row r="1068" spans="1:38" ht="24">
      <c r="A1068" s="29"/>
      <c r="B1068" s="29"/>
      <c r="C1068" s="29"/>
      <c r="D1068" s="29"/>
      <c r="E1068" s="29"/>
      <c r="F1068" s="29"/>
      <c r="G1068" s="33"/>
      <c r="H1068" s="33"/>
      <c r="I1068" s="33"/>
      <c r="J1068" s="33"/>
      <c r="K1068" s="33"/>
      <c r="L1068" s="33"/>
      <c r="M1068" s="33"/>
      <c r="N1068" s="33"/>
      <c r="O1068" s="33"/>
      <c r="P1068" s="33"/>
      <c r="Q1068" s="33"/>
      <c r="R1068" s="155"/>
      <c r="S1068" s="155"/>
      <c r="T1068" s="155"/>
      <c r="U1068" s="155"/>
      <c r="V1068" s="155"/>
      <c r="W1068" s="155"/>
      <c r="X1068" s="33"/>
      <c r="Y1068" s="33"/>
      <c r="Z1068" s="33"/>
      <c r="AA1068" s="33"/>
      <c r="AB1068" s="33"/>
      <c r="AC1068" s="33"/>
      <c r="AD1068" s="33"/>
      <c r="AE1068" s="33"/>
      <c r="AF1068" s="33"/>
      <c r="AG1068" s="33"/>
      <c r="AH1068" s="33"/>
      <c r="AI1068" s="33"/>
      <c r="AJ1068" s="33"/>
      <c r="AK1068" s="33"/>
      <c r="AL1068" s="33"/>
    </row>
    <row r="1069" spans="1:38" ht="24">
      <c r="A1069" s="29"/>
      <c r="B1069" s="29"/>
      <c r="C1069" s="29"/>
      <c r="D1069" s="29"/>
      <c r="E1069" s="29"/>
      <c r="F1069" s="29"/>
      <c r="G1069" s="33"/>
      <c r="H1069" s="33"/>
      <c r="I1069" s="33"/>
      <c r="J1069" s="33"/>
      <c r="K1069" s="33"/>
      <c r="L1069" s="33"/>
      <c r="M1069" s="33"/>
      <c r="N1069" s="33"/>
      <c r="O1069" s="33"/>
      <c r="P1069" s="33"/>
      <c r="Q1069" s="33"/>
      <c r="R1069" s="155"/>
      <c r="S1069" s="155"/>
      <c r="T1069" s="155"/>
      <c r="U1069" s="155"/>
      <c r="V1069" s="155"/>
      <c r="W1069" s="155"/>
      <c r="X1069" s="33"/>
      <c r="Y1069" s="33"/>
      <c r="Z1069" s="33"/>
      <c r="AA1069" s="33"/>
      <c r="AB1069" s="33"/>
      <c r="AC1069" s="33"/>
      <c r="AD1069" s="33"/>
      <c r="AE1069" s="33"/>
      <c r="AF1069" s="33"/>
      <c r="AG1069" s="33"/>
      <c r="AH1069" s="33"/>
      <c r="AI1069" s="33"/>
      <c r="AJ1069" s="33"/>
      <c r="AK1069" s="33"/>
      <c r="AL1069" s="33"/>
    </row>
    <row r="1070" spans="1:38" ht="24">
      <c r="A1070" s="29"/>
      <c r="B1070" s="29"/>
      <c r="C1070" s="29"/>
      <c r="D1070" s="29"/>
      <c r="E1070" s="29"/>
      <c r="F1070" s="29"/>
      <c r="G1070" s="33"/>
      <c r="H1070" s="33"/>
      <c r="I1070" s="33"/>
      <c r="J1070" s="33"/>
      <c r="K1070" s="33"/>
      <c r="L1070" s="33"/>
      <c r="M1070" s="33"/>
      <c r="N1070" s="33"/>
      <c r="O1070" s="33"/>
      <c r="P1070" s="33"/>
      <c r="Q1070" s="33"/>
      <c r="R1070" s="155"/>
      <c r="S1070" s="155"/>
      <c r="T1070" s="155"/>
      <c r="U1070" s="155"/>
      <c r="V1070" s="155"/>
      <c r="W1070" s="155"/>
      <c r="X1070" s="33"/>
      <c r="Y1070" s="33"/>
      <c r="Z1070" s="33"/>
      <c r="AA1070" s="33"/>
      <c r="AB1070" s="33"/>
      <c r="AC1070" s="33"/>
      <c r="AD1070" s="33"/>
      <c r="AE1070" s="33"/>
      <c r="AF1070" s="33"/>
      <c r="AG1070" s="33"/>
      <c r="AH1070" s="33"/>
      <c r="AI1070" s="33"/>
      <c r="AJ1070" s="33"/>
      <c r="AK1070" s="33"/>
      <c r="AL1070" s="33"/>
    </row>
    <row r="1071" spans="1:38" ht="24">
      <c r="A1071" s="29"/>
      <c r="B1071" s="29"/>
      <c r="C1071" s="29"/>
      <c r="D1071" s="29"/>
      <c r="E1071" s="29"/>
      <c r="F1071" s="29"/>
      <c r="G1071" s="33"/>
      <c r="H1071" s="33"/>
      <c r="I1071" s="33"/>
      <c r="J1071" s="33"/>
      <c r="K1071" s="33"/>
      <c r="L1071" s="33"/>
      <c r="M1071" s="33"/>
      <c r="N1071" s="33"/>
      <c r="O1071" s="33"/>
      <c r="P1071" s="33"/>
      <c r="Q1071" s="33"/>
      <c r="R1071" s="155"/>
      <c r="S1071" s="155"/>
      <c r="T1071" s="155"/>
      <c r="U1071" s="155"/>
      <c r="V1071" s="155"/>
      <c r="W1071" s="155"/>
      <c r="X1071" s="33"/>
      <c r="Y1071" s="33"/>
      <c r="Z1071" s="33"/>
      <c r="AA1071" s="33"/>
      <c r="AB1071" s="33"/>
      <c r="AC1071" s="33"/>
      <c r="AD1071" s="33"/>
      <c r="AE1071" s="33"/>
      <c r="AF1071" s="33"/>
      <c r="AG1071" s="33"/>
      <c r="AH1071" s="33"/>
      <c r="AI1071" s="33"/>
      <c r="AJ1071" s="33"/>
      <c r="AK1071" s="33"/>
      <c r="AL1071" s="33"/>
    </row>
    <row r="1072" spans="1:38" ht="24">
      <c r="A1072" s="29"/>
      <c r="B1072" s="29"/>
      <c r="C1072" s="29"/>
      <c r="D1072" s="29"/>
      <c r="E1072" s="29"/>
      <c r="F1072" s="29"/>
      <c r="G1072" s="33"/>
      <c r="H1072" s="33"/>
      <c r="I1072" s="33"/>
      <c r="J1072" s="33"/>
      <c r="K1072" s="33"/>
      <c r="L1072" s="33"/>
      <c r="M1072" s="33"/>
      <c r="N1072" s="33"/>
      <c r="O1072" s="33"/>
      <c r="P1072" s="33"/>
      <c r="Q1072" s="33"/>
      <c r="R1072" s="155"/>
      <c r="S1072" s="155"/>
      <c r="T1072" s="155"/>
      <c r="U1072" s="155"/>
      <c r="V1072" s="155"/>
      <c r="W1072" s="155"/>
      <c r="X1072" s="33"/>
      <c r="Y1072" s="33"/>
      <c r="Z1072" s="33"/>
      <c r="AA1072" s="33"/>
      <c r="AB1072" s="33"/>
      <c r="AC1072" s="33"/>
      <c r="AD1072" s="33"/>
      <c r="AE1072" s="33"/>
      <c r="AF1072" s="33"/>
      <c r="AG1072" s="33"/>
      <c r="AH1072" s="33"/>
      <c r="AI1072" s="33"/>
      <c r="AJ1072" s="33"/>
      <c r="AK1072" s="33"/>
      <c r="AL1072" s="33"/>
    </row>
    <row r="1073" spans="1:38" ht="24">
      <c r="A1073" s="29"/>
      <c r="B1073" s="29"/>
      <c r="C1073" s="29"/>
      <c r="D1073" s="29"/>
      <c r="E1073" s="29"/>
      <c r="F1073" s="29"/>
      <c r="G1073" s="33"/>
      <c r="H1073" s="33"/>
      <c r="I1073" s="33"/>
      <c r="J1073" s="33"/>
      <c r="K1073" s="33"/>
      <c r="L1073" s="33"/>
      <c r="M1073" s="33"/>
      <c r="N1073" s="33"/>
      <c r="O1073" s="33"/>
      <c r="P1073" s="33"/>
      <c r="Q1073" s="33"/>
      <c r="R1073" s="155"/>
      <c r="S1073" s="155"/>
      <c r="T1073" s="155"/>
      <c r="U1073" s="155"/>
      <c r="V1073" s="155"/>
      <c r="W1073" s="155"/>
      <c r="X1073" s="33"/>
      <c r="Y1073" s="33"/>
      <c r="Z1073" s="33"/>
      <c r="AA1073" s="33"/>
      <c r="AB1073" s="33"/>
      <c r="AC1073" s="33"/>
      <c r="AD1073" s="33"/>
      <c r="AE1073" s="33"/>
      <c r="AF1073" s="33"/>
      <c r="AG1073" s="33"/>
      <c r="AH1073" s="33"/>
      <c r="AI1073" s="33"/>
      <c r="AJ1073" s="33"/>
      <c r="AK1073" s="33"/>
      <c r="AL1073" s="33"/>
    </row>
    <row r="1074" spans="1:38" ht="24">
      <c r="A1074" s="29"/>
      <c r="B1074" s="29"/>
      <c r="C1074" s="29"/>
      <c r="D1074" s="29"/>
      <c r="E1074" s="29"/>
      <c r="F1074" s="29"/>
      <c r="G1074" s="33"/>
      <c r="H1074" s="33"/>
      <c r="I1074" s="33"/>
      <c r="J1074" s="33"/>
      <c r="K1074" s="33"/>
      <c r="L1074" s="33"/>
      <c r="M1074" s="33"/>
      <c r="N1074" s="33"/>
      <c r="O1074" s="33"/>
      <c r="P1074" s="33"/>
      <c r="Q1074" s="33"/>
      <c r="R1074" s="155"/>
      <c r="S1074" s="155"/>
      <c r="T1074" s="155"/>
      <c r="U1074" s="155"/>
      <c r="V1074" s="155"/>
      <c r="W1074" s="155"/>
      <c r="X1074" s="33"/>
      <c r="Y1074" s="33"/>
      <c r="Z1074" s="33"/>
      <c r="AA1074" s="33"/>
      <c r="AB1074" s="33"/>
      <c r="AC1074" s="33"/>
      <c r="AD1074" s="33"/>
      <c r="AE1074" s="33"/>
      <c r="AF1074" s="33"/>
      <c r="AG1074" s="33"/>
      <c r="AH1074" s="33"/>
      <c r="AI1074" s="33"/>
      <c r="AJ1074" s="33"/>
      <c r="AK1074" s="33"/>
      <c r="AL1074" s="33"/>
    </row>
    <row r="1075" spans="1:38" ht="24">
      <c r="A1075" s="29"/>
      <c r="B1075" s="29"/>
      <c r="C1075" s="29"/>
      <c r="D1075" s="29"/>
      <c r="E1075" s="29"/>
      <c r="F1075" s="29"/>
      <c r="G1075" s="33"/>
      <c r="H1075" s="33"/>
      <c r="I1075" s="33"/>
      <c r="J1075" s="33"/>
      <c r="K1075" s="33"/>
      <c r="L1075" s="33"/>
      <c r="M1075" s="33"/>
      <c r="N1075" s="33"/>
      <c r="O1075" s="33"/>
      <c r="P1075" s="33"/>
      <c r="Q1075" s="33"/>
      <c r="R1075" s="155"/>
      <c r="S1075" s="155"/>
      <c r="T1075" s="155"/>
      <c r="U1075" s="155"/>
      <c r="V1075" s="155"/>
      <c r="W1075" s="155"/>
      <c r="X1075" s="33"/>
      <c r="Y1075" s="33"/>
      <c r="Z1075" s="33"/>
      <c r="AA1075" s="33"/>
      <c r="AB1075" s="33"/>
      <c r="AC1075" s="33"/>
      <c r="AD1075" s="33"/>
      <c r="AE1075" s="33"/>
      <c r="AF1075" s="33"/>
      <c r="AG1075" s="33"/>
      <c r="AH1075" s="33"/>
      <c r="AI1075" s="33"/>
      <c r="AJ1075" s="33"/>
      <c r="AK1075" s="33"/>
      <c r="AL1075" s="33"/>
    </row>
    <row r="1076" spans="1:38" ht="24">
      <c r="A1076" s="29"/>
      <c r="B1076" s="29"/>
      <c r="C1076" s="29"/>
      <c r="D1076" s="29"/>
      <c r="E1076" s="29"/>
      <c r="F1076" s="29"/>
      <c r="G1076" s="33"/>
      <c r="H1076" s="33"/>
      <c r="I1076" s="33"/>
      <c r="J1076" s="33"/>
      <c r="K1076" s="33"/>
      <c r="L1076" s="33"/>
      <c r="M1076" s="33"/>
      <c r="N1076" s="33"/>
      <c r="O1076" s="33"/>
      <c r="P1076" s="33"/>
      <c r="Q1076" s="33"/>
      <c r="R1076" s="155"/>
      <c r="S1076" s="155"/>
      <c r="T1076" s="155"/>
      <c r="U1076" s="155"/>
      <c r="V1076" s="155"/>
      <c r="W1076" s="155"/>
      <c r="X1076" s="33"/>
      <c r="Y1076" s="33"/>
      <c r="Z1076" s="33"/>
      <c r="AA1076" s="33"/>
      <c r="AB1076" s="33"/>
      <c r="AC1076" s="33"/>
      <c r="AD1076" s="33"/>
      <c r="AE1076" s="33"/>
      <c r="AF1076" s="33"/>
      <c r="AG1076" s="33"/>
      <c r="AH1076" s="33"/>
      <c r="AI1076" s="33"/>
      <c r="AJ1076" s="33"/>
      <c r="AK1076" s="33"/>
      <c r="AL1076" s="33"/>
    </row>
    <row r="1077" spans="1:38" ht="24">
      <c r="A1077" s="29"/>
      <c r="B1077" s="29"/>
      <c r="C1077" s="29"/>
      <c r="D1077" s="29"/>
      <c r="E1077" s="29"/>
      <c r="F1077" s="29"/>
      <c r="G1077" s="33"/>
      <c r="H1077" s="33"/>
      <c r="I1077" s="33"/>
      <c r="J1077" s="33"/>
      <c r="K1077" s="33"/>
      <c r="L1077" s="33"/>
      <c r="M1077" s="33"/>
      <c r="N1077" s="33"/>
      <c r="O1077" s="33"/>
      <c r="P1077" s="33"/>
      <c r="Q1077" s="33"/>
      <c r="R1077" s="155"/>
      <c r="S1077" s="155"/>
      <c r="T1077" s="155"/>
      <c r="U1077" s="155"/>
      <c r="V1077" s="155"/>
      <c r="W1077" s="155"/>
      <c r="X1077" s="33"/>
      <c r="Y1077" s="33"/>
      <c r="Z1077" s="33"/>
      <c r="AA1077" s="33"/>
      <c r="AB1077" s="33"/>
      <c r="AC1077" s="33"/>
      <c r="AD1077" s="33"/>
      <c r="AE1077" s="33"/>
      <c r="AF1077" s="33"/>
      <c r="AG1077" s="33"/>
      <c r="AH1077" s="33"/>
      <c r="AI1077" s="33"/>
      <c r="AJ1077" s="33"/>
      <c r="AK1077" s="33"/>
      <c r="AL1077" s="33"/>
    </row>
    <row r="1078" spans="1:38" ht="24">
      <c r="A1078" s="29"/>
      <c r="B1078" s="29"/>
      <c r="C1078" s="29"/>
      <c r="D1078" s="29"/>
      <c r="E1078" s="29"/>
      <c r="F1078" s="29"/>
      <c r="G1078" s="33"/>
      <c r="H1078" s="33"/>
      <c r="I1078" s="33"/>
      <c r="J1078" s="33"/>
      <c r="K1078" s="33"/>
      <c r="L1078" s="33"/>
      <c r="M1078" s="33"/>
      <c r="N1078" s="33"/>
      <c r="O1078" s="33"/>
      <c r="P1078" s="33"/>
      <c r="Q1078" s="33"/>
      <c r="R1078" s="155"/>
      <c r="S1078" s="155"/>
      <c r="T1078" s="155"/>
      <c r="U1078" s="155"/>
      <c r="V1078" s="155"/>
      <c r="W1078" s="155"/>
      <c r="X1078" s="33"/>
      <c r="Y1078" s="33"/>
      <c r="Z1078" s="33"/>
      <c r="AA1078" s="33"/>
      <c r="AB1078" s="33"/>
      <c r="AC1078" s="33"/>
      <c r="AD1078" s="33"/>
      <c r="AE1078" s="33"/>
      <c r="AF1078" s="33"/>
      <c r="AG1078" s="33"/>
      <c r="AH1078" s="33"/>
      <c r="AI1078" s="33"/>
      <c r="AJ1078" s="33"/>
      <c r="AK1078" s="33"/>
      <c r="AL1078" s="33"/>
    </row>
    <row r="1079" spans="1:38" ht="24">
      <c r="A1079" s="29"/>
      <c r="B1079" s="29"/>
      <c r="C1079" s="29"/>
      <c r="D1079" s="29"/>
      <c r="E1079" s="29"/>
      <c r="F1079" s="29"/>
      <c r="G1079" s="33"/>
      <c r="H1079" s="33"/>
      <c r="I1079" s="33"/>
      <c r="J1079" s="33"/>
      <c r="K1079" s="33"/>
      <c r="L1079" s="33"/>
      <c r="M1079" s="33"/>
      <c r="N1079" s="33"/>
      <c r="O1079" s="33"/>
      <c r="P1079" s="33"/>
      <c r="Q1079" s="33"/>
      <c r="R1079" s="155"/>
      <c r="S1079" s="155"/>
      <c r="T1079" s="155"/>
      <c r="U1079" s="155"/>
      <c r="V1079" s="155"/>
      <c r="W1079" s="155"/>
      <c r="X1079" s="33"/>
      <c r="Y1079" s="33"/>
      <c r="Z1079" s="33"/>
      <c r="AA1079" s="33"/>
      <c r="AB1079" s="33"/>
      <c r="AC1079" s="33"/>
      <c r="AD1079" s="33"/>
      <c r="AE1079" s="33"/>
      <c r="AF1079" s="33"/>
      <c r="AG1079" s="33"/>
      <c r="AH1079" s="33"/>
      <c r="AI1079" s="33"/>
      <c r="AJ1079" s="33"/>
      <c r="AK1079" s="33"/>
      <c r="AL1079" s="33"/>
    </row>
    <row r="1080" spans="1:38" ht="24">
      <c r="A1080" s="29"/>
      <c r="B1080" s="29"/>
      <c r="C1080" s="29"/>
      <c r="D1080" s="29"/>
      <c r="E1080" s="29"/>
      <c r="F1080" s="29"/>
      <c r="G1080" s="33"/>
      <c r="H1080" s="33"/>
      <c r="I1080" s="33"/>
      <c r="J1080" s="33"/>
      <c r="K1080" s="33"/>
      <c r="L1080" s="33"/>
      <c r="M1080" s="33"/>
      <c r="N1080" s="33"/>
      <c r="O1080" s="33"/>
      <c r="P1080" s="33"/>
      <c r="Q1080" s="33"/>
      <c r="R1080" s="155"/>
      <c r="S1080" s="155"/>
      <c r="T1080" s="155"/>
      <c r="U1080" s="155"/>
      <c r="V1080" s="155"/>
      <c r="W1080" s="155"/>
      <c r="X1080" s="33"/>
      <c r="Y1080" s="33"/>
      <c r="Z1080" s="33"/>
      <c r="AA1080" s="33"/>
      <c r="AB1080" s="33"/>
      <c r="AC1080" s="33"/>
      <c r="AD1080" s="33"/>
      <c r="AE1080" s="33"/>
      <c r="AF1080" s="33"/>
      <c r="AG1080" s="33"/>
      <c r="AH1080" s="33"/>
      <c r="AI1080" s="33"/>
      <c r="AJ1080" s="33"/>
      <c r="AK1080" s="33"/>
      <c r="AL1080" s="33"/>
    </row>
    <row r="1081" spans="1:38" ht="24">
      <c r="A1081" s="29"/>
      <c r="B1081" s="29"/>
      <c r="C1081" s="29"/>
      <c r="D1081" s="29"/>
      <c r="E1081" s="29"/>
      <c r="F1081" s="29"/>
      <c r="G1081" s="33"/>
      <c r="H1081" s="33"/>
      <c r="I1081" s="33"/>
      <c r="J1081" s="33"/>
      <c r="K1081" s="33"/>
      <c r="L1081" s="33"/>
      <c r="M1081" s="33"/>
      <c r="N1081" s="33"/>
      <c r="O1081" s="33"/>
      <c r="P1081" s="33"/>
      <c r="Q1081" s="33"/>
      <c r="R1081" s="155"/>
      <c r="S1081" s="155"/>
      <c r="T1081" s="155"/>
      <c r="U1081" s="155"/>
      <c r="V1081" s="155"/>
      <c r="W1081" s="155"/>
      <c r="X1081" s="33"/>
      <c r="Y1081" s="33"/>
      <c r="Z1081" s="33"/>
      <c r="AA1081" s="33"/>
      <c r="AB1081" s="33"/>
      <c r="AC1081" s="33"/>
      <c r="AD1081" s="33"/>
      <c r="AE1081" s="33"/>
      <c r="AF1081" s="33"/>
      <c r="AG1081" s="33"/>
      <c r="AH1081" s="33"/>
      <c r="AI1081" s="33"/>
      <c r="AJ1081" s="33"/>
      <c r="AK1081" s="33"/>
      <c r="AL1081" s="33"/>
    </row>
    <row r="1082" spans="1:38" ht="24">
      <c r="A1082" s="29"/>
      <c r="B1082" s="29"/>
      <c r="C1082" s="29"/>
      <c r="D1082" s="29"/>
      <c r="E1082" s="29"/>
      <c r="F1082" s="29"/>
      <c r="G1082" s="33"/>
      <c r="H1082" s="33"/>
      <c r="I1082" s="33"/>
      <c r="J1082" s="33"/>
      <c r="K1082" s="33"/>
      <c r="L1082" s="33"/>
      <c r="M1082" s="33"/>
      <c r="N1082" s="33"/>
      <c r="O1082" s="33"/>
      <c r="P1082" s="33"/>
      <c r="Q1082" s="33"/>
      <c r="R1082" s="155"/>
      <c r="S1082" s="155"/>
      <c r="T1082" s="155"/>
      <c r="U1082" s="155"/>
      <c r="V1082" s="155"/>
      <c r="W1082" s="155"/>
      <c r="X1082" s="33"/>
      <c r="Y1082" s="33"/>
      <c r="Z1082" s="33"/>
      <c r="AA1082" s="33"/>
      <c r="AB1082" s="33"/>
      <c r="AC1082" s="33"/>
      <c r="AD1082" s="33"/>
      <c r="AE1082" s="33"/>
      <c r="AF1082" s="33"/>
      <c r="AG1082" s="33"/>
      <c r="AH1082" s="33"/>
      <c r="AI1082" s="33"/>
      <c r="AJ1082" s="33"/>
      <c r="AK1082" s="33"/>
      <c r="AL1082" s="33"/>
    </row>
    <row r="1083" spans="1:38" ht="24">
      <c r="A1083" s="29"/>
      <c r="B1083" s="29"/>
      <c r="C1083" s="29"/>
      <c r="D1083" s="29"/>
      <c r="E1083" s="29"/>
      <c r="F1083" s="29"/>
      <c r="G1083" s="33"/>
      <c r="H1083" s="33"/>
      <c r="I1083" s="33"/>
      <c r="J1083" s="33"/>
      <c r="K1083" s="33"/>
      <c r="L1083" s="33"/>
      <c r="M1083" s="33"/>
      <c r="N1083" s="33"/>
      <c r="O1083" s="33"/>
      <c r="P1083" s="33"/>
      <c r="Q1083" s="33"/>
      <c r="R1083" s="155"/>
      <c r="S1083" s="155"/>
      <c r="T1083" s="155"/>
      <c r="U1083" s="155"/>
      <c r="V1083" s="155"/>
      <c r="W1083" s="155"/>
      <c r="X1083" s="33"/>
      <c r="Y1083" s="33"/>
      <c r="Z1083" s="33"/>
      <c r="AA1083" s="33"/>
      <c r="AB1083" s="33"/>
      <c r="AC1083" s="33"/>
      <c r="AD1083" s="33"/>
      <c r="AE1083" s="33"/>
      <c r="AF1083" s="33"/>
      <c r="AG1083" s="33"/>
      <c r="AH1083" s="33"/>
      <c r="AI1083" s="33"/>
      <c r="AJ1083" s="33"/>
      <c r="AK1083" s="33"/>
      <c r="AL1083" s="33"/>
    </row>
    <row r="1084" spans="1:38" ht="24">
      <c r="A1084" s="29"/>
      <c r="B1084" s="29"/>
      <c r="C1084" s="29"/>
      <c r="D1084" s="29"/>
      <c r="E1084" s="29"/>
      <c r="F1084" s="29"/>
      <c r="G1084" s="33"/>
      <c r="H1084" s="33"/>
      <c r="I1084" s="33"/>
      <c r="J1084" s="33"/>
      <c r="K1084" s="33"/>
      <c r="L1084" s="33"/>
      <c r="M1084" s="33"/>
      <c r="N1084" s="33"/>
      <c r="O1084" s="33"/>
      <c r="P1084" s="33"/>
      <c r="Q1084" s="33"/>
      <c r="R1084" s="155"/>
      <c r="S1084" s="155"/>
      <c r="T1084" s="155"/>
      <c r="U1084" s="155"/>
      <c r="V1084" s="155"/>
      <c r="W1084" s="155"/>
      <c r="X1084" s="33"/>
      <c r="Y1084" s="33"/>
      <c r="Z1084" s="33"/>
      <c r="AA1084" s="33"/>
      <c r="AB1084" s="33"/>
      <c r="AC1084" s="33"/>
      <c r="AD1084" s="33"/>
      <c r="AE1084" s="33"/>
      <c r="AF1084" s="33"/>
      <c r="AG1084" s="33"/>
      <c r="AH1084" s="33"/>
      <c r="AI1084" s="33"/>
      <c r="AJ1084" s="33"/>
      <c r="AK1084" s="33"/>
      <c r="AL1084" s="33"/>
    </row>
    <row r="1085" spans="1:38" ht="24">
      <c r="A1085" s="29"/>
      <c r="B1085" s="29"/>
      <c r="C1085" s="29"/>
      <c r="D1085" s="29"/>
      <c r="E1085" s="29"/>
      <c r="F1085" s="29"/>
      <c r="G1085" s="33"/>
      <c r="H1085" s="33"/>
      <c r="I1085" s="33"/>
      <c r="J1085" s="33"/>
      <c r="K1085" s="33"/>
      <c r="L1085" s="33"/>
      <c r="M1085" s="33"/>
      <c r="N1085" s="33"/>
      <c r="O1085" s="33"/>
      <c r="P1085" s="33"/>
      <c r="Q1085" s="33"/>
      <c r="R1085" s="155"/>
      <c r="S1085" s="155"/>
      <c r="T1085" s="155"/>
      <c r="U1085" s="155"/>
      <c r="V1085" s="155"/>
      <c r="W1085" s="155"/>
      <c r="X1085" s="33"/>
      <c r="Y1085" s="33"/>
      <c r="Z1085" s="33"/>
      <c r="AA1085" s="33"/>
      <c r="AB1085" s="33"/>
      <c r="AC1085" s="33"/>
      <c r="AD1085" s="33"/>
      <c r="AE1085" s="33"/>
      <c r="AF1085" s="33"/>
      <c r="AG1085" s="33"/>
      <c r="AH1085" s="33"/>
      <c r="AI1085" s="33"/>
      <c r="AJ1085" s="33"/>
      <c r="AK1085" s="33"/>
      <c r="AL1085" s="33"/>
    </row>
    <row r="1086" spans="1:38" ht="24">
      <c r="A1086" s="29"/>
      <c r="B1086" s="29"/>
      <c r="C1086" s="29"/>
      <c r="D1086" s="29"/>
      <c r="E1086" s="29"/>
      <c r="F1086" s="29"/>
      <c r="G1086" s="33"/>
      <c r="H1086" s="33"/>
      <c r="I1086" s="33"/>
      <c r="J1086" s="33"/>
      <c r="K1086" s="33"/>
      <c r="L1086" s="33"/>
      <c r="M1086" s="33"/>
      <c r="N1086" s="33"/>
      <c r="O1086" s="33"/>
      <c r="P1086" s="33"/>
      <c r="Q1086" s="33"/>
      <c r="R1086" s="155"/>
      <c r="S1086" s="155"/>
      <c r="T1086" s="155"/>
      <c r="U1086" s="155"/>
      <c r="V1086" s="155"/>
      <c r="W1086" s="155"/>
      <c r="X1086" s="33"/>
      <c r="Y1086" s="33"/>
      <c r="Z1086" s="33"/>
      <c r="AA1086" s="33"/>
      <c r="AB1086" s="33"/>
      <c r="AC1086" s="33"/>
      <c r="AD1086" s="33"/>
      <c r="AE1086" s="33"/>
      <c r="AF1086" s="33"/>
      <c r="AG1086" s="33"/>
      <c r="AH1086" s="33"/>
      <c r="AI1086" s="33"/>
      <c r="AJ1086" s="33"/>
      <c r="AK1086" s="33"/>
      <c r="AL1086" s="33"/>
    </row>
    <row r="1087" spans="1:38" ht="24">
      <c r="A1087" s="29"/>
      <c r="B1087" s="29"/>
      <c r="C1087" s="29"/>
      <c r="D1087" s="29"/>
      <c r="E1087" s="29"/>
      <c r="F1087" s="29"/>
      <c r="G1087" s="33"/>
      <c r="H1087" s="33"/>
      <c r="I1087" s="33"/>
      <c r="J1087" s="33"/>
      <c r="K1087" s="33"/>
      <c r="L1087" s="33"/>
      <c r="M1087" s="33"/>
      <c r="N1087" s="33"/>
      <c r="O1087" s="33"/>
      <c r="P1087" s="33"/>
      <c r="Q1087" s="33"/>
      <c r="R1087" s="155"/>
      <c r="S1087" s="155"/>
      <c r="T1087" s="155"/>
      <c r="U1087" s="155"/>
      <c r="V1087" s="155"/>
      <c r="W1087" s="155"/>
      <c r="X1087" s="33"/>
      <c r="Y1087" s="33"/>
      <c r="Z1087" s="33"/>
      <c r="AA1087" s="33"/>
      <c r="AB1087" s="33"/>
      <c r="AC1087" s="33"/>
      <c r="AD1087" s="33"/>
      <c r="AE1087" s="33"/>
      <c r="AF1087" s="33"/>
      <c r="AG1087" s="33"/>
      <c r="AH1087" s="33"/>
      <c r="AI1087" s="33"/>
      <c r="AJ1087" s="33"/>
      <c r="AK1087" s="33"/>
      <c r="AL1087" s="33"/>
    </row>
    <row r="1088" spans="1:38" ht="24">
      <c r="A1088" s="29"/>
      <c r="B1088" s="29"/>
      <c r="C1088" s="29"/>
      <c r="D1088" s="29"/>
      <c r="E1088" s="29"/>
      <c r="F1088" s="29"/>
      <c r="G1088" s="33"/>
      <c r="H1088" s="33"/>
      <c r="I1088" s="33"/>
      <c r="J1088" s="33"/>
      <c r="K1088" s="33"/>
      <c r="L1088" s="33"/>
      <c r="M1088" s="33"/>
      <c r="N1088" s="33"/>
      <c r="O1088" s="33"/>
      <c r="P1088" s="33"/>
      <c r="Q1088" s="33"/>
      <c r="R1088" s="155"/>
      <c r="S1088" s="155"/>
      <c r="T1088" s="155"/>
      <c r="U1088" s="155"/>
      <c r="V1088" s="155"/>
      <c r="W1088" s="155"/>
      <c r="X1088" s="33"/>
      <c r="Y1088" s="33"/>
      <c r="Z1088" s="33"/>
      <c r="AA1088" s="33"/>
      <c r="AB1088" s="33"/>
      <c r="AC1088" s="33"/>
      <c r="AD1088" s="33"/>
      <c r="AE1088" s="33"/>
      <c r="AF1088" s="33"/>
      <c r="AG1088" s="33"/>
      <c r="AH1088" s="33"/>
      <c r="AI1088" s="33"/>
      <c r="AJ1088" s="33"/>
      <c r="AK1088" s="33"/>
      <c r="AL1088" s="33"/>
    </row>
    <row r="1089" spans="1:38" ht="24">
      <c r="A1089" s="29"/>
      <c r="B1089" s="29"/>
      <c r="C1089" s="29"/>
      <c r="D1089" s="29"/>
      <c r="E1089" s="29"/>
      <c r="F1089" s="29"/>
      <c r="G1089" s="33"/>
      <c r="H1089" s="33"/>
      <c r="I1089" s="33"/>
      <c r="J1089" s="33"/>
      <c r="K1089" s="33"/>
      <c r="L1089" s="33"/>
      <c r="M1089" s="33"/>
      <c r="N1089" s="33"/>
      <c r="O1089" s="33"/>
      <c r="P1089" s="33"/>
      <c r="Q1089" s="33"/>
      <c r="R1089" s="155"/>
      <c r="S1089" s="155"/>
      <c r="T1089" s="155"/>
      <c r="U1089" s="155"/>
      <c r="V1089" s="155"/>
      <c r="W1089" s="155"/>
      <c r="X1089" s="33"/>
      <c r="Y1089" s="33"/>
      <c r="Z1089" s="33"/>
      <c r="AA1089" s="33"/>
      <c r="AB1089" s="33"/>
      <c r="AC1089" s="33"/>
      <c r="AD1089" s="33"/>
      <c r="AE1089" s="33"/>
      <c r="AF1089" s="33"/>
      <c r="AG1089" s="33"/>
      <c r="AH1089" s="33"/>
      <c r="AI1089" s="33"/>
      <c r="AJ1089" s="33"/>
      <c r="AK1089" s="33"/>
      <c r="AL1089" s="33"/>
    </row>
    <row r="1090" spans="1:38" ht="24">
      <c r="A1090" s="29"/>
      <c r="B1090" s="29"/>
      <c r="C1090" s="29"/>
      <c r="D1090" s="29"/>
      <c r="E1090" s="29"/>
      <c r="F1090" s="29"/>
      <c r="G1090" s="33"/>
      <c r="H1090" s="33"/>
      <c r="I1090" s="33"/>
      <c r="J1090" s="33"/>
      <c r="K1090" s="33"/>
      <c r="L1090" s="33"/>
      <c r="M1090" s="33"/>
      <c r="N1090" s="33"/>
      <c r="O1090" s="33"/>
      <c r="P1090" s="33"/>
      <c r="Q1090" s="33"/>
      <c r="R1090" s="155"/>
      <c r="S1090" s="155"/>
      <c r="T1090" s="155"/>
      <c r="U1090" s="155"/>
      <c r="V1090" s="155"/>
      <c r="W1090" s="155"/>
      <c r="X1090" s="33"/>
      <c r="Y1090" s="33"/>
      <c r="Z1090" s="33"/>
      <c r="AA1090" s="33"/>
      <c r="AB1090" s="33"/>
      <c r="AC1090" s="33"/>
      <c r="AD1090" s="33"/>
      <c r="AE1090" s="33"/>
      <c r="AF1090" s="33"/>
      <c r="AG1090" s="33"/>
      <c r="AH1090" s="33"/>
      <c r="AI1090" s="33"/>
      <c r="AJ1090" s="33"/>
      <c r="AK1090" s="33"/>
      <c r="AL1090" s="33"/>
    </row>
    <row r="1091" spans="1:38" ht="24">
      <c r="A1091" s="29"/>
      <c r="B1091" s="29"/>
      <c r="C1091" s="29"/>
      <c r="D1091" s="29"/>
      <c r="E1091" s="29"/>
      <c r="F1091" s="29"/>
      <c r="G1091" s="33"/>
      <c r="H1091" s="33"/>
      <c r="I1091" s="33"/>
      <c r="J1091" s="33"/>
      <c r="K1091" s="33"/>
      <c r="L1091" s="33"/>
      <c r="M1091" s="33"/>
      <c r="N1091" s="33"/>
      <c r="O1091" s="33"/>
      <c r="P1091" s="33"/>
      <c r="Q1091" s="33"/>
      <c r="R1091" s="155"/>
      <c r="S1091" s="155"/>
      <c r="T1091" s="155"/>
      <c r="U1091" s="155"/>
      <c r="V1091" s="155"/>
      <c r="W1091" s="155"/>
      <c r="X1091" s="33"/>
      <c r="Y1091" s="33"/>
      <c r="Z1091" s="33"/>
      <c r="AA1091" s="33"/>
      <c r="AB1091" s="33"/>
      <c r="AC1091" s="33"/>
      <c r="AD1091" s="33"/>
      <c r="AE1091" s="33"/>
      <c r="AF1091" s="33"/>
      <c r="AG1091" s="33"/>
      <c r="AH1091" s="33"/>
      <c r="AI1091" s="33"/>
      <c r="AJ1091" s="33"/>
      <c r="AK1091" s="33"/>
      <c r="AL1091" s="33"/>
    </row>
    <row r="1092" spans="1:38" ht="24">
      <c r="A1092" s="29"/>
      <c r="B1092" s="29"/>
      <c r="C1092" s="29"/>
      <c r="D1092" s="29"/>
      <c r="E1092" s="29"/>
      <c r="F1092" s="29"/>
      <c r="G1092" s="33"/>
      <c r="H1092" s="33"/>
      <c r="I1092" s="33"/>
      <c r="J1092" s="33"/>
      <c r="K1092" s="33"/>
      <c r="L1092" s="33"/>
      <c r="M1092" s="33"/>
      <c r="N1092" s="33"/>
      <c r="O1092" s="33"/>
      <c r="P1092" s="33"/>
      <c r="Q1092" s="33"/>
      <c r="R1092" s="155"/>
      <c r="S1092" s="155"/>
      <c r="T1092" s="155"/>
      <c r="U1092" s="155"/>
      <c r="V1092" s="155"/>
      <c r="W1092" s="155"/>
      <c r="X1092" s="33"/>
      <c r="Y1092" s="33"/>
      <c r="Z1092" s="33"/>
      <c r="AA1092" s="33"/>
      <c r="AB1092" s="33"/>
      <c r="AC1092" s="33"/>
      <c r="AD1092" s="33"/>
      <c r="AE1092" s="33"/>
      <c r="AF1092" s="33"/>
      <c r="AG1092" s="33"/>
      <c r="AH1092" s="33"/>
      <c r="AI1092" s="33"/>
      <c r="AJ1092" s="33"/>
      <c r="AK1092" s="33"/>
      <c r="AL1092" s="33"/>
    </row>
    <row r="1093" spans="1:38" ht="24">
      <c r="A1093" s="29"/>
      <c r="B1093" s="29"/>
      <c r="C1093" s="29"/>
      <c r="D1093" s="29"/>
      <c r="E1093" s="29"/>
      <c r="F1093" s="29"/>
      <c r="G1093" s="33"/>
      <c r="H1093" s="33"/>
      <c r="I1093" s="33"/>
      <c r="J1093" s="33"/>
      <c r="K1093" s="33"/>
      <c r="L1093" s="33"/>
      <c r="M1093" s="33"/>
      <c r="N1093" s="33"/>
      <c r="O1093" s="33"/>
      <c r="P1093" s="33"/>
      <c r="Q1093" s="33"/>
      <c r="R1093" s="155"/>
      <c r="S1093" s="155"/>
      <c r="T1093" s="155"/>
      <c r="U1093" s="155"/>
      <c r="V1093" s="155"/>
      <c r="W1093" s="155"/>
      <c r="X1093" s="33"/>
      <c r="Y1093" s="33"/>
      <c r="Z1093" s="33"/>
      <c r="AA1093" s="33"/>
      <c r="AB1093" s="33"/>
      <c r="AC1093" s="33"/>
      <c r="AD1093" s="33"/>
      <c r="AE1093" s="33"/>
      <c r="AF1093" s="33"/>
      <c r="AG1093" s="33"/>
      <c r="AH1093" s="33"/>
      <c r="AI1093" s="33"/>
      <c r="AJ1093" s="33"/>
      <c r="AK1093" s="33"/>
      <c r="AL1093" s="33"/>
    </row>
    <row r="1094" spans="1:38" ht="24">
      <c r="A1094" s="29"/>
      <c r="B1094" s="29"/>
      <c r="C1094" s="29"/>
      <c r="D1094" s="29"/>
      <c r="E1094" s="29"/>
      <c r="F1094" s="29"/>
      <c r="G1094" s="33"/>
      <c r="H1094" s="33"/>
      <c r="I1094" s="33"/>
      <c r="J1094" s="33"/>
      <c r="K1094" s="33"/>
      <c r="L1094" s="33"/>
      <c r="M1094" s="33"/>
      <c r="N1094" s="33"/>
      <c r="O1094" s="33"/>
      <c r="P1094" s="33"/>
      <c r="Q1094" s="33"/>
      <c r="R1094" s="155"/>
      <c r="S1094" s="155"/>
      <c r="T1094" s="155"/>
      <c r="U1094" s="155"/>
      <c r="V1094" s="155"/>
      <c r="W1094" s="155"/>
      <c r="X1094" s="33"/>
      <c r="Y1094" s="33"/>
      <c r="Z1094" s="33"/>
      <c r="AA1094" s="33"/>
      <c r="AB1094" s="33"/>
      <c r="AC1094" s="33"/>
      <c r="AD1094" s="33"/>
      <c r="AE1094" s="33"/>
      <c r="AF1094" s="33"/>
      <c r="AG1094" s="33"/>
      <c r="AH1094" s="33"/>
      <c r="AI1094" s="33"/>
      <c r="AJ1094" s="33"/>
      <c r="AK1094" s="33"/>
      <c r="AL1094" s="33"/>
    </row>
    <row r="1095" spans="1:38" ht="24">
      <c r="A1095" s="29"/>
      <c r="B1095" s="29"/>
      <c r="C1095" s="29"/>
      <c r="D1095" s="29"/>
      <c r="E1095" s="29"/>
      <c r="F1095" s="29"/>
      <c r="G1095" s="33"/>
      <c r="H1095" s="33"/>
      <c r="I1095" s="33"/>
      <c r="J1095" s="33"/>
      <c r="K1095" s="33"/>
      <c r="L1095" s="33"/>
      <c r="M1095" s="33"/>
      <c r="N1095" s="33"/>
      <c r="O1095" s="33"/>
      <c r="P1095" s="33"/>
      <c r="Q1095" s="33"/>
      <c r="R1095" s="155"/>
      <c r="S1095" s="155"/>
      <c r="T1095" s="155"/>
      <c r="U1095" s="155"/>
      <c r="V1095" s="155"/>
      <c r="W1095" s="155"/>
      <c r="X1095" s="33"/>
      <c r="Y1095" s="33"/>
      <c r="Z1095" s="33"/>
      <c r="AA1095" s="33"/>
      <c r="AB1095" s="33"/>
      <c r="AC1095" s="33"/>
      <c r="AD1095" s="33"/>
      <c r="AE1095" s="33"/>
      <c r="AF1095" s="33"/>
      <c r="AG1095" s="33"/>
      <c r="AH1095" s="33"/>
      <c r="AI1095" s="33"/>
      <c r="AJ1095" s="33"/>
      <c r="AK1095" s="33"/>
      <c r="AL1095" s="33"/>
    </row>
    <row r="1096" spans="1:38" ht="24">
      <c r="A1096" s="29"/>
      <c r="B1096" s="29"/>
      <c r="C1096" s="29"/>
      <c r="D1096" s="29"/>
      <c r="E1096" s="29"/>
      <c r="F1096" s="29"/>
      <c r="G1096" s="33"/>
      <c r="H1096" s="33"/>
      <c r="I1096" s="33"/>
      <c r="J1096" s="33"/>
      <c r="K1096" s="33"/>
      <c r="L1096" s="33"/>
      <c r="M1096" s="33"/>
      <c r="N1096" s="33"/>
      <c r="O1096" s="33"/>
      <c r="P1096" s="33"/>
      <c r="Q1096" s="33"/>
      <c r="R1096" s="155"/>
      <c r="S1096" s="155"/>
      <c r="T1096" s="155"/>
      <c r="U1096" s="155"/>
      <c r="V1096" s="155"/>
      <c r="W1096" s="155"/>
      <c r="X1096" s="33"/>
      <c r="Y1096" s="33"/>
      <c r="Z1096" s="33"/>
      <c r="AA1096" s="33"/>
      <c r="AB1096" s="33"/>
      <c r="AC1096" s="33"/>
      <c r="AD1096" s="33"/>
      <c r="AE1096" s="33"/>
      <c r="AF1096" s="33"/>
      <c r="AG1096" s="33"/>
      <c r="AH1096" s="33"/>
      <c r="AI1096" s="33"/>
      <c r="AJ1096" s="33"/>
      <c r="AK1096" s="33"/>
      <c r="AL1096" s="33"/>
    </row>
    <row r="1097" spans="1:38" ht="24">
      <c r="A1097" s="29"/>
      <c r="B1097" s="29"/>
      <c r="C1097" s="29"/>
      <c r="D1097" s="29"/>
      <c r="E1097" s="29"/>
      <c r="F1097" s="29"/>
      <c r="G1097" s="33"/>
      <c r="H1097" s="33"/>
      <c r="I1097" s="33"/>
      <c r="J1097" s="33"/>
      <c r="K1097" s="33"/>
      <c r="L1097" s="33"/>
      <c r="M1097" s="33"/>
      <c r="N1097" s="33"/>
      <c r="O1097" s="33"/>
      <c r="P1097" s="33"/>
      <c r="Q1097" s="33"/>
      <c r="R1097" s="155"/>
      <c r="S1097" s="155"/>
      <c r="T1097" s="155"/>
      <c r="U1097" s="155"/>
      <c r="V1097" s="155"/>
      <c r="W1097" s="155"/>
      <c r="X1097" s="33"/>
      <c r="Y1097" s="33"/>
      <c r="Z1097" s="33"/>
      <c r="AA1097" s="33"/>
      <c r="AB1097" s="33"/>
      <c r="AC1097" s="33"/>
      <c r="AD1097" s="33"/>
      <c r="AE1097" s="33"/>
      <c r="AF1097" s="33"/>
      <c r="AG1097" s="33"/>
      <c r="AH1097" s="33"/>
      <c r="AI1097" s="33"/>
      <c r="AJ1097" s="33"/>
      <c r="AK1097" s="33"/>
      <c r="AL1097" s="33"/>
    </row>
    <row r="1098" spans="1:38" ht="24">
      <c r="A1098" s="29"/>
      <c r="B1098" s="29"/>
      <c r="C1098" s="29"/>
      <c r="D1098" s="29"/>
      <c r="E1098" s="29"/>
      <c r="F1098" s="29"/>
      <c r="G1098" s="33"/>
      <c r="H1098" s="33"/>
      <c r="I1098" s="33"/>
      <c r="J1098" s="33"/>
      <c r="K1098" s="33"/>
      <c r="L1098" s="33"/>
      <c r="M1098" s="33"/>
      <c r="N1098" s="33"/>
      <c r="O1098" s="33"/>
      <c r="P1098" s="33"/>
      <c r="Q1098" s="33"/>
      <c r="R1098" s="155"/>
      <c r="S1098" s="155"/>
      <c r="T1098" s="155"/>
      <c r="U1098" s="155"/>
      <c r="V1098" s="155"/>
      <c r="W1098" s="155"/>
      <c r="X1098" s="33"/>
      <c r="Y1098" s="33"/>
      <c r="Z1098" s="33"/>
      <c r="AA1098" s="33"/>
      <c r="AB1098" s="33"/>
      <c r="AC1098" s="33"/>
      <c r="AD1098" s="33"/>
      <c r="AE1098" s="33"/>
      <c r="AF1098" s="33"/>
      <c r="AG1098" s="33"/>
      <c r="AH1098" s="33"/>
      <c r="AI1098" s="33"/>
      <c r="AJ1098" s="33"/>
      <c r="AK1098" s="33"/>
      <c r="AL1098" s="33"/>
    </row>
    <row r="1099" spans="1:38" ht="24">
      <c r="A1099" s="29"/>
      <c r="B1099" s="29"/>
      <c r="C1099" s="29"/>
      <c r="D1099" s="29"/>
      <c r="E1099" s="29"/>
      <c r="F1099" s="29"/>
      <c r="G1099" s="33"/>
      <c r="H1099" s="33"/>
      <c r="I1099" s="33"/>
      <c r="J1099" s="33"/>
      <c r="K1099" s="33"/>
      <c r="L1099" s="33"/>
      <c r="M1099" s="33"/>
      <c r="N1099" s="33"/>
      <c r="O1099" s="33"/>
      <c r="P1099" s="33"/>
      <c r="Q1099" s="33"/>
      <c r="R1099" s="155"/>
      <c r="S1099" s="155"/>
      <c r="T1099" s="155"/>
      <c r="U1099" s="155"/>
      <c r="V1099" s="155"/>
      <c r="W1099" s="155"/>
      <c r="X1099" s="33"/>
      <c r="Y1099" s="33"/>
      <c r="Z1099" s="33"/>
      <c r="AA1099" s="33"/>
      <c r="AB1099" s="33"/>
      <c r="AC1099" s="33"/>
      <c r="AD1099" s="33"/>
      <c r="AE1099" s="33"/>
      <c r="AF1099" s="33"/>
      <c r="AG1099" s="33"/>
      <c r="AH1099" s="33"/>
      <c r="AI1099" s="33"/>
      <c r="AJ1099" s="33"/>
      <c r="AK1099" s="33"/>
      <c r="AL1099" s="33"/>
    </row>
    <row r="1100" spans="1:38" ht="24">
      <c r="A1100" s="29"/>
      <c r="B1100" s="29"/>
      <c r="C1100" s="29"/>
      <c r="D1100" s="29"/>
      <c r="E1100" s="29"/>
      <c r="F1100" s="29"/>
      <c r="G1100" s="33"/>
      <c r="H1100" s="33"/>
      <c r="I1100" s="33"/>
      <c r="J1100" s="33"/>
      <c r="K1100" s="33"/>
      <c r="L1100" s="33"/>
      <c r="M1100" s="33"/>
      <c r="N1100" s="33"/>
      <c r="O1100" s="33"/>
      <c r="P1100" s="33"/>
      <c r="Q1100" s="33"/>
      <c r="R1100" s="155"/>
      <c r="S1100" s="155"/>
      <c r="T1100" s="155"/>
      <c r="U1100" s="155"/>
      <c r="V1100" s="155"/>
      <c r="W1100" s="155"/>
      <c r="X1100" s="33"/>
      <c r="Y1100" s="33"/>
      <c r="Z1100" s="33"/>
      <c r="AA1100" s="33"/>
      <c r="AB1100" s="33"/>
      <c r="AC1100" s="33"/>
      <c r="AD1100" s="33"/>
      <c r="AE1100" s="33"/>
      <c r="AF1100" s="33"/>
      <c r="AG1100" s="33"/>
      <c r="AH1100" s="33"/>
      <c r="AI1100" s="33"/>
      <c r="AJ1100" s="33"/>
      <c r="AK1100" s="33"/>
      <c r="AL1100" s="33"/>
    </row>
    <row r="1101" spans="1:38" ht="24">
      <c r="A1101" s="29"/>
      <c r="B1101" s="29"/>
      <c r="C1101" s="29"/>
      <c r="D1101" s="29"/>
      <c r="E1101" s="29"/>
      <c r="F1101" s="29"/>
      <c r="G1101" s="33"/>
      <c r="H1101" s="33"/>
      <c r="I1101" s="33"/>
      <c r="J1101" s="33"/>
      <c r="K1101" s="33"/>
      <c r="L1101" s="33"/>
      <c r="M1101" s="33"/>
      <c r="N1101" s="33"/>
      <c r="O1101" s="33"/>
      <c r="P1101" s="33"/>
      <c r="Q1101" s="33"/>
      <c r="R1101" s="155"/>
      <c r="S1101" s="155"/>
      <c r="T1101" s="155"/>
      <c r="U1101" s="155"/>
      <c r="V1101" s="155"/>
      <c r="W1101" s="155"/>
      <c r="X1101" s="33"/>
      <c r="Y1101" s="33"/>
      <c r="Z1101" s="33"/>
      <c r="AA1101" s="33"/>
      <c r="AB1101" s="33"/>
      <c r="AC1101" s="33"/>
      <c r="AD1101" s="33"/>
      <c r="AE1101" s="33"/>
      <c r="AF1101" s="33"/>
      <c r="AG1101" s="33"/>
      <c r="AH1101" s="33"/>
      <c r="AI1101" s="33"/>
      <c r="AJ1101" s="33"/>
      <c r="AK1101" s="33"/>
      <c r="AL1101" s="33"/>
    </row>
    <row r="1102" spans="1:38" ht="24">
      <c r="A1102" s="29"/>
      <c r="B1102" s="29"/>
      <c r="C1102" s="29"/>
      <c r="D1102" s="29"/>
      <c r="E1102" s="29"/>
      <c r="F1102" s="29"/>
      <c r="G1102" s="33"/>
      <c r="H1102" s="33"/>
      <c r="I1102" s="33"/>
      <c r="J1102" s="33"/>
      <c r="K1102" s="33"/>
      <c r="L1102" s="33"/>
      <c r="M1102" s="33"/>
      <c r="N1102" s="33"/>
      <c r="O1102" s="33"/>
      <c r="P1102" s="33"/>
      <c r="Q1102" s="33"/>
      <c r="R1102" s="155"/>
      <c r="S1102" s="155"/>
      <c r="T1102" s="155"/>
      <c r="U1102" s="155"/>
      <c r="V1102" s="155"/>
      <c r="W1102" s="155"/>
      <c r="X1102" s="33"/>
      <c r="Y1102" s="33"/>
      <c r="Z1102" s="33"/>
      <c r="AA1102" s="33"/>
      <c r="AB1102" s="33"/>
      <c r="AC1102" s="33"/>
      <c r="AD1102" s="33"/>
      <c r="AE1102" s="33"/>
      <c r="AF1102" s="33"/>
      <c r="AG1102" s="33"/>
      <c r="AH1102" s="33"/>
      <c r="AI1102" s="33"/>
      <c r="AJ1102" s="33"/>
      <c r="AK1102" s="33"/>
      <c r="AL1102" s="33"/>
    </row>
    <row r="1103" spans="1:38" ht="24">
      <c r="A1103" s="29"/>
      <c r="B1103" s="29"/>
      <c r="C1103" s="29"/>
      <c r="D1103" s="29"/>
      <c r="E1103" s="29"/>
      <c r="F1103" s="29"/>
      <c r="G1103" s="33"/>
      <c r="H1103" s="33"/>
      <c r="I1103" s="33"/>
      <c r="J1103" s="33"/>
      <c r="K1103" s="33"/>
      <c r="L1103" s="33"/>
      <c r="M1103" s="33"/>
      <c r="N1103" s="33"/>
      <c r="O1103" s="33"/>
      <c r="P1103" s="33"/>
      <c r="Q1103" s="33"/>
      <c r="R1103" s="155"/>
      <c r="S1103" s="155"/>
      <c r="T1103" s="155"/>
      <c r="U1103" s="155"/>
      <c r="V1103" s="155"/>
      <c r="W1103" s="155"/>
      <c r="X1103" s="33"/>
      <c r="Y1103" s="33"/>
      <c r="Z1103" s="33"/>
      <c r="AA1103" s="33"/>
      <c r="AB1103" s="33"/>
      <c r="AC1103" s="33"/>
      <c r="AD1103" s="33"/>
      <c r="AE1103" s="33"/>
      <c r="AF1103" s="33"/>
      <c r="AG1103" s="33"/>
      <c r="AH1103" s="33"/>
      <c r="AI1103" s="33"/>
      <c r="AJ1103" s="33"/>
      <c r="AK1103" s="33"/>
      <c r="AL1103" s="33"/>
    </row>
    <row r="1104" spans="1:38" ht="24">
      <c r="A1104" s="29"/>
      <c r="B1104" s="29"/>
      <c r="C1104" s="29"/>
      <c r="D1104" s="29"/>
      <c r="E1104" s="29"/>
      <c r="F1104" s="29"/>
      <c r="G1104" s="33"/>
      <c r="H1104" s="33"/>
      <c r="I1104" s="33"/>
      <c r="J1104" s="33"/>
      <c r="K1104" s="33"/>
      <c r="L1104" s="33"/>
      <c r="M1104" s="33"/>
      <c r="N1104" s="33"/>
      <c r="O1104" s="33"/>
      <c r="P1104" s="33"/>
      <c r="Q1104" s="33"/>
      <c r="R1104" s="155"/>
      <c r="S1104" s="155"/>
      <c r="T1104" s="155"/>
      <c r="U1104" s="155"/>
      <c r="V1104" s="155"/>
      <c r="W1104" s="155"/>
      <c r="X1104" s="33"/>
      <c r="Y1104" s="33"/>
      <c r="Z1104" s="33"/>
      <c r="AA1104" s="33"/>
      <c r="AB1104" s="33"/>
      <c r="AC1104" s="33"/>
      <c r="AD1104" s="33"/>
      <c r="AE1104" s="33"/>
      <c r="AF1104" s="33"/>
      <c r="AG1104" s="33"/>
      <c r="AH1104" s="33"/>
      <c r="AI1104" s="33"/>
      <c r="AJ1104" s="33"/>
      <c r="AK1104" s="33"/>
      <c r="AL1104" s="33"/>
    </row>
    <row r="1105" spans="1:38" ht="24">
      <c r="A1105" s="29"/>
      <c r="B1105" s="29"/>
      <c r="C1105" s="29"/>
      <c r="D1105" s="29"/>
      <c r="E1105" s="29"/>
      <c r="F1105" s="29"/>
      <c r="G1105" s="33"/>
      <c r="H1105" s="33"/>
      <c r="I1105" s="33"/>
      <c r="J1105" s="33"/>
      <c r="K1105" s="33"/>
      <c r="L1105" s="33"/>
      <c r="M1105" s="33"/>
      <c r="N1105" s="33"/>
      <c r="O1105" s="33"/>
      <c r="P1105" s="33"/>
      <c r="Q1105" s="33"/>
      <c r="R1105" s="155"/>
      <c r="S1105" s="155"/>
      <c r="T1105" s="155"/>
      <c r="U1105" s="155"/>
      <c r="V1105" s="155"/>
      <c r="W1105" s="155"/>
      <c r="X1105" s="33"/>
      <c r="Y1105" s="33"/>
      <c r="Z1105" s="33"/>
      <c r="AA1105" s="33"/>
      <c r="AB1105" s="33"/>
      <c r="AC1105" s="33"/>
      <c r="AD1105" s="33"/>
      <c r="AE1105" s="33"/>
      <c r="AF1105" s="33"/>
      <c r="AG1105" s="33"/>
      <c r="AH1105" s="33"/>
      <c r="AI1105" s="33"/>
      <c r="AJ1105" s="33"/>
      <c r="AK1105" s="33"/>
      <c r="AL1105" s="33"/>
    </row>
    <row r="1106" spans="1:38" ht="24">
      <c r="A1106" s="29"/>
      <c r="B1106" s="29"/>
      <c r="C1106" s="29"/>
      <c r="D1106" s="29"/>
      <c r="E1106" s="29"/>
      <c r="F1106" s="29"/>
      <c r="G1106" s="33"/>
      <c r="H1106" s="33"/>
      <c r="I1106" s="33"/>
      <c r="J1106" s="33"/>
      <c r="K1106" s="33"/>
      <c r="L1106" s="33"/>
      <c r="M1106" s="33"/>
      <c r="N1106" s="33"/>
      <c r="O1106" s="33"/>
      <c r="P1106" s="33"/>
      <c r="Q1106" s="33"/>
      <c r="R1106" s="155"/>
      <c r="S1106" s="155"/>
      <c r="T1106" s="155"/>
      <c r="U1106" s="155"/>
      <c r="V1106" s="155"/>
      <c r="W1106" s="155"/>
      <c r="X1106" s="33"/>
      <c r="Y1106" s="33"/>
      <c r="Z1106" s="33"/>
      <c r="AA1106" s="33"/>
      <c r="AB1106" s="33"/>
      <c r="AC1106" s="33"/>
      <c r="AD1106" s="33"/>
      <c r="AE1106" s="33"/>
      <c r="AF1106" s="33"/>
      <c r="AG1106" s="33"/>
      <c r="AH1106" s="33"/>
      <c r="AI1106" s="33"/>
      <c r="AJ1106" s="33"/>
      <c r="AK1106" s="33"/>
      <c r="AL1106" s="33"/>
    </row>
    <row r="1107" spans="1:38" ht="24">
      <c r="A1107" s="29"/>
      <c r="B1107" s="29"/>
      <c r="C1107" s="29"/>
      <c r="D1107" s="29"/>
      <c r="E1107" s="29"/>
      <c r="F1107" s="29"/>
      <c r="G1107" s="33"/>
      <c r="H1107" s="33"/>
      <c r="I1107" s="33"/>
      <c r="J1107" s="33"/>
      <c r="K1107" s="33"/>
      <c r="L1107" s="33"/>
      <c r="M1107" s="33"/>
      <c r="N1107" s="33"/>
      <c r="O1107" s="33"/>
      <c r="P1107" s="33"/>
      <c r="Q1107" s="33"/>
      <c r="R1107" s="155"/>
      <c r="S1107" s="155"/>
      <c r="T1107" s="155"/>
      <c r="U1107" s="155"/>
      <c r="V1107" s="155"/>
      <c r="W1107" s="155"/>
      <c r="X1107" s="33"/>
      <c r="Y1107" s="33"/>
      <c r="Z1107" s="33"/>
      <c r="AA1107" s="33"/>
      <c r="AB1107" s="33"/>
      <c r="AC1107" s="33"/>
      <c r="AD1107" s="33"/>
      <c r="AE1107" s="33"/>
      <c r="AF1107" s="33"/>
      <c r="AG1107" s="33"/>
      <c r="AH1107" s="33"/>
      <c r="AI1107" s="33"/>
      <c r="AJ1107" s="33"/>
      <c r="AK1107" s="33"/>
      <c r="AL1107" s="33"/>
    </row>
    <row r="1108" spans="1:38" ht="24">
      <c r="A1108" s="29"/>
      <c r="B1108" s="29"/>
      <c r="C1108" s="29"/>
      <c r="D1108" s="29"/>
      <c r="E1108" s="29"/>
      <c r="F1108" s="29"/>
      <c r="G1108" s="33"/>
      <c r="H1108" s="33"/>
      <c r="I1108" s="33"/>
      <c r="J1108" s="33"/>
      <c r="K1108" s="33"/>
      <c r="L1108" s="33"/>
      <c r="M1108" s="33"/>
      <c r="N1108" s="33"/>
      <c r="O1108" s="33"/>
      <c r="P1108" s="33"/>
      <c r="Q1108" s="33"/>
      <c r="R1108" s="155"/>
      <c r="S1108" s="155"/>
      <c r="T1108" s="155"/>
      <c r="U1108" s="155"/>
      <c r="V1108" s="155"/>
      <c r="W1108" s="155"/>
      <c r="X1108" s="33"/>
      <c r="Y1108" s="33"/>
      <c r="Z1108" s="33"/>
      <c r="AA1108" s="33"/>
      <c r="AB1108" s="33"/>
      <c r="AC1108" s="33"/>
      <c r="AD1108" s="33"/>
      <c r="AE1108" s="33"/>
      <c r="AF1108" s="33"/>
      <c r="AG1108" s="33"/>
      <c r="AH1108" s="33"/>
      <c r="AI1108" s="33"/>
      <c r="AJ1108" s="33"/>
      <c r="AK1108" s="33"/>
      <c r="AL1108" s="33"/>
    </row>
    <row r="1109" spans="1:38" ht="24">
      <c r="A1109" s="29"/>
      <c r="B1109" s="29"/>
      <c r="C1109" s="29"/>
      <c r="D1109" s="29"/>
      <c r="E1109" s="29"/>
      <c r="F1109" s="29"/>
      <c r="G1109" s="33"/>
      <c r="H1109" s="33"/>
      <c r="I1109" s="33"/>
      <c r="J1109" s="33"/>
      <c r="K1109" s="33"/>
      <c r="L1109" s="33"/>
      <c r="M1109" s="33"/>
      <c r="N1109" s="33"/>
      <c r="O1109" s="33"/>
      <c r="P1109" s="33"/>
      <c r="Q1109" s="33"/>
      <c r="R1109" s="155"/>
      <c r="S1109" s="155"/>
      <c r="T1109" s="155"/>
      <c r="U1109" s="155"/>
      <c r="V1109" s="155"/>
      <c r="W1109" s="155"/>
      <c r="X1109" s="33"/>
      <c r="Y1109" s="33"/>
      <c r="Z1109" s="33"/>
      <c r="AA1109" s="33"/>
      <c r="AB1109" s="33"/>
      <c r="AC1109" s="33"/>
      <c r="AD1109" s="33"/>
      <c r="AE1109" s="33"/>
      <c r="AF1109" s="33"/>
      <c r="AG1109" s="33"/>
      <c r="AH1109" s="33"/>
      <c r="AI1109" s="33"/>
      <c r="AJ1109" s="33"/>
      <c r="AK1109" s="33"/>
      <c r="AL1109" s="33"/>
    </row>
    <row r="1110" spans="1:38" ht="24">
      <c r="A1110" s="29"/>
      <c r="B1110" s="29"/>
      <c r="C1110" s="29"/>
      <c r="D1110" s="29"/>
      <c r="E1110" s="29"/>
      <c r="F1110" s="29"/>
      <c r="G1110" s="33"/>
      <c r="H1110" s="33"/>
      <c r="I1110" s="33"/>
      <c r="J1110" s="33"/>
      <c r="K1110" s="33"/>
      <c r="L1110" s="33"/>
      <c r="M1110" s="33"/>
      <c r="N1110" s="33"/>
      <c r="O1110" s="33"/>
      <c r="P1110" s="33"/>
      <c r="Q1110" s="33"/>
      <c r="R1110" s="155"/>
      <c r="S1110" s="155"/>
      <c r="T1110" s="155"/>
      <c r="U1110" s="155"/>
      <c r="V1110" s="155"/>
      <c r="W1110" s="155"/>
      <c r="X1110" s="33"/>
      <c r="Y1110" s="33"/>
      <c r="Z1110" s="33"/>
      <c r="AA1110" s="33"/>
      <c r="AB1110" s="33"/>
      <c r="AC1110" s="33"/>
      <c r="AD1110" s="33"/>
      <c r="AE1110" s="33"/>
      <c r="AF1110" s="33"/>
      <c r="AG1110" s="33"/>
      <c r="AH1110" s="33"/>
      <c r="AI1110" s="33"/>
      <c r="AJ1110" s="33"/>
      <c r="AK1110" s="33"/>
      <c r="AL1110" s="33"/>
    </row>
    <row r="1111" spans="1:38" ht="24">
      <c r="A1111" s="29"/>
      <c r="B1111" s="29"/>
      <c r="C1111" s="29"/>
      <c r="D1111" s="29"/>
      <c r="E1111" s="29"/>
      <c r="F1111" s="29"/>
      <c r="G1111" s="33"/>
      <c r="H1111" s="33"/>
      <c r="I1111" s="33"/>
      <c r="J1111" s="33"/>
      <c r="K1111" s="33"/>
      <c r="L1111" s="33"/>
      <c r="M1111" s="33"/>
      <c r="N1111" s="33"/>
      <c r="O1111" s="33"/>
      <c r="P1111" s="33"/>
      <c r="Q1111" s="33"/>
      <c r="R1111" s="155"/>
      <c r="S1111" s="155"/>
      <c r="T1111" s="155"/>
      <c r="U1111" s="155"/>
      <c r="V1111" s="155"/>
      <c r="W1111" s="155"/>
      <c r="X1111" s="33"/>
      <c r="Y1111" s="33"/>
      <c r="Z1111" s="33"/>
      <c r="AA1111" s="33"/>
      <c r="AB1111" s="33"/>
      <c r="AC1111" s="33"/>
      <c r="AD1111" s="33"/>
      <c r="AE1111" s="33"/>
      <c r="AF1111" s="33"/>
      <c r="AG1111" s="33"/>
      <c r="AH1111" s="33"/>
      <c r="AI1111" s="33"/>
      <c r="AJ1111" s="33"/>
      <c r="AK1111" s="33"/>
      <c r="AL1111" s="33"/>
    </row>
    <row r="1112" spans="1:38" ht="24">
      <c r="A1112" s="29"/>
      <c r="B1112" s="29"/>
      <c r="C1112" s="29"/>
      <c r="D1112" s="29"/>
      <c r="E1112" s="29"/>
      <c r="F1112" s="29"/>
      <c r="G1112" s="33"/>
      <c r="H1112" s="33"/>
      <c r="I1112" s="33"/>
      <c r="J1112" s="33"/>
      <c r="K1112" s="33"/>
      <c r="L1112" s="33"/>
      <c r="M1112" s="33"/>
      <c r="N1112" s="33"/>
      <c r="O1112" s="33"/>
      <c r="P1112" s="33"/>
      <c r="Q1112" s="33"/>
      <c r="R1112" s="155"/>
      <c r="S1112" s="155"/>
      <c r="T1112" s="155"/>
      <c r="U1112" s="155"/>
      <c r="V1112" s="155"/>
      <c r="W1112" s="155"/>
      <c r="X1112" s="33"/>
      <c r="Y1112" s="33"/>
      <c r="Z1112" s="33"/>
      <c r="AA1112" s="33"/>
      <c r="AB1112" s="33"/>
      <c r="AC1112" s="33"/>
      <c r="AD1112" s="33"/>
      <c r="AE1112" s="33"/>
      <c r="AF1112" s="33"/>
      <c r="AG1112" s="33"/>
      <c r="AH1112" s="33"/>
      <c r="AI1112" s="33"/>
      <c r="AJ1112" s="33"/>
      <c r="AK1112" s="33"/>
      <c r="AL1112" s="33"/>
    </row>
    <row r="1113" spans="1:38" ht="24">
      <c r="A1113" s="29"/>
      <c r="B1113" s="29"/>
      <c r="C1113" s="29"/>
      <c r="D1113" s="29"/>
      <c r="E1113" s="29"/>
      <c r="F1113" s="29"/>
      <c r="G1113" s="33"/>
      <c r="H1113" s="33"/>
      <c r="I1113" s="33"/>
      <c r="J1113" s="33"/>
      <c r="K1113" s="33"/>
      <c r="L1113" s="33"/>
      <c r="M1113" s="33"/>
      <c r="N1113" s="33"/>
      <c r="O1113" s="33"/>
      <c r="P1113" s="33"/>
      <c r="Q1113" s="33"/>
      <c r="R1113" s="155"/>
      <c r="S1113" s="155"/>
      <c r="T1113" s="155"/>
      <c r="U1113" s="155"/>
      <c r="V1113" s="155"/>
      <c r="W1113" s="155"/>
      <c r="X1113" s="33"/>
      <c r="Y1113" s="33"/>
      <c r="Z1113" s="33"/>
      <c r="AA1113" s="33"/>
      <c r="AB1113" s="33"/>
      <c r="AC1113" s="33"/>
      <c r="AD1113" s="33"/>
      <c r="AE1113" s="33"/>
      <c r="AF1113" s="33"/>
      <c r="AG1113" s="33"/>
      <c r="AH1113" s="33"/>
      <c r="AI1113" s="33"/>
      <c r="AJ1113" s="33"/>
      <c r="AK1113" s="33"/>
      <c r="AL1113" s="33"/>
    </row>
    <row r="1114" spans="1:38" ht="24">
      <c r="A1114" s="29"/>
      <c r="B1114" s="29"/>
      <c r="C1114" s="29"/>
      <c r="D1114" s="29"/>
      <c r="E1114" s="29"/>
      <c r="F1114" s="29"/>
      <c r="G1114" s="33"/>
      <c r="H1114" s="33"/>
      <c r="I1114" s="33"/>
      <c r="J1114" s="33"/>
      <c r="K1114" s="33"/>
      <c r="L1114" s="33"/>
      <c r="M1114" s="33"/>
      <c r="N1114" s="33"/>
      <c r="O1114" s="33"/>
      <c r="P1114" s="33"/>
      <c r="Q1114" s="33"/>
      <c r="R1114" s="155"/>
      <c r="S1114" s="155"/>
      <c r="T1114" s="155"/>
      <c r="U1114" s="155"/>
      <c r="V1114" s="155"/>
      <c r="W1114" s="155"/>
      <c r="X1114" s="33"/>
      <c r="Y1114" s="33"/>
      <c r="Z1114" s="33"/>
      <c r="AA1114" s="33"/>
      <c r="AB1114" s="33"/>
      <c r="AC1114" s="33"/>
      <c r="AD1114" s="33"/>
      <c r="AE1114" s="33"/>
      <c r="AF1114" s="33"/>
      <c r="AG1114" s="33"/>
      <c r="AH1114" s="33"/>
      <c r="AI1114" s="33"/>
      <c r="AJ1114" s="33"/>
      <c r="AK1114" s="33"/>
      <c r="AL1114" s="33"/>
    </row>
    <row r="1115" spans="1:38" ht="24">
      <c r="A1115" s="29"/>
      <c r="B1115" s="29"/>
      <c r="C1115" s="29"/>
      <c r="D1115" s="29"/>
      <c r="E1115" s="29"/>
      <c r="F1115" s="29"/>
      <c r="G1115" s="33"/>
      <c r="H1115" s="33"/>
      <c r="I1115" s="33"/>
      <c r="J1115" s="33"/>
      <c r="K1115" s="33"/>
      <c r="L1115" s="33"/>
      <c r="M1115" s="33"/>
      <c r="N1115" s="33"/>
      <c r="O1115" s="33"/>
      <c r="P1115" s="33"/>
      <c r="Q1115" s="33"/>
      <c r="R1115" s="155"/>
      <c r="S1115" s="155"/>
      <c r="T1115" s="155"/>
      <c r="U1115" s="155"/>
      <c r="V1115" s="155"/>
      <c r="W1115" s="155"/>
      <c r="X1115" s="33"/>
      <c r="Y1115" s="33"/>
      <c r="Z1115" s="33"/>
      <c r="AA1115" s="33"/>
      <c r="AB1115" s="33"/>
      <c r="AC1115" s="33"/>
      <c r="AD1115" s="33"/>
      <c r="AE1115" s="33"/>
      <c r="AF1115" s="33"/>
      <c r="AG1115" s="33"/>
      <c r="AH1115" s="33"/>
      <c r="AI1115" s="33"/>
      <c r="AJ1115" s="33"/>
      <c r="AK1115" s="33"/>
      <c r="AL1115" s="33"/>
    </row>
    <row r="1116" spans="1:38" ht="24">
      <c r="A1116" s="29"/>
      <c r="B1116" s="29"/>
      <c r="C1116" s="29"/>
      <c r="D1116" s="29"/>
      <c r="E1116" s="29"/>
      <c r="F1116" s="29"/>
      <c r="G1116" s="33"/>
      <c r="H1116" s="33"/>
      <c r="I1116" s="33"/>
      <c r="J1116" s="33"/>
      <c r="K1116" s="33"/>
      <c r="L1116" s="33"/>
      <c r="M1116" s="33"/>
      <c r="N1116" s="33"/>
      <c r="O1116" s="33"/>
      <c r="P1116" s="33"/>
      <c r="Q1116" s="33"/>
      <c r="R1116" s="155"/>
      <c r="S1116" s="155"/>
      <c r="T1116" s="155"/>
      <c r="U1116" s="155"/>
      <c r="V1116" s="155"/>
      <c r="W1116" s="155"/>
      <c r="X1116" s="33"/>
      <c r="Y1116" s="33"/>
      <c r="Z1116" s="33"/>
      <c r="AA1116" s="33"/>
      <c r="AB1116" s="33"/>
      <c r="AC1116" s="33"/>
      <c r="AD1116" s="33"/>
      <c r="AE1116" s="33"/>
      <c r="AF1116" s="33"/>
      <c r="AG1116" s="33"/>
      <c r="AH1116" s="33"/>
      <c r="AI1116" s="33"/>
      <c r="AJ1116" s="33"/>
      <c r="AK1116" s="33"/>
      <c r="AL1116" s="33"/>
    </row>
    <row r="1117" spans="1:38" ht="24">
      <c r="A1117" s="29"/>
      <c r="B1117" s="29"/>
      <c r="C1117" s="29"/>
      <c r="D1117" s="29"/>
      <c r="E1117" s="29"/>
      <c r="F1117" s="29"/>
      <c r="G1117" s="33"/>
      <c r="H1117" s="33"/>
      <c r="I1117" s="33"/>
      <c r="J1117" s="33"/>
      <c r="K1117" s="33"/>
      <c r="L1117" s="33"/>
      <c r="M1117" s="33"/>
      <c r="N1117" s="33"/>
      <c r="O1117" s="33"/>
      <c r="P1117" s="33"/>
      <c r="Q1117" s="33"/>
      <c r="R1117" s="155"/>
      <c r="S1117" s="155"/>
      <c r="T1117" s="155"/>
      <c r="U1117" s="155"/>
      <c r="V1117" s="155"/>
      <c r="W1117" s="155"/>
      <c r="X1117" s="33"/>
      <c r="Y1117" s="33"/>
      <c r="Z1117" s="33"/>
      <c r="AA1117" s="33"/>
      <c r="AB1117" s="33"/>
      <c r="AC1117" s="33"/>
      <c r="AD1117" s="33"/>
      <c r="AE1117" s="33"/>
      <c r="AF1117" s="33"/>
      <c r="AG1117" s="33"/>
      <c r="AH1117" s="33"/>
      <c r="AI1117" s="33"/>
      <c r="AJ1117" s="33"/>
      <c r="AK1117" s="33"/>
      <c r="AL1117" s="33"/>
    </row>
    <row r="1118" spans="1:38" ht="24">
      <c r="A1118" s="29"/>
      <c r="B1118" s="29"/>
      <c r="C1118" s="29"/>
      <c r="D1118" s="29"/>
      <c r="E1118" s="29"/>
      <c r="F1118" s="29"/>
      <c r="G1118" s="33"/>
      <c r="H1118" s="33"/>
      <c r="I1118" s="33"/>
      <c r="J1118" s="33"/>
      <c r="K1118" s="33"/>
      <c r="L1118" s="33"/>
      <c r="M1118" s="33"/>
      <c r="N1118" s="33"/>
      <c r="O1118" s="33"/>
      <c r="P1118" s="33"/>
      <c r="Q1118" s="33"/>
      <c r="R1118" s="155"/>
      <c r="S1118" s="155"/>
      <c r="T1118" s="155"/>
      <c r="U1118" s="155"/>
      <c r="V1118" s="155"/>
      <c r="W1118" s="155"/>
      <c r="X1118" s="33"/>
      <c r="Y1118" s="33"/>
      <c r="Z1118" s="33"/>
      <c r="AA1118" s="33"/>
      <c r="AB1118" s="33"/>
      <c r="AC1118" s="33"/>
      <c r="AD1118" s="33"/>
      <c r="AE1118" s="33"/>
      <c r="AF1118" s="33"/>
      <c r="AG1118" s="33"/>
      <c r="AH1118" s="33"/>
      <c r="AI1118" s="33"/>
      <c r="AJ1118" s="33"/>
      <c r="AK1118" s="33"/>
      <c r="AL1118" s="33"/>
    </row>
    <row r="1119" spans="1:38" ht="24">
      <c r="A1119" s="29"/>
      <c r="B1119" s="29"/>
      <c r="C1119" s="29"/>
      <c r="D1119" s="29"/>
      <c r="E1119" s="29"/>
      <c r="F1119" s="29"/>
      <c r="G1119" s="33"/>
      <c r="H1119" s="33"/>
      <c r="I1119" s="33"/>
      <c r="J1119" s="33"/>
      <c r="K1119" s="33"/>
      <c r="L1119" s="33"/>
      <c r="M1119" s="33"/>
      <c r="N1119" s="33"/>
      <c r="O1119" s="33"/>
      <c r="P1119" s="33"/>
      <c r="Q1119" s="33"/>
      <c r="R1119" s="155"/>
      <c r="S1119" s="155"/>
      <c r="T1119" s="155"/>
      <c r="U1119" s="155"/>
      <c r="V1119" s="155"/>
      <c r="W1119" s="155"/>
      <c r="X1119" s="33"/>
      <c r="Y1119" s="33"/>
      <c r="Z1119" s="33"/>
      <c r="AA1119" s="33"/>
      <c r="AB1119" s="33"/>
      <c r="AC1119" s="33"/>
      <c r="AD1119" s="33"/>
      <c r="AE1119" s="33"/>
      <c r="AF1119" s="33"/>
      <c r="AG1119" s="33"/>
      <c r="AH1119" s="33"/>
      <c r="AI1119" s="33"/>
      <c r="AJ1119" s="33"/>
      <c r="AK1119" s="33"/>
      <c r="AL1119" s="33"/>
    </row>
    <row r="1120" spans="1:38" ht="24">
      <c r="A1120" s="29"/>
      <c r="B1120" s="29"/>
      <c r="C1120" s="29"/>
      <c r="D1120" s="29"/>
      <c r="E1120" s="29"/>
      <c r="F1120" s="29"/>
      <c r="G1120" s="33"/>
      <c r="H1120" s="33"/>
      <c r="I1120" s="33"/>
      <c r="J1120" s="33"/>
      <c r="K1120" s="33"/>
      <c r="L1120" s="33"/>
      <c r="M1120" s="33"/>
      <c r="N1120" s="33"/>
      <c r="O1120" s="33"/>
      <c r="P1120" s="33"/>
      <c r="Q1120" s="33"/>
      <c r="R1120" s="155"/>
      <c r="S1120" s="155"/>
      <c r="T1120" s="155"/>
      <c r="U1120" s="155"/>
      <c r="V1120" s="155"/>
      <c r="W1120" s="155"/>
      <c r="X1120" s="33"/>
      <c r="Y1120" s="33"/>
      <c r="Z1120" s="33"/>
      <c r="AA1120" s="33"/>
      <c r="AB1120" s="33"/>
      <c r="AC1120" s="33"/>
      <c r="AD1120" s="33"/>
      <c r="AE1120" s="33"/>
      <c r="AF1120" s="33"/>
      <c r="AG1120" s="33"/>
      <c r="AH1120" s="33"/>
      <c r="AI1120" s="33"/>
      <c r="AJ1120" s="33"/>
      <c r="AK1120" s="33"/>
      <c r="AL1120" s="33"/>
    </row>
    <row r="1121" spans="1:38" ht="24">
      <c r="A1121" s="29"/>
      <c r="B1121" s="29"/>
      <c r="C1121" s="29"/>
      <c r="D1121" s="29"/>
      <c r="E1121" s="29"/>
      <c r="F1121" s="29"/>
      <c r="G1121" s="33"/>
      <c r="H1121" s="33"/>
      <c r="I1121" s="33"/>
      <c r="J1121" s="33"/>
      <c r="K1121" s="33"/>
      <c r="L1121" s="33"/>
      <c r="M1121" s="33"/>
      <c r="N1121" s="33"/>
      <c r="O1121" s="33"/>
      <c r="P1121" s="33"/>
      <c r="Q1121" s="33"/>
      <c r="R1121" s="155"/>
      <c r="S1121" s="155"/>
      <c r="T1121" s="155"/>
      <c r="U1121" s="155"/>
      <c r="V1121" s="155"/>
      <c r="W1121" s="155"/>
      <c r="X1121" s="33"/>
      <c r="Y1121" s="33"/>
      <c r="Z1121" s="33"/>
      <c r="AA1121" s="33"/>
      <c r="AB1121" s="33"/>
      <c r="AC1121" s="33"/>
      <c r="AD1121" s="33"/>
      <c r="AE1121" s="33"/>
      <c r="AF1121" s="33"/>
      <c r="AG1121" s="33"/>
      <c r="AH1121" s="33"/>
      <c r="AI1121" s="33"/>
      <c r="AJ1121" s="33"/>
      <c r="AK1121" s="33"/>
      <c r="AL1121" s="33"/>
    </row>
    <row r="1122" spans="1:38" ht="24">
      <c r="A1122" s="29"/>
      <c r="B1122" s="29"/>
      <c r="C1122" s="29"/>
      <c r="D1122" s="29"/>
      <c r="E1122" s="29"/>
      <c r="F1122" s="29"/>
      <c r="G1122" s="33"/>
      <c r="H1122" s="33"/>
      <c r="I1122" s="33"/>
      <c r="J1122" s="33"/>
      <c r="K1122" s="33"/>
      <c r="L1122" s="33"/>
      <c r="M1122" s="33"/>
      <c r="N1122" s="33"/>
      <c r="O1122" s="33"/>
      <c r="P1122" s="33"/>
      <c r="Q1122" s="33"/>
      <c r="R1122" s="155"/>
      <c r="S1122" s="155"/>
      <c r="T1122" s="155"/>
      <c r="U1122" s="155"/>
      <c r="V1122" s="155"/>
      <c r="W1122" s="155"/>
      <c r="X1122" s="33"/>
      <c r="Y1122" s="33"/>
      <c r="Z1122" s="33"/>
      <c r="AA1122" s="33"/>
      <c r="AB1122" s="33"/>
      <c r="AC1122" s="33"/>
      <c r="AD1122" s="33"/>
      <c r="AE1122" s="33"/>
      <c r="AF1122" s="33"/>
      <c r="AG1122" s="33"/>
      <c r="AH1122" s="33"/>
      <c r="AI1122" s="33"/>
      <c r="AJ1122" s="33"/>
      <c r="AK1122" s="33"/>
      <c r="AL1122" s="33"/>
    </row>
    <row r="1123" spans="1:38" ht="24">
      <c r="A1123" s="29"/>
      <c r="B1123" s="29"/>
      <c r="C1123" s="29"/>
      <c r="D1123" s="29"/>
      <c r="E1123" s="29"/>
      <c r="F1123" s="29"/>
      <c r="G1123" s="33"/>
      <c r="H1123" s="33"/>
      <c r="I1123" s="33"/>
      <c r="J1123" s="33"/>
      <c r="K1123" s="33"/>
      <c r="L1123" s="33"/>
      <c r="M1123" s="33"/>
      <c r="N1123" s="33"/>
      <c r="O1123" s="33"/>
      <c r="P1123" s="33"/>
      <c r="Q1123" s="33"/>
      <c r="R1123" s="155"/>
      <c r="S1123" s="155"/>
      <c r="T1123" s="155"/>
      <c r="U1123" s="155"/>
      <c r="V1123" s="155"/>
      <c r="W1123" s="155"/>
      <c r="X1123" s="33"/>
      <c r="Y1123" s="33"/>
      <c r="Z1123" s="33"/>
      <c r="AA1123" s="33"/>
      <c r="AB1123" s="33"/>
      <c r="AC1123" s="33"/>
      <c r="AD1123" s="33"/>
      <c r="AE1123" s="33"/>
      <c r="AF1123" s="33"/>
      <c r="AG1123" s="33"/>
      <c r="AH1123" s="33"/>
      <c r="AI1123" s="33"/>
      <c r="AJ1123" s="33"/>
      <c r="AK1123" s="33"/>
      <c r="AL1123" s="33"/>
    </row>
    <row r="1124" spans="1:38" ht="24">
      <c r="A1124" s="29"/>
      <c r="B1124" s="29"/>
      <c r="C1124" s="29"/>
      <c r="D1124" s="29"/>
      <c r="E1124" s="29"/>
      <c r="F1124" s="29"/>
      <c r="G1124" s="33"/>
      <c r="H1124" s="33"/>
      <c r="I1124" s="33"/>
      <c r="J1124" s="33"/>
      <c r="K1124" s="33"/>
      <c r="L1124" s="33"/>
      <c r="M1124" s="33"/>
      <c r="N1124" s="33"/>
      <c r="O1124" s="33"/>
      <c r="P1124" s="33"/>
      <c r="Q1124" s="33"/>
      <c r="R1124" s="155"/>
      <c r="S1124" s="155"/>
      <c r="T1124" s="155"/>
      <c r="U1124" s="155"/>
      <c r="V1124" s="155"/>
      <c r="W1124" s="155"/>
      <c r="X1124" s="33"/>
      <c r="Y1124" s="33"/>
      <c r="Z1124" s="33"/>
      <c r="AA1124" s="33"/>
      <c r="AB1124" s="33"/>
      <c r="AC1124" s="33"/>
      <c r="AD1124" s="33"/>
      <c r="AE1124" s="33"/>
      <c r="AF1124" s="33"/>
      <c r="AG1124" s="33"/>
      <c r="AH1124" s="33"/>
      <c r="AI1124" s="33"/>
      <c r="AJ1124" s="33"/>
      <c r="AK1124" s="33"/>
      <c r="AL1124" s="33"/>
    </row>
    <row r="1125" spans="1:38" ht="24">
      <c r="A1125" s="29"/>
      <c r="B1125" s="29"/>
      <c r="C1125" s="29"/>
      <c r="D1125" s="29"/>
      <c r="E1125" s="29"/>
      <c r="F1125" s="29"/>
      <c r="G1125" s="33"/>
      <c r="H1125" s="33"/>
      <c r="I1125" s="33"/>
      <c r="J1125" s="33"/>
      <c r="K1125" s="33"/>
      <c r="L1125" s="33"/>
      <c r="M1125" s="33"/>
      <c r="N1125" s="33"/>
      <c r="O1125" s="33"/>
      <c r="P1125" s="33"/>
      <c r="Q1125" s="33"/>
      <c r="R1125" s="155"/>
      <c r="S1125" s="155"/>
      <c r="T1125" s="155"/>
      <c r="U1125" s="155"/>
      <c r="V1125" s="155"/>
      <c r="W1125" s="155"/>
      <c r="X1125" s="33"/>
      <c r="Y1125" s="33"/>
      <c r="Z1125" s="33"/>
      <c r="AA1125" s="33"/>
      <c r="AB1125" s="33"/>
      <c r="AC1125" s="33"/>
      <c r="AD1125" s="33"/>
      <c r="AE1125" s="33"/>
      <c r="AF1125" s="33"/>
      <c r="AG1125" s="33"/>
      <c r="AH1125" s="33"/>
      <c r="AI1125" s="33"/>
      <c r="AJ1125" s="33"/>
      <c r="AK1125" s="33"/>
      <c r="AL1125" s="33"/>
    </row>
    <row r="1126" spans="1:38" ht="24">
      <c r="A1126" s="29"/>
      <c r="B1126" s="29"/>
      <c r="C1126" s="29"/>
      <c r="D1126" s="29"/>
      <c r="E1126" s="29"/>
      <c r="F1126" s="29"/>
      <c r="G1126" s="33"/>
      <c r="H1126" s="33"/>
      <c r="I1126" s="33"/>
      <c r="J1126" s="33"/>
      <c r="K1126" s="33"/>
      <c r="L1126" s="33"/>
      <c r="M1126" s="33"/>
      <c r="N1126" s="33"/>
      <c r="O1126" s="33"/>
      <c r="P1126" s="33"/>
      <c r="Q1126" s="33"/>
      <c r="R1126" s="155"/>
      <c r="S1126" s="155"/>
      <c r="T1126" s="155"/>
      <c r="U1126" s="155"/>
      <c r="V1126" s="155"/>
      <c r="W1126" s="155"/>
      <c r="X1126" s="33"/>
      <c r="Y1126" s="33"/>
      <c r="Z1126" s="33"/>
      <c r="AA1126" s="33"/>
      <c r="AB1126" s="33"/>
      <c r="AC1126" s="33"/>
      <c r="AD1126" s="33"/>
      <c r="AE1126" s="33"/>
      <c r="AF1126" s="33"/>
      <c r="AG1126" s="33"/>
      <c r="AH1126" s="33"/>
      <c r="AI1126" s="33"/>
      <c r="AJ1126" s="33"/>
      <c r="AK1126" s="33"/>
      <c r="AL1126" s="33"/>
    </row>
    <row r="1127" spans="1:38" ht="24">
      <c r="A1127" s="29"/>
      <c r="B1127" s="29"/>
      <c r="C1127" s="29"/>
      <c r="D1127" s="29"/>
      <c r="E1127" s="29"/>
      <c r="F1127" s="29"/>
      <c r="G1127" s="33"/>
      <c r="H1127" s="33"/>
      <c r="I1127" s="33"/>
      <c r="J1127" s="33"/>
      <c r="K1127" s="33"/>
      <c r="L1127" s="33"/>
      <c r="M1127" s="33"/>
      <c r="N1127" s="33"/>
      <c r="O1127" s="33"/>
      <c r="P1127" s="33"/>
      <c r="Q1127" s="33"/>
      <c r="R1127" s="155"/>
      <c r="S1127" s="155"/>
      <c r="T1127" s="155"/>
      <c r="U1127" s="155"/>
      <c r="V1127" s="155"/>
      <c r="W1127" s="155"/>
      <c r="X1127" s="33"/>
      <c r="Y1127" s="33"/>
      <c r="Z1127" s="33"/>
      <c r="AA1127" s="33"/>
      <c r="AB1127" s="33"/>
      <c r="AC1127" s="33"/>
      <c r="AD1127" s="33"/>
      <c r="AE1127" s="33"/>
      <c r="AF1127" s="33"/>
      <c r="AG1127" s="33"/>
      <c r="AH1127" s="33"/>
      <c r="AI1127" s="33"/>
      <c r="AJ1127" s="33"/>
      <c r="AK1127" s="33"/>
      <c r="AL1127" s="33"/>
    </row>
    <row r="1128" spans="1:38" ht="24">
      <c r="A1128" s="29"/>
      <c r="B1128" s="29"/>
      <c r="C1128" s="29"/>
      <c r="D1128" s="29"/>
      <c r="E1128" s="29"/>
      <c r="F1128" s="29"/>
      <c r="G1128" s="33"/>
      <c r="H1128" s="33"/>
      <c r="I1128" s="33"/>
      <c r="J1128" s="33"/>
      <c r="K1128" s="33"/>
      <c r="L1128" s="33"/>
      <c r="M1128" s="33"/>
      <c r="N1128" s="33"/>
      <c r="O1128" s="33"/>
      <c r="P1128" s="33"/>
      <c r="Q1128" s="33"/>
      <c r="R1128" s="155"/>
      <c r="S1128" s="155"/>
      <c r="T1128" s="155"/>
      <c r="U1128" s="155"/>
      <c r="V1128" s="155"/>
      <c r="W1128" s="155"/>
      <c r="X1128" s="33"/>
      <c r="Y1128" s="33"/>
      <c r="Z1128" s="33"/>
      <c r="AA1128" s="33"/>
      <c r="AB1128" s="33"/>
      <c r="AC1128" s="33"/>
      <c r="AD1128" s="33"/>
      <c r="AE1128" s="33"/>
      <c r="AF1128" s="33"/>
      <c r="AG1128" s="33"/>
      <c r="AH1128" s="33"/>
      <c r="AI1128" s="33"/>
      <c r="AJ1128" s="33"/>
      <c r="AK1128" s="33"/>
      <c r="AL1128" s="33"/>
    </row>
    <row r="1129" spans="1:38" ht="24">
      <c r="A1129" s="29"/>
      <c r="B1129" s="29"/>
      <c r="C1129" s="29"/>
      <c r="D1129" s="29"/>
      <c r="E1129" s="29"/>
      <c r="F1129" s="29"/>
      <c r="G1129" s="33"/>
      <c r="H1129" s="33"/>
      <c r="I1129" s="33"/>
      <c r="J1129" s="33"/>
      <c r="K1129" s="33"/>
      <c r="L1129" s="33"/>
      <c r="M1129" s="33"/>
      <c r="N1129" s="33"/>
      <c r="O1129" s="33"/>
      <c r="P1129" s="33"/>
      <c r="Q1129" s="33"/>
      <c r="R1129" s="155"/>
      <c r="S1129" s="155"/>
      <c r="T1129" s="155"/>
      <c r="U1129" s="155"/>
      <c r="V1129" s="155"/>
      <c r="W1129" s="155"/>
      <c r="X1129" s="33"/>
      <c r="Y1129" s="33"/>
      <c r="Z1129" s="33"/>
      <c r="AA1129" s="33"/>
      <c r="AB1129" s="33"/>
      <c r="AC1129" s="33"/>
      <c r="AD1129" s="33"/>
      <c r="AE1129" s="33"/>
      <c r="AF1129" s="33"/>
      <c r="AG1129" s="33"/>
      <c r="AH1129" s="33"/>
      <c r="AI1129" s="33"/>
      <c r="AJ1129" s="33"/>
      <c r="AK1129" s="33"/>
      <c r="AL1129" s="33"/>
    </row>
    <row r="1130" spans="1:38" ht="24">
      <c r="A1130" s="29"/>
      <c r="B1130" s="29"/>
      <c r="C1130" s="29"/>
      <c r="D1130" s="29"/>
      <c r="E1130" s="29"/>
      <c r="F1130" s="29"/>
      <c r="G1130" s="33"/>
      <c r="H1130" s="33"/>
      <c r="I1130" s="33"/>
      <c r="J1130" s="33"/>
      <c r="K1130" s="33"/>
      <c r="L1130" s="33"/>
      <c r="M1130" s="33"/>
      <c r="N1130" s="33"/>
      <c r="O1130" s="33"/>
      <c r="P1130" s="33"/>
      <c r="Q1130" s="33"/>
      <c r="R1130" s="155"/>
      <c r="S1130" s="155"/>
      <c r="T1130" s="155"/>
      <c r="U1130" s="155"/>
      <c r="V1130" s="155"/>
      <c r="W1130" s="155"/>
      <c r="X1130" s="33"/>
      <c r="Y1130" s="33"/>
      <c r="Z1130" s="33"/>
      <c r="AA1130" s="33"/>
      <c r="AB1130" s="33"/>
      <c r="AC1130" s="33"/>
      <c r="AD1130" s="33"/>
      <c r="AE1130" s="33"/>
      <c r="AF1130" s="33"/>
      <c r="AG1130" s="33"/>
      <c r="AH1130" s="33"/>
      <c r="AI1130" s="33"/>
      <c r="AJ1130" s="33"/>
      <c r="AK1130" s="33"/>
      <c r="AL1130" s="33"/>
    </row>
    <row r="1131" spans="1:38" ht="24">
      <c r="A1131" s="29"/>
      <c r="B1131" s="29"/>
      <c r="C1131" s="29"/>
      <c r="D1131" s="29"/>
      <c r="E1131" s="29"/>
      <c r="F1131" s="29"/>
      <c r="G1131" s="33"/>
      <c r="H1131" s="33"/>
      <c r="I1131" s="33"/>
      <c r="J1131" s="33"/>
      <c r="K1131" s="33"/>
      <c r="L1131" s="33"/>
      <c r="M1131" s="33"/>
      <c r="N1131" s="33"/>
      <c r="O1131" s="33"/>
      <c r="P1131" s="33"/>
      <c r="Q1131" s="33"/>
      <c r="R1131" s="155"/>
      <c r="S1131" s="155"/>
      <c r="T1131" s="155"/>
      <c r="U1131" s="155"/>
      <c r="V1131" s="155"/>
      <c r="W1131" s="155"/>
      <c r="X1131" s="33"/>
      <c r="Y1131" s="33"/>
      <c r="Z1131" s="33"/>
      <c r="AA1131" s="33"/>
      <c r="AB1131" s="33"/>
      <c r="AC1131" s="33"/>
      <c r="AD1131" s="33"/>
      <c r="AE1131" s="33"/>
      <c r="AF1131" s="33"/>
      <c r="AG1131" s="33"/>
      <c r="AH1131" s="33"/>
      <c r="AI1131" s="33"/>
      <c r="AJ1131" s="33"/>
      <c r="AK1131" s="33"/>
      <c r="AL1131" s="33"/>
    </row>
    <row r="1132" spans="1:38" ht="24">
      <c r="A1132" s="29"/>
      <c r="B1132" s="29"/>
      <c r="C1132" s="29"/>
      <c r="D1132" s="29"/>
      <c r="E1132" s="29"/>
      <c r="F1132" s="29"/>
      <c r="G1132" s="33"/>
      <c r="H1132" s="33"/>
      <c r="I1132" s="33"/>
      <c r="J1132" s="33"/>
      <c r="K1132" s="33"/>
      <c r="L1132" s="33"/>
      <c r="M1132" s="33"/>
      <c r="N1132" s="33"/>
      <c r="O1132" s="33"/>
      <c r="P1132" s="33"/>
      <c r="Q1132" s="33"/>
      <c r="R1132" s="155"/>
      <c r="S1132" s="155"/>
      <c r="T1132" s="155"/>
      <c r="U1132" s="155"/>
      <c r="V1132" s="155"/>
      <c r="W1132" s="155"/>
      <c r="X1132" s="33"/>
      <c r="Y1132" s="33"/>
      <c r="Z1132" s="33"/>
      <c r="AA1132" s="33"/>
      <c r="AB1132" s="33"/>
      <c r="AC1132" s="33"/>
      <c r="AD1132" s="33"/>
      <c r="AE1132" s="33"/>
      <c r="AF1132" s="33"/>
      <c r="AG1132" s="33"/>
      <c r="AH1132" s="33"/>
      <c r="AI1132" s="33"/>
      <c r="AJ1132" s="33"/>
      <c r="AK1132" s="33"/>
      <c r="AL1132" s="33"/>
    </row>
    <row r="1133" spans="1:38" ht="24">
      <c r="A1133" s="29"/>
      <c r="B1133" s="29"/>
      <c r="C1133" s="29"/>
      <c r="D1133" s="29"/>
      <c r="E1133" s="29"/>
      <c r="F1133" s="29"/>
      <c r="G1133" s="33"/>
      <c r="H1133" s="33"/>
      <c r="I1133" s="33"/>
      <c r="J1133" s="33"/>
      <c r="K1133" s="33"/>
      <c r="L1133" s="33"/>
      <c r="M1133" s="33"/>
      <c r="N1133" s="33"/>
      <c r="O1133" s="33"/>
      <c r="P1133" s="33"/>
      <c r="Q1133" s="33"/>
      <c r="R1133" s="155"/>
      <c r="S1133" s="155"/>
      <c r="T1133" s="155"/>
      <c r="U1133" s="155"/>
      <c r="V1133" s="155"/>
      <c r="W1133" s="155"/>
      <c r="X1133" s="33"/>
      <c r="Y1133" s="33"/>
      <c r="Z1133" s="33"/>
      <c r="AA1133" s="33"/>
      <c r="AB1133" s="33"/>
      <c r="AC1133" s="33"/>
      <c r="AD1133" s="33"/>
      <c r="AE1133" s="33"/>
      <c r="AF1133" s="33"/>
      <c r="AG1133" s="33"/>
      <c r="AH1133" s="33"/>
      <c r="AI1133" s="33"/>
      <c r="AJ1133" s="33"/>
      <c r="AK1133" s="33"/>
      <c r="AL1133" s="33"/>
    </row>
    <row r="1134" spans="1:38" ht="24">
      <c r="A1134" s="29"/>
      <c r="B1134" s="29"/>
      <c r="C1134" s="29"/>
      <c r="D1134" s="29"/>
      <c r="E1134" s="29"/>
      <c r="F1134" s="29"/>
      <c r="G1134" s="33"/>
      <c r="H1134" s="33"/>
      <c r="I1134" s="33"/>
      <c r="J1134" s="33"/>
      <c r="K1134" s="33"/>
      <c r="L1134" s="33"/>
      <c r="M1134" s="33"/>
      <c r="N1134" s="33"/>
      <c r="O1134" s="33"/>
      <c r="P1134" s="33"/>
      <c r="Q1134" s="33"/>
      <c r="R1134" s="155"/>
      <c r="S1134" s="155"/>
      <c r="T1134" s="155"/>
      <c r="U1134" s="155"/>
      <c r="V1134" s="155"/>
      <c r="W1134" s="155"/>
      <c r="X1134" s="33"/>
      <c r="Y1134" s="33"/>
      <c r="Z1134" s="33"/>
      <c r="AA1134" s="33"/>
      <c r="AB1134" s="33"/>
      <c r="AC1134" s="33"/>
      <c r="AD1134" s="33"/>
      <c r="AE1134" s="33"/>
      <c r="AF1134" s="33"/>
      <c r="AG1134" s="33"/>
      <c r="AH1134" s="33"/>
      <c r="AI1134" s="33"/>
      <c r="AJ1134" s="33"/>
      <c r="AK1134" s="33"/>
      <c r="AL1134" s="33"/>
    </row>
    <row r="1135" spans="1:38" ht="24">
      <c r="A1135" s="29"/>
      <c r="B1135" s="29"/>
      <c r="C1135" s="29"/>
      <c r="D1135" s="29"/>
      <c r="E1135" s="29"/>
      <c r="F1135" s="29"/>
      <c r="G1135" s="33"/>
      <c r="H1135" s="33"/>
      <c r="I1135" s="33"/>
      <c r="J1135" s="33"/>
      <c r="K1135" s="33"/>
      <c r="L1135" s="33"/>
      <c r="M1135" s="33"/>
      <c r="N1135" s="33"/>
      <c r="O1135" s="33"/>
      <c r="P1135" s="33"/>
      <c r="Q1135" s="33"/>
      <c r="R1135" s="155"/>
      <c r="S1135" s="155"/>
      <c r="T1135" s="155"/>
      <c r="U1135" s="155"/>
      <c r="V1135" s="155"/>
      <c r="W1135" s="155"/>
      <c r="X1135" s="33"/>
      <c r="Y1135" s="33"/>
      <c r="Z1135" s="33"/>
      <c r="AA1135" s="33"/>
      <c r="AB1135" s="33"/>
      <c r="AC1135" s="33"/>
      <c r="AD1135" s="33"/>
      <c r="AE1135" s="33"/>
      <c r="AF1135" s="33"/>
      <c r="AG1135" s="33"/>
      <c r="AH1135" s="33"/>
      <c r="AI1135" s="33"/>
      <c r="AJ1135" s="33"/>
      <c r="AK1135" s="33"/>
      <c r="AL1135" s="33"/>
    </row>
    <row r="1136" spans="1:38" ht="24">
      <c r="A1136" s="29"/>
      <c r="B1136" s="29"/>
      <c r="C1136" s="29"/>
      <c r="D1136" s="29"/>
      <c r="E1136" s="29"/>
      <c r="F1136" s="29"/>
      <c r="G1136" s="33"/>
      <c r="H1136" s="33"/>
      <c r="I1136" s="33"/>
      <c r="J1136" s="33"/>
      <c r="K1136" s="33"/>
      <c r="L1136" s="33"/>
      <c r="M1136" s="33"/>
      <c r="N1136" s="33"/>
      <c r="O1136" s="33"/>
      <c r="P1136" s="33"/>
      <c r="Q1136" s="33"/>
      <c r="R1136" s="155"/>
      <c r="S1136" s="155"/>
      <c r="T1136" s="155"/>
      <c r="U1136" s="155"/>
      <c r="V1136" s="155"/>
      <c r="W1136" s="155"/>
      <c r="X1136" s="33"/>
      <c r="Y1136" s="33"/>
      <c r="Z1136" s="33"/>
      <c r="AA1136" s="33"/>
      <c r="AB1136" s="33"/>
      <c r="AC1136" s="33"/>
      <c r="AD1136" s="33"/>
      <c r="AE1136" s="33"/>
      <c r="AF1136" s="33"/>
      <c r="AG1136" s="33"/>
      <c r="AH1136" s="33"/>
      <c r="AI1136" s="33"/>
      <c r="AJ1136" s="33"/>
      <c r="AK1136" s="33"/>
      <c r="AL1136" s="33"/>
    </row>
    <row r="1137" spans="1:38" ht="24">
      <c r="A1137" s="29"/>
      <c r="B1137" s="29"/>
      <c r="C1137" s="29"/>
      <c r="D1137" s="29"/>
      <c r="E1137" s="29"/>
      <c r="F1137" s="29"/>
      <c r="G1137" s="33"/>
      <c r="H1137" s="33"/>
      <c r="I1137" s="33"/>
      <c r="J1137" s="33"/>
      <c r="K1137" s="33"/>
      <c r="L1137" s="33"/>
      <c r="M1137" s="33"/>
      <c r="N1137" s="33"/>
      <c r="O1137" s="33"/>
      <c r="P1137" s="33"/>
      <c r="Q1137" s="33"/>
      <c r="R1137" s="155"/>
      <c r="S1137" s="155"/>
      <c r="T1137" s="155"/>
      <c r="U1137" s="155"/>
      <c r="V1137" s="155"/>
      <c r="W1137" s="155"/>
      <c r="X1137" s="33"/>
      <c r="Y1137" s="33"/>
      <c r="Z1137" s="33"/>
      <c r="AA1137" s="33"/>
      <c r="AB1137" s="33"/>
      <c r="AC1137" s="33"/>
      <c r="AD1137" s="33"/>
      <c r="AE1137" s="33"/>
      <c r="AF1137" s="33"/>
      <c r="AG1137" s="33"/>
      <c r="AH1137" s="33"/>
      <c r="AI1137" s="33"/>
      <c r="AJ1137" s="33"/>
      <c r="AK1137" s="33"/>
      <c r="AL1137" s="33"/>
    </row>
    <row r="1138" spans="1:38" ht="24">
      <c r="A1138" s="29"/>
      <c r="B1138" s="29"/>
      <c r="C1138" s="29"/>
      <c r="D1138" s="29"/>
      <c r="E1138" s="29"/>
      <c r="F1138" s="29"/>
      <c r="G1138" s="33"/>
      <c r="H1138" s="33"/>
      <c r="I1138" s="33"/>
      <c r="J1138" s="33"/>
      <c r="K1138" s="33"/>
      <c r="L1138" s="33"/>
      <c r="M1138" s="33"/>
      <c r="N1138" s="33"/>
      <c r="O1138" s="33"/>
      <c r="P1138" s="33"/>
      <c r="Q1138" s="33"/>
      <c r="R1138" s="155"/>
      <c r="S1138" s="155"/>
      <c r="T1138" s="155"/>
      <c r="U1138" s="155"/>
      <c r="V1138" s="155"/>
      <c r="W1138" s="155"/>
      <c r="X1138" s="33"/>
      <c r="Y1138" s="33"/>
      <c r="Z1138" s="33"/>
      <c r="AA1138" s="33"/>
      <c r="AB1138" s="33"/>
      <c r="AC1138" s="33"/>
      <c r="AD1138" s="33"/>
      <c r="AE1138" s="33"/>
      <c r="AF1138" s="33"/>
      <c r="AG1138" s="33"/>
      <c r="AH1138" s="33"/>
      <c r="AI1138" s="33"/>
      <c r="AJ1138" s="33"/>
      <c r="AK1138" s="33"/>
      <c r="AL1138" s="33"/>
    </row>
    <row r="1139" spans="1:38" ht="24">
      <c r="A1139" s="29"/>
      <c r="B1139" s="29"/>
      <c r="C1139" s="29"/>
      <c r="D1139" s="29"/>
      <c r="E1139" s="29"/>
      <c r="F1139" s="29"/>
      <c r="G1139" s="33"/>
      <c r="H1139" s="33"/>
      <c r="I1139" s="33"/>
      <c r="J1139" s="33"/>
      <c r="K1139" s="33"/>
      <c r="L1139" s="33"/>
      <c r="M1139" s="33"/>
      <c r="N1139" s="33"/>
      <c r="O1139" s="33"/>
      <c r="P1139" s="33"/>
      <c r="Q1139" s="33"/>
      <c r="R1139" s="155"/>
      <c r="S1139" s="155"/>
      <c r="T1139" s="155"/>
      <c r="U1139" s="155"/>
      <c r="V1139" s="155"/>
      <c r="W1139" s="155"/>
      <c r="X1139" s="33"/>
      <c r="Y1139" s="33"/>
      <c r="Z1139" s="33"/>
      <c r="AA1139" s="33"/>
      <c r="AB1139" s="33"/>
      <c r="AC1139" s="33"/>
      <c r="AD1139" s="33"/>
      <c r="AE1139" s="33"/>
      <c r="AF1139" s="33"/>
      <c r="AG1139" s="33"/>
      <c r="AH1139" s="33"/>
      <c r="AI1139" s="33"/>
      <c r="AJ1139" s="33"/>
      <c r="AK1139" s="33"/>
      <c r="AL1139" s="33"/>
    </row>
    <row r="1140" spans="1:38" ht="24">
      <c r="A1140" s="29"/>
      <c r="B1140" s="29"/>
      <c r="C1140" s="29"/>
      <c r="D1140" s="29"/>
      <c r="E1140" s="29"/>
      <c r="F1140" s="29"/>
      <c r="G1140" s="33"/>
      <c r="H1140" s="33"/>
      <c r="I1140" s="33"/>
      <c r="J1140" s="33"/>
      <c r="K1140" s="33"/>
      <c r="L1140" s="33"/>
      <c r="M1140" s="33"/>
      <c r="N1140" s="33"/>
      <c r="O1140" s="33"/>
      <c r="P1140" s="33"/>
      <c r="Q1140" s="33"/>
      <c r="R1140" s="155"/>
      <c r="S1140" s="155"/>
      <c r="T1140" s="155"/>
      <c r="U1140" s="155"/>
      <c r="V1140" s="155"/>
      <c r="W1140" s="155"/>
      <c r="X1140" s="33"/>
      <c r="Y1140" s="33"/>
      <c r="Z1140" s="33"/>
      <c r="AA1140" s="33"/>
      <c r="AB1140" s="33"/>
      <c r="AC1140" s="33"/>
      <c r="AD1140" s="33"/>
      <c r="AE1140" s="33"/>
      <c r="AF1140" s="33"/>
      <c r="AG1140" s="33"/>
      <c r="AH1140" s="33"/>
      <c r="AI1140" s="33"/>
      <c r="AJ1140" s="33"/>
      <c r="AK1140" s="33"/>
      <c r="AL1140" s="33"/>
    </row>
    <row r="1141" spans="1:38" ht="24">
      <c r="A1141" s="29"/>
      <c r="B1141" s="29"/>
      <c r="C1141" s="29"/>
      <c r="D1141" s="29"/>
      <c r="E1141" s="29"/>
      <c r="F1141" s="29"/>
      <c r="G1141" s="33"/>
      <c r="H1141" s="33"/>
      <c r="I1141" s="33"/>
      <c r="J1141" s="33"/>
      <c r="K1141" s="33"/>
      <c r="L1141" s="33"/>
      <c r="M1141" s="33"/>
      <c r="N1141" s="33"/>
      <c r="O1141" s="33"/>
      <c r="P1141" s="33"/>
      <c r="Q1141" s="33"/>
      <c r="R1141" s="155"/>
      <c r="S1141" s="155"/>
      <c r="T1141" s="155"/>
      <c r="U1141" s="155"/>
      <c r="V1141" s="155"/>
      <c r="W1141" s="155"/>
      <c r="X1141" s="33"/>
      <c r="Y1141" s="33"/>
      <c r="Z1141" s="33"/>
      <c r="AA1141" s="33"/>
      <c r="AB1141" s="33"/>
      <c r="AC1141" s="33"/>
      <c r="AD1141" s="33"/>
      <c r="AE1141" s="33"/>
      <c r="AF1141" s="33"/>
      <c r="AG1141" s="33"/>
      <c r="AH1141" s="33"/>
      <c r="AI1141" s="33"/>
      <c r="AJ1141" s="33"/>
      <c r="AK1141" s="33"/>
      <c r="AL1141" s="33"/>
    </row>
    <row r="1142" spans="1:38" ht="24">
      <c r="A1142" s="29"/>
      <c r="B1142" s="29"/>
      <c r="C1142" s="29"/>
      <c r="D1142" s="29"/>
      <c r="E1142" s="29"/>
      <c r="F1142" s="29"/>
      <c r="G1142" s="33"/>
      <c r="H1142" s="33"/>
      <c r="I1142" s="33"/>
      <c r="J1142" s="33"/>
      <c r="K1142" s="33"/>
      <c r="L1142" s="33"/>
      <c r="M1142" s="33"/>
      <c r="N1142" s="33"/>
      <c r="O1142" s="33"/>
      <c r="P1142" s="33"/>
      <c r="Q1142" s="33"/>
      <c r="R1142" s="155"/>
      <c r="S1142" s="155"/>
      <c r="T1142" s="155"/>
      <c r="U1142" s="155"/>
      <c r="V1142" s="155"/>
      <c r="W1142" s="155"/>
      <c r="X1142" s="33"/>
      <c r="Y1142" s="33"/>
      <c r="Z1142" s="33"/>
      <c r="AA1142" s="33"/>
      <c r="AB1142" s="33"/>
      <c r="AC1142" s="33"/>
      <c r="AD1142" s="33"/>
      <c r="AE1142" s="33"/>
      <c r="AF1142" s="33"/>
      <c r="AG1142" s="33"/>
      <c r="AH1142" s="33"/>
      <c r="AI1142" s="33"/>
      <c r="AJ1142" s="33"/>
      <c r="AK1142" s="33"/>
      <c r="AL1142" s="33"/>
    </row>
    <row r="1143" spans="1:38" ht="24">
      <c r="A1143" s="29"/>
      <c r="B1143" s="29"/>
      <c r="C1143" s="29"/>
      <c r="D1143" s="29"/>
      <c r="E1143" s="29"/>
      <c r="F1143" s="29"/>
      <c r="G1143" s="33"/>
      <c r="H1143" s="33"/>
      <c r="I1143" s="33"/>
      <c r="J1143" s="33"/>
      <c r="K1143" s="33"/>
      <c r="L1143" s="33"/>
      <c r="M1143" s="33"/>
      <c r="N1143" s="33"/>
      <c r="O1143" s="33"/>
      <c r="P1143" s="33"/>
      <c r="Q1143" s="33"/>
      <c r="R1143" s="155"/>
      <c r="S1143" s="155"/>
      <c r="T1143" s="155"/>
      <c r="U1143" s="155"/>
      <c r="V1143" s="155"/>
      <c r="W1143" s="155"/>
      <c r="X1143" s="33"/>
      <c r="Y1143" s="33"/>
      <c r="Z1143" s="33"/>
      <c r="AA1143" s="33"/>
      <c r="AB1143" s="33"/>
      <c r="AC1143" s="33"/>
      <c r="AD1143" s="33"/>
      <c r="AE1143" s="33"/>
      <c r="AF1143" s="33"/>
      <c r="AG1143" s="33"/>
      <c r="AH1143" s="33"/>
      <c r="AI1143" s="33"/>
      <c r="AJ1143" s="33"/>
      <c r="AK1143" s="33"/>
      <c r="AL1143" s="33"/>
    </row>
    <row r="1144" spans="1:38" ht="24">
      <c r="A1144" s="29"/>
      <c r="B1144" s="29"/>
      <c r="C1144" s="29"/>
      <c r="D1144" s="29"/>
      <c r="E1144" s="29"/>
      <c r="F1144" s="29"/>
      <c r="G1144" s="33"/>
      <c r="H1144" s="33"/>
      <c r="I1144" s="33"/>
      <c r="J1144" s="33"/>
      <c r="K1144" s="33"/>
      <c r="L1144" s="33"/>
      <c r="M1144" s="33"/>
      <c r="N1144" s="33"/>
      <c r="O1144" s="33"/>
      <c r="P1144" s="33"/>
      <c r="Q1144" s="33"/>
      <c r="R1144" s="155"/>
      <c r="S1144" s="155"/>
      <c r="T1144" s="155"/>
      <c r="U1144" s="155"/>
      <c r="V1144" s="155"/>
      <c r="W1144" s="155"/>
      <c r="X1144" s="33"/>
      <c r="Y1144" s="33"/>
      <c r="Z1144" s="33"/>
      <c r="AA1144" s="33"/>
      <c r="AB1144" s="33"/>
      <c r="AC1144" s="33"/>
      <c r="AD1144" s="33"/>
      <c r="AE1144" s="33"/>
      <c r="AF1144" s="33"/>
      <c r="AG1144" s="33"/>
      <c r="AH1144" s="33"/>
      <c r="AI1144" s="33"/>
      <c r="AJ1144" s="33"/>
      <c r="AK1144" s="33"/>
      <c r="AL1144" s="33"/>
    </row>
    <row r="1145" spans="1:38" ht="24">
      <c r="A1145" s="29"/>
      <c r="B1145" s="29"/>
      <c r="C1145" s="29"/>
      <c r="D1145" s="29"/>
      <c r="E1145" s="29"/>
      <c r="F1145" s="29"/>
      <c r="G1145" s="33"/>
      <c r="H1145" s="33"/>
      <c r="I1145" s="33"/>
      <c r="J1145" s="33"/>
      <c r="K1145" s="33"/>
      <c r="L1145" s="33"/>
      <c r="M1145" s="33"/>
      <c r="N1145" s="33"/>
      <c r="O1145" s="33"/>
      <c r="P1145" s="33"/>
      <c r="Q1145" s="33"/>
      <c r="R1145" s="155"/>
      <c r="S1145" s="155"/>
      <c r="T1145" s="155"/>
      <c r="U1145" s="155"/>
      <c r="V1145" s="155"/>
      <c r="W1145" s="155"/>
      <c r="X1145" s="33"/>
      <c r="Y1145" s="33"/>
      <c r="Z1145" s="33"/>
      <c r="AA1145" s="33"/>
      <c r="AB1145" s="33"/>
      <c r="AC1145" s="33"/>
      <c r="AD1145" s="33"/>
      <c r="AE1145" s="33"/>
      <c r="AF1145" s="33"/>
      <c r="AG1145" s="33"/>
      <c r="AH1145" s="33"/>
      <c r="AI1145" s="33"/>
      <c r="AJ1145" s="33"/>
      <c r="AK1145" s="33"/>
      <c r="AL1145" s="33"/>
    </row>
    <row r="1146" spans="1:38" ht="24">
      <c r="A1146" s="29"/>
      <c r="B1146" s="29"/>
      <c r="C1146" s="29"/>
      <c r="D1146" s="29"/>
      <c r="E1146" s="29"/>
      <c r="F1146" s="29"/>
      <c r="G1146" s="33"/>
      <c r="H1146" s="33"/>
      <c r="I1146" s="33"/>
      <c r="J1146" s="33"/>
      <c r="K1146" s="33"/>
      <c r="L1146" s="33"/>
      <c r="M1146" s="33"/>
      <c r="N1146" s="33"/>
      <c r="O1146" s="33"/>
      <c r="P1146" s="33"/>
      <c r="Q1146" s="33"/>
      <c r="R1146" s="155"/>
      <c r="S1146" s="155"/>
      <c r="T1146" s="155"/>
      <c r="U1146" s="155"/>
      <c r="V1146" s="155"/>
      <c r="W1146" s="155"/>
      <c r="X1146" s="33"/>
      <c r="Y1146" s="33"/>
      <c r="Z1146" s="33"/>
      <c r="AA1146" s="33"/>
      <c r="AB1146" s="33"/>
      <c r="AC1146" s="33"/>
      <c r="AD1146" s="33"/>
      <c r="AE1146" s="33"/>
      <c r="AF1146" s="33"/>
      <c r="AG1146" s="33"/>
      <c r="AH1146" s="33"/>
      <c r="AI1146" s="33"/>
      <c r="AJ1146" s="33"/>
      <c r="AK1146" s="33"/>
      <c r="AL1146" s="33"/>
    </row>
    <row r="1147" spans="1:38" ht="24">
      <c r="A1147" s="29"/>
      <c r="B1147" s="29"/>
      <c r="C1147" s="29"/>
      <c r="D1147" s="29"/>
      <c r="E1147" s="29"/>
      <c r="F1147" s="29"/>
      <c r="G1147" s="33"/>
      <c r="H1147" s="33"/>
      <c r="I1147" s="33"/>
      <c r="J1147" s="33"/>
      <c r="K1147" s="33"/>
      <c r="L1147" s="33"/>
      <c r="M1147" s="33"/>
      <c r="N1147" s="33"/>
      <c r="O1147" s="33"/>
      <c r="P1147" s="33"/>
      <c r="Q1147" s="33"/>
      <c r="R1147" s="155"/>
      <c r="S1147" s="155"/>
      <c r="T1147" s="155"/>
      <c r="U1147" s="155"/>
      <c r="V1147" s="155"/>
      <c r="W1147" s="155"/>
      <c r="X1147" s="33"/>
      <c r="Y1147" s="33"/>
      <c r="Z1147" s="33"/>
      <c r="AA1147" s="33"/>
      <c r="AB1147" s="33"/>
      <c r="AC1147" s="33"/>
      <c r="AD1147" s="33"/>
      <c r="AE1147" s="33"/>
      <c r="AF1147" s="33"/>
      <c r="AG1147" s="33"/>
      <c r="AH1147" s="33"/>
      <c r="AI1147" s="33"/>
      <c r="AJ1147" s="33"/>
      <c r="AK1147" s="33"/>
      <c r="AL1147" s="33"/>
    </row>
    <row r="1148" spans="1:38" ht="24">
      <c r="A1148" s="29"/>
      <c r="B1148" s="29"/>
      <c r="C1148" s="29"/>
      <c r="D1148" s="29"/>
      <c r="E1148" s="29"/>
      <c r="F1148" s="29"/>
      <c r="G1148" s="33"/>
      <c r="H1148" s="33"/>
      <c r="I1148" s="33"/>
      <c r="J1148" s="33"/>
      <c r="K1148" s="33"/>
      <c r="L1148" s="33"/>
      <c r="M1148" s="33"/>
      <c r="N1148" s="33"/>
      <c r="O1148" s="33"/>
      <c r="P1148" s="33"/>
      <c r="Q1148" s="33"/>
      <c r="R1148" s="155"/>
      <c r="S1148" s="155"/>
      <c r="T1148" s="155"/>
      <c r="U1148" s="155"/>
      <c r="V1148" s="155"/>
      <c r="W1148" s="155"/>
      <c r="X1148" s="33"/>
      <c r="Y1148" s="33"/>
      <c r="Z1148" s="33"/>
      <c r="AA1148" s="33"/>
      <c r="AB1148" s="33"/>
      <c r="AC1148" s="33"/>
      <c r="AD1148" s="33"/>
      <c r="AE1148" s="33"/>
      <c r="AF1148" s="33"/>
      <c r="AG1148" s="33"/>
      <c r="AH1148" s="33"/>
      <c r="AI1148" s="33"/>
      <c r="AJ1148" s="33"/>
      <c r="AK1148" s="33"/>
      <c r="AL1148" s="33"/>
    </row>
    <row r="1149" spans="1:38" ht="24">
      <c r="A1149" s="29"/>
      <c r="B1149" s="29"/>
      <c r="C1149" s="29"/>
      <c r="D1149" s="29"/>
      <c r="E1149" s="29"/>
      <c r="F1149" s="29"/>
      <c r="G1149" s="33"/>
      <c r="H1149" s="33"/>
      <c r="I1149" s="33"/>
      <c r="J1149" s="33"/>
      <c r="K1149" s="33"/>
      <c r="L1149" s="33"/>
      <c r="M1149" s="33"/>
      <c r="N1149" s="33"/>
      <c r="O1149" s="33"/>
      <c r="P1149" s="33"/>
      <c r="Q1149" s="33"/>
      <c r="R1149" s="155"/>
      <c r="S1149" s="155"/>
      <c r="T1149" s="155"/>
      <c r="U1149" s="155"/>
      <c r="V1149" s="155"/>
      <c r="W1149" s="155"/>
      <c r="X1149" s="33"/>
      <c r="Y1149" s="33"/>
      <c r="Z1149" s="33"/>
      <c r="AA1149" s="33"/>
      <c r="AB1149" s="33"/>
      <c r="AC1149" s="33"/>
      <c r="AD1149" s="33"/>
      <c r="AE1149" s="33"/>
      <c r="AF1149" s="33"/>
      <c r="AG1149" s="33"/>
      <c r="AH1149" s="33"/>
      <c r="AI1149" s="33"/>
      <c r="AJ1149" s="33"/>
      <c r="AK1149" s="33"/>
      <c r="AL1149" s="33"/>
    </row>
    <row r="1150" spans="1:38" ht="24">
      <c r="A1150" s="29"/>
      <c r="B1150" s="29"/>
      <c r="C1150" s="29"/>
      <c r="D1150" s="29"/>
      <c r="E1150" s="29"/>
      <c r="F1150" s="29"/>
      <c r="G1150" s="33"/>
      <c r="H1150" s="33"/>
      <c r="I1150" s="33"/>
      <c r="J1150" s="33"/>
      <c r="K1150" s="33"/>
      <c r="L1150" s="33"/>
      <c r="M1150" s="33"/>
      <c r="N1150" s="33"/>
      <c r="O1150" s="33"/>
      <c r="P1150" s="33"/>
      <c r="Q1150" s="33"/>
      <c r="R1150" s="155"/>
      <c r="S1150" s="155"/>
      <c r="T1150" s="155"/>
      <c r="U1150" s="155"/>
      <c r="V1150" s="155"/>
      <c r="W1150" s="155"/>
      <c r="X1150" s="33"/>
      <c r="Y1150" s="33"/>
      <c r="Z1150" s="33"/>
      <c r="AA1150" s="33"/>
      <c r="AB1150" s="33"/>
      <c r="AC1150" s="33"/>
      <c r="AD1150" s="33"/>
      <c r="AE1150" s="33"/>
      <c r="AF1150" s="33"/>
      <c r="AG1150" s="33"/>
      <c r="AH1150" s="33"/>
      <c r="AI1150" s="33"/>
      <c r="AJ1150" s="33"/>
      <c r="AK1150" s="33"/>
      <c r="AL1150" s="33"/>
    </row>
    <row r="1151" spans="1:38" ht="24">
      <c r="A1151" s="29"/>
      <c r="B1151" s="29"/>
      <c r="C1151" s="29"/>
      <c r="D1151" s="29"/>
      <c r="E1151" s="29"/>
      <c r="F1151" s="29"/>
      <c r="G1151" s="33"/>
      <c r="H1151" s="33"/>
      <c r="I1151" s="33"/>
      <c r="J1151" s="33"/>
      <c r="K1151" s="33"/>
      <c r="L1151" s="33"/>
      <c r="M1151" s="33"/>
      <c r="N1151" s="33"/>
      <c r="O1151" s="33"/>
      <c r="P1151" s="33"/>
      <c r="Q1151" s="33"/>
      <c r="R1151" s="155"/>
      <c r="S1151" s="155"/>
      <c r="T1151" s="155"/>
      <c r="U1151" s="155"/>
      <c r="V1151" s="155"/>
      <c r="W1151" s="155"/>
      <c r="X1151" s="33"/>
      <c r="Y1151" s="33"/>
      <c r="Z1151" s="33"/>
      <c r="AA1151" s="33"/>
      <c r="AB1151" s="33"/>
      <c r="AC1151" s="33"/>
      <c r="AD1151" s="33"/>
      <c r="AE1151" s="33"/>
      <c r="AF1151" s="33"/>
      <c r="AG1151" s="33"/>
      <c r="AH1151" s="33"/>
      <c r="AI1151" s="33"/>
      <c r="AJ1151" s="33"/>
      <c r="AK1151" s="33"/>
      <c r="AL1151" s="33"/>
    </row>
    <row r="1152" spans="1:38" ht="24">
      <c r="A1152" s="29"/>
      <c r="B1152" s="29"/>
      <c r="C1152" s="29"/>
      <c r="D1152" s="29"/>
      <c r="E1152" s="29"/>
      <c r="F1152" s="29"/>
      <c r="G1152" s="33"/>
      <c r="H1152" s="33"/>
      <c r="I1152" s="33"/>
      <c r="J1152" s="33"/>
      <c r="K1152" s="33"/>
      <c r="L1152" s="33"/>
      <c r="M1152" s="33"/>
      <c r="N1152" s="33"/>
      <c r="O1152" s="33"/>
      <c r="P1152" s="33"/>
      <c r="Q1152" s="33"/>
      <c r="R1152" s="155"/>
      <c r="S1152" s="155"/>
      <c r="T1152" s="155"/>
      <c r="U1152" s="155"/>
      <c r="V1152" s="155"/>
      <c r="W1152" s="155"/>
      <c r="X1152" s="33"/>
      <c r="Y1152" s="33"/>
      <c r="Z1152" s="33"/>
      <c r="AA1152" s="33"/>
      <c r="AB1152" s="33"/>
      <c r="AC1152" s="33"/>
      <c r="AD1152" s="33"/>
      <c r="AE1152" s="33"/>
      <c r="AF1152" s="33"/>
      <c r="AG1152" s="33"/>
      <c r="AH1152" s="33"/>
      <c r="AI1152" s="33"/>
      <c r="AJ1152" s="33"/>
      <c r="AK1152" s="33"/>
      <c r="AL1152" s="33"/>
    </row>
    <row r="1153" spans="1:38" ht="24">
      <c r="A1153" s="29"/>
      <c r="B1153" s="29"/>
      <c r="C1153" s="29"/>
      <c r="D1153" s="29"/>
      <c r="E1153" s="29"/>
      <c r="F1153" s="29"/>
      <c r="G1153" s="33"/>
      <c r="H1153" s="33"/>
      <c r="I1153" s="33"/>
      <c r="J1153" s="33"/>
      <c r="K1153" s="33"/>
      <c r="L1153" s="33"/>
      <c r="M1153" s="33"/>
      <c r="N1153" s="33"/>
      <c r="O1153" s="33"/>
      <c r="P1153" s="33"/>
      <c r="Q1153" s="33"/>
      <c r="R1153" s="155"/>
      <c r="S1153" s="155"/>
      <c r="T1153" s="155"/>
      <c r="U1153" s="155"/>
      <c r="V1153" s="155"/>
      <c r="W1153" s="155"/>
      <c r="X1153" s="33"/>
      <c r="Y1153" s="33"/>
      <c r="Z1153" s="33"/>
      <c r="AA1153" s="33"/>
      <c r="AB1153" s="33"/>
      <c r="AC1153" s="33"/>
      <c r="AD1153" s="33"/>
      <c r="AE1153" s="33"/>
      <c r="AF1153" s="33"/>
      <c r="AG1153" s="33"/>
      <c r="AH1153" s="33"/>
      <c r="AI1153" s="33"/>
      <c r="AJ1153" s="33"/>
      <c r="AK1153" s="33"/>
      <c r="AL1153" s="33"/>
    </row>
    <row r="1154" spans="1:38" ht="24">
      <c r="A1154" s="29"/>
      <c r="B1154" s="29"/>
      <c r="C1154" s="29"/>
      <c r="D1154" s="29"/>
      <c r="E1154" s="29"/>
      <c r="F1154" s="29"/>
      <c r="G1154" s="33"/>
      <c r="H1154" s="33"/>
      <c r="I1154" s="33"/>
      <c r="J1154" s="33"/>
      <c r="K1154" s="33"/>
      <c r="L1154" s="33"/>
      <c r="M1154" s="33"/>
      <c r="N1154" s="33"/>
      <c r="O1154" s="33"/>
      <c r="P1154" s="33"/>
      <c r="Q1154" s="33"/>
      <c r="R1154" s="155"/>
      <c r="S1154" s="155"/>
      <c r="T1154" s="155"/>
      <c r="U1154" s="155"/>
      <c r="V1154" s="155"/>
      <c r="W1154" s="155"/>
      <c r="X1154" s="33"/>
      <c r="Y1154" s="33"/>
      <c r="Z1154" s="33"/>
      <c r="AA1154" s="33"/>
      <c r="AB1154" s="33"/>
      <c r="AC1154" s="33"/>
      <c r="AD1154" s="33"/>
      <c r="AE1154" s="33"/>
      <c r="AF1154" s="33"/>
      <c r="AG1154" s="33"/>
      <c r="AH1154" s="33"/>
      <c r="AI1154" s="33"/>
      <c r="AJ1154" s="33"/>
      <c r="AK1154" s="33"/>
      <c r="AL1154" s="33"/>
    </row>
    <row r="1155" spans="1:38" ht="24">
      <c r="A1155" s="29"/>
      <c r="B1155" s="29"/>
      <c r="C1155" s="29"/>
      <c r="D1155" s="29"/>
      <c r="E1155" s="29"/>
      <c r="F1155" s="29"/>
      <c r="G1155" s="33"/>
      <c r="H1155" s="33"/>
      <c r="I1155" s="33"/>
      <c r="J1155" s="33"/>
      <c r="K1155" s="33"/>
      <c r="L1155" s="33"/>
      <c r="M1155" s="33"/>
      <c r="N1155" s="33"/>
      <c r="O1155" s="33"/>
      <c r="P1155" s="33"/>
      <c r="Q1155" s="33"/>
      <c r="R1155" s="155"/>
      <c r="S1155" s="155"/>
      <c r="T1155" s="155"/>
      <c r="U1155" s="155"/>
      <c r="V1155" s="155"/>
      <c r="W1155" s="155"/>
      <c r="X1155" s="33"/>
      <c r="Y1155" s="33"/>
      <c r="Z1155" s="33"/>
      <c r="AA1155" s="33"/>
      <c r="AB1155" s="33"/>
      <c r="AC1155" s="33"/>
      <c r="AD1155" s="33"/>
      <c r="AE1155" s="33"/>
      <c r="AF1155" s="33"/>
      <c r="AG1155" s="33"/>
      <c r="AH1155" s="33"/>
      <c r="AI1155" s="33"/>
      <c r="AJ1155" s="33"/>
      <c r="AK1155" s="33"/>
      <c r="AL1155" s="33"/>
    </row>
    <row r="1156" spans="1:38" ht="24">
      <c r="A1156" s="29"/>
      <c r="B1156" s="29"/>
      <c r="C1156" s="29"/>
      <c r="D1156" s="29"/>
      <c r="E1156" s="29"/>
      <c r="F1156" s="29"/>
      <c r="G1156" s="33"/>
      <c r="H1156" s="33"/>
      <c r="I1156" s="33"/>
      <c r="J1156" s="33"/>
      <c r="K1156" s="33"/>
      <c r="L1156" s="33"/>
      <c r="M1156" s="33"/>
      <c r="N1156" s="33"/>
      <c r="O1156" s="33"/>
      <c r="P1156" s="33"/>
      <c r="Q1156" s="33"/>
      <c r="R1156" s="155"/>
      <c r="S1156" s="155"/>
      <c r="T1156" s="155"/>
      <c r="U1156" s="155"/>
      <c r="V1156" s="155"/>
      <c r="W1156" s="155"/>
      <c r="X1156" s="33"/>
      <c r="Y1156" s="33"/>
      <c r="Z1156" s="33"/>
      <c r="AA1156" s="33"/>
      <c r="AB1156" s="33"/>
      <c r="AC1156" s="33"/>
      <c r="AD1156" s="33"/>
      <c r="AE1156" s="33"/>
      <c r="AF1156" s="33"/>
      <c r="AG1156" s="33"/>
      <c r="AH1156" s="33"/>
      <c r="AI1156" s="33"/>
      <c r="AJ1156" s="33"/>
      <c r="AK1156" s="33"/>
      <c r="AL1156" s="33"/>
    </row>
    <row r="1157" spans="1:38" ht="24">
      <c r="A1157" s="29"/>
      <c r="B1157" s="29"/>
      <c r="C1157" s="29"/>
      <c r="D1157" s="29"/>
      <c r="E1157" s="29"/>
      <c r="F1157" s="29"/>
      <c r="G1157" s="33"/>
      <c r="H1157" s="33"/>
      <c r="I1157" s="33"/>
      <c r="J1157" s="33"/>
      <c r="K1157" s="33"/>
      <c r="L1157" s="33"/>
      <c r="M1157" s="33"/>
      <c r="N1157" s="33"/>
      <c r="O1157" s="33"/>
      <c r="P1157" s="33"/>
      <c r="Q1157" s="33"/>
      <c r="R1157" s="155"/>
      <c r="S1157" s="155"/>
      <c r="T1157" s="155"/>
      <c r="U1157" s="155"/>
      <c r="V1157" s="155"/>
      <c r="W1157" s="155"/>
      <c r="X1157" s="33"/>
      <c r="Y1157" s="33"/>
      <c r="Z1157" s="33"/>
      <c r="AA1157" s="33"/>
      <c r="AB1157" s="33"/>
      <c r="AC1157" s="33"/>
      <c r="AD1157" s="33"/>
      <c r="AE1157" s="33"/>
      <c r="AF1157" s="33"/>
      <c r="AG1157" s="33"/>
      <c r="AH1157" s="33"/>
      <c r="AI1157" s="33"/>
      <c r="AJ1157" s="33"/>
      <c r="AK1157" s="33"/>
      <c r="AL1157" s="33"/>
    </row>
    <row r="1158" spans="1:38" ht="24">
      <c r="A1158" s="29"/>
      <c r="B1158" s="29"/>
      <c r="C1158" s="29"/>
      <c r="D1158" s="29"/>
      <c r="E1158" s="29"/>
      <c r="F1158" s="29"/>
      <c r="G1158" s="33"/>
      <c r="H1158" s="33"/>
      <c r="I1158" s="33"/>
      <c r="J1158" s="33"/>
      <c r="K1158" s="33"/>
      <c r="L1158" s="33"/>
      <c r="M1158" s="33"/>
      <c r="N1158" s="33"/>
      <c r="O1158" s="33"/>
      <c r="P1158" s="33"/>
      <c r="Q1158" s="33"/>
      <c r="R1158" s="155"/>
      <c r="S1158" s="155"/>
      <c r="T1158" s="155"/>
      <c r="U1158" s="155"/>
      <c r="V1158" s="155"/>
      <c r="W1158" s="155"/>
      <c r="X1158" s="33"/>
      <c r="Y1158" s="33"/>
      <c r="Z1158" s="33"/>
      <c r="AA1158" s="33"/>
      <c r="AB1158" s="33"/>
      <c r="AC1158" s="33"/>
      <c r="AD1158" s="33"/>
      <c r="AE1158" s="33"/>
      <c r="AF1158" s="33"/>
      <c r="AG1158" s="33"/>
      <c r="AH1158" s="33"/>
      <c r="AI1158" s="33"/>
      <c r="AJ1158" s="33"/>
      <c r="AK1158" s="33"/>
      <c r="AL1158" s="33"/>
    </row>
    <row r="1159" spans="1:38" ht="24">
      <c r="A1159" s="29"/>
      <c r="B1159" s="29"/>
      <c r="C1159" s="29"/>
      <c r="D1159" s="29"/>
      <c r="E1159" s="29"/>
      <c r="F1159" s="29"/>
      <c r="G1159" s="33"/>
      <c r="H1159" s="33"/>
      <c r="I1159" s="33"/>
      <c r="J1159" s="33"/>
      <c r="K1159" s="33"/>
      <c r="L1159" s="33"/>
      <c r="M1159" s="33"/>
      <c r="N1159" s="33"/>
      <c r="O1159" s="33"/>
      <c r="P1159" s="33"/>
      <c r="Q1159" s="33"/>
      <c r="R1159" s="155"/>
      <c r="S1159" s="155"/>
      <c r="T1159" s="155"/>
      <c r="U1159" s="155"/>
      <c r="V1159" s="155"/>
      <c r="W1159" s="155"/>
      <c r="X1159" s="33"/>
      <c r="Y1159" s="33"/>
      <c r="Z1159" s="33"/>
      <c r="AA1159" s="33"/>
      <c r="AB1159" s="33"/>
      <c r="AC1159" s="33"/>
      <c r="AD1159" s="33"/>
      <c r="AE1159" s="33"/>
      <c r="AF1159" s="33"/>
      <c r="AG1159" s="33"/>
      <c r="AH1159" s="33"/>
      <c r="AI1159" s="33"/>
      <c r="AJ1159" s="33"/>
      <c r="AK1159" s="33"/>
      <c r="AL1159" s="33"/>
    </row>
    <row r="1160" spans="1:38" ht="24">
      <c r="A1160" s="29"/>
      <c r="B1160" s="29"/>
      <c r="C1160" s="29"/>
      <c r="D1160" s="29"/>
      <c r="E1160" s="29"/>
      <c r="F1160" s="29"/>
      <c r="G1160" s="33"/>
      <c r="H1160" s="33"/>
      <c r="I1160" s="33"/>
      <c r="J1160" s="33"/>
      <c r="K1160" s="33"/>
      <c r="L1160" s="33"/>
      <c r="M1160" s="33"/>
      <c r="N1160" s="33"/>
      <c r="O1160" s="33"/>
      <c r="P1160" s="33"/>
      <c r="Q1160" s="33"/>
      <c r="R1160" s="155"/>
      <c r="S1160" s="155"/>
      <c r="T1160" s="155"/>
      <c r="U1160" s="155"/>
      <c r="V1160" s="155"/>
      <c r="W1160" s="155"/>
      <c r="X1160" s="33"/>
      <c r="Y1160" s="33"/>
      <c r="Z1160" s="33"/>
      <c r="AA1160" s="33"/>
      <c r="AB1160" s="33"/>
      <c r="AC1160" s="33"/>
      <c r="AD1160" s="33"/>
      <c r="AE1160" s="33"/>
      <c r="AF1160" s="33"/>
      <c r="AG1160" s="33"/>
      <c r="AH1160" s="33"/>
      <c r="AI1160" s="33"/>
      <c r="AJ1160" s="33"/>
      <c r="AK1160" s="33"/>
      <c r="AL1160" s="33"/>
    </row>
    <row r="1161" spans="1:38" ht="24">
      <c r="A1161" s="29"/>
      <c r="B1161" s="29"/>
      <c r="C1161" s="29"/>
      <c r="D1161" s="29"/>
      <c r="E1161" s="29"/>
      <c r="F1161" s="29"/>
      <c r="G1161" s="33"/>
      <c r="H1161" s="33"/>
      <c r="I1161" s="33"/>
      <c r="J1161" s="33"/>
      <c r="K1161" s="33"/>
      <c r="L1161" s="33"/>
      <c r="M1161" s="33"/>
      <c r="N1161" s="33"/>
      <c r="O1161" s="33"/>
      <c r="P1161" s="33"/>
      <c r="Q1161" s="33"/>
      <c r="R1161" s="155"/>
      <c r="S1161" s="155"/>
      <c r="T1161" s="155"/>
      <c r="U1161" s="155"/>
      <c r="V1161" s="155"/>
      <c r="W1161" s="155"/>
      <c r="X1161" s="33"/>
      <c r="Y1161" s="33"/>
      <c r="Z1161" s="33"/>
      <c r="AA1161" s="33"/>
      <c r="AB1161" s="33"/>
      <c r="AC1161" s="33"/>
      <c r="AD1161" s="33"/>
      <c r="AE1161" s="33"/>
      <c r="AF1161" s="33"/>
      <c r="AG1161" s="33"/>
      <c r="AH1161" s="33"/>
      <c r="AI1161" s="33"/>
      <c r="AJ1161" s="33"/>
      <c r="AK1161" s="33"/>
      <c r="AL1161" s="33"/>
    </row>
    <row r="1162" spans="1:38" ht="24">
      <c r="A1162" s="29"/>
      <c r="B1162" s="29"/>
      <c r="C1162" s="29"/>
      <c r="D1162" s="29"/>
      <c r="E1162" s="29"/>
      <c r="F1162" s="29"/>
      <c r="G1162" s="33"/>
      <c r="H1162" s="33"/>
      <c r="I1162" s="33"/>
      <c r="J1162" s="33"/>
      <c r="K1162" s="33"/>
      <c r="L1162" s="33"/>
      <c r="M1162" s="33"/>
      <c r="N1162" s="33"/>
      <c r="O1162" s="33"/>
      <c r="P1162" s="33"/>
      <c r="Q1162" s="33"/>
      <c r="R1162" s="155"/>
      <c r="S1162" s="155"/>
      <c r="T1162" s="155"/>
      <c r="U1162" s="155"/>
      <c r="V1162" s="155"/>
      <c r="W1162" s="155"/>
      <c r="X1162" s="33"/>
      <c r="Y1162" s="33"/>
      <c r="Z1162" s="33"/>
      <c r="AA1162" s="33"/>
      <c r="AB1162" s="33"/>
      <c r="AC1162" s="33"/>
      <c r="AD1162" s="33"/>
      <c r="AE1162" s="33"/>
      <c r="AF1162" s="33"/>
      <c r="AG1162" s="33"/>
      <c r="AH1162" s="33"/>
      <c r="AI1162" s="33"/>
      <c r="AJ1162" s="33"/>
      <c r="AK1162" s="33"/>
      <c r="AL1162" s="33"/>
    </row>
    <row r="1163" spans="1:38" ht="24">
      <c r="A1163" s="29"/>
      <c r="B1163" s="29"/>
      <c r="C1163" s="29"/>
      <c r="D1163" s="29"/>
      <c r="E1163" s="29"/>
      <c r="F1163" s="29"/>
      <c r="G1163" s="33"/>
      <c r="H1163" s="33"/>
      <c r="I1163" s="33"/>
      <c r="J1163" s="33"/>
      <c r="K1163" s="33"/>
      <c r="L1163" s="33"/>
      <c r="M1163" s="33"/>
      <c r="N1163" s="33"/>
      <c r="O1163" s="33"/>
      <c r="P1163" s="33"/>
      <c r="Q1163" s="33"/>
      <c r="R1163" s="155"/>
      <c r="S1163" s="155"/>
      <c r="T1163" s="155"/>
      <c r="U1163" s="155"/>
      <c r="V1163" s="155"/>
      <c r="W1163" s="155"/>
      <c r="X1163" s="33"/>
      <c r="Y1163" s="33"/>
      <c r="Z1163" s="33"/>
      <c r="AA1163" s="33"/>
      <c r="AB1163" s="33"/>
      <c r="AC1163" s="33"/>
      <c r="AD1163" s="33"/>
      <c r="AE1163" s="33"/>
      <c r="AF1163" s="33"/>
      <c r="AG1163" s="33"/>
      <c r="AH1163" s="33"/>
      <c r="AI1163" s="33"/>
      <c r="AJ1163" s="33"/>
      <c r="AK1163" s="33"/>
      <c r="AL1163" s="33"/>
    </row>
    <row r="1164" spans="1:38" ht="24">
      <c r="A1164" s="29"/>
      <c r="B1164" s="29"/>
      <c r="C1164" s="29"/>
      <c r="D1164" s="29"/>
      <c r="E1164" s="29"/>
      <c r="F1164" s="29"/>
      <c r="G1164" s="33"/>
      <c r="H1164" s="33"/>
      <c r="I1164" s="33"/>
      <c r="J1164" s="33"/>
      <c r="K1164" s="33"/>
      <c r="L1164" s="33"/>
      <c r="M1164" s="33"/>
      <c r="N1164" s="33"/>
      <c r="O1164" s="33"/>
      <c r="P1164" s="33"/>
      <c r="Q1164" s="33"/>
      <c r="R1164" s="155"/>
      <c r="S1164" s="155"/>
      <c r="T1164" s="155"/>
      <c r="U1164" s="155"/>
      <c r="V1164" s="155"/>
      <c r="W1164" s="155"/>
      <c r="X1164" s="33"/>
      <c r="Y1164" s="33"/>
      <c r="Z1164" s="33"/>
      <c r="AA1164" s="33"/>
      <c r="AB1164" s="33"/>
      <c r="AC1164" s="33"/>
      <c r="AD1164" s="33"/>
      <c r="AE1164" s="33"/>
      <c r="AF1164" s="33"/>
      <c r="AG1164" s="33"/>
      <c r="AH1164" s="33"/>
      <c r="AI1164" s="33"/>
      <c r="AJ1164" s="33"/>
      <c r="AK1164" s="33"/>
      <c r="AL1164" s="33"/>
    </row>
    <row r="1165" spans="1:38" ht="24">
      <c r="A1165" s="29"/>
      <c r="B1165" s="29"/>
      <c r="C1165" s="29"/>
      <c r="D1165" s="29"/>
      <c r="E1165" s="29"/>
      <c r="F1165" s="29"/>
      <c r="G1165" s="33"/>
      <c r="H1165" s="33"/>
      <c r="I1165" s="33"/>
      <c r="J1165" s="33"/>
      <c r="K1165" s="33"/>
      <c r="L1165" s="33"/>
      <c r="M1165" s="33"/>
      <c r="N1165" s="33"/>
      <c r="O1165" s="33"/>
      <c r="P1165" s="33"/>
      <c r="Q1165" s="33"/>
      <c r="R1165" s="155"/>
      <c r="S1165" s="155"/>
      <c r="T1165" s="155"/>
      <c r="U1165" s="155"/>
      <c r="V1165" s="155"/>
      <c r="W1165" s="155"/>
      <c r="X1165" s="33"/>
      <c r="Y1165" s="33"/>
      <c r="Z1165" s="33"/>
      <c r="AA1165" s="33"/>
      <c r="AB1165" s="33"/>
      <c r="AC1165" s="33"/>
      <c r="AD1165" s="33"/>
      <c r="AE1165" s="33"/>
      <c r="AF1165" s="33"/>
      <c r="AG1165" s="33"/>
      <c r="AH1165" s="33"/>
      <c r="AI1165" s="33"/>
      <c r="AJ1165" s="33"/>
      <c r="AK1165" s="33"/>
      <c r="AL1165" s="33"/>
    </row>
    <row r="1166" spans="1:38" ht="24">
      <c r="A1166" s="29"/>
      <c r="B1166" s="29"/>
      <c r="C1166" s="29"/>
      <c r="D1166" s="29"/>
      <c r="E1166" s="29"/>
      <c r="F1166" s="29"/>
      <c r="G1166" s="33"/>
      <c r="H1166" s="33"/>
      <c r="I1166" s="33"/>
      <c r="J1166" s="33"/>
      <c r="K1166" s="33"/>
      <c r="L1166" s="33"/>
      <c r="M1166" s="33"/>
      <c r="N1166" s="33"/>
      <c r="O1166" s="33"/>
      <c r="P1166" s="33"/>
      <c r="Q1166" s="33"/>
      <c r="R1166" s="155"/>
      <c r="S1166" s="155"/>
      <c r="T1166" s="155"/>
      <c r="U1166" s="155"/>
      <c r="V1166" s="155"/>
      <c r="W1166" s="155"/>
      <c r="X1166" s="33"/>
      <c r="Y1166" s="33"/>
      <c r="Z1166" s="33"/>
      <c r="AA1166" s="33"/>
      <c r="AB1166" s="33"/>
      <c r="AC1166" s="33"/>
      <c r="AD1166" s="33"/>
      <c r="AE1166" s="33"/>
      <c r="AF1166" s="33"/>
      <c r="AG1166" s="33"/>
      <c r="AH1166" s="33"/>
      <c r="AI1166" s="33"/>
      <c r="AJ1166" s="33"/>
      <c r="AK1166" s="33"/>
      <c r="AL1166" s="33"/>
    </row>
    <row r="1167" spans="1:38" ht="24">
      <c r="A1167" s="29"/>
      <c r="B1167" s="29"/>
      <c r="C1167" s="29"/>
      <c r="D1167" s="29"/>
      <c r="E1167" s="29"/>
      <c r="F1167" s="29"/>
      <c r="G1167" s="33"/>
      <c r="H1167" s="33"/>
      <c r="I1167" s="33"/>
      <c r="J1167" s="33"/>
      <c r="K1167" s="33"/>
      <c r="L1167" s="33"/>
      <c r="M1167" s="33"/>
      <c r="N1167" s="33"/>
      <c r="O1167" s="33"/>
      <c r="P1167" s="33"/>
      <c r="Q1167" s="33"/>
      <c r="R1167" s="155"/>
      <c r="S1167" s="155"/>
      <c r="T1167" s="155"/>
      <c r="U1167" s="155"/>
      <c r="V1167" s="155"/>
      <c r="W1167" s="155"/>
      <c r="X1167" s="33"/>
      <c r="Y1167" s="33"/>
      <c r="Z1167" s="33"/>
      <c r="AA1167" s="33"/>
      <c r="AB1167" s="33"/>
      <c r="AC1167" s="33"/>
      <c r="AD1167" s="33"/>
      <c r="AE1167" s="33"/>
      <c r="AF1167" s="33"/>
      <c r="AG1167" s="33"/>
      <c r="AH1167" s="33"/>
      <c r="AI1167" s="33"/>
      <c r="AJ1167" s="33"/>
      <c r="AK1167" s="33"/>
      <c r="AL1167" s="33"/>
    </row>
    <row r="1168" spans="1:38" ht="24">
      <c r="A1168" s="29"/>
      <c r="B1168" s="29"/>
      <c r="C1168" s="29"/>
      <c r="D1168" s="29"/>
      <c r="E1168" s="29"/>
      <c r="F1168" s="29"/>
      <c r="G1168" s="33"/>
      <c r="H1168" s="33"/>
      <c r="I1168" s="33"/>
      <c r="J1168" s="33"/>
      <c r="K1168" s="33"/>
      <c r="L1168" s="33"/>
      <c r="M1168" s="33"/>
      <c r="N1168" s="33"/>
      <c r="O1168" s="33"/>
      <c r="P1168" s="33"/>
      <c r="Q1168" s="33"/>
      <c r="R1168" s="155"/>
      <c r="S1168" s="155"/>
      <c r="T1168" s="155"/>
      <c r="U1168" s="155"/>
      <c r="V1168" s="155"/>
      <c r="W1168" s="155"/>
      <c r="X1168" s="33"/>
      <c r="Y1168" s="33"/>
      <c r="Z1168" s="33"/>
      <c r="AA1168" s="33"/>
      <c r="AB1168" s="33"/>
      <c r="AC1168" s="33"/>
      <c r="AD1168" s="33"/>
      <c r="AE1168" s="33"/>
      <c r="AF1168" s="33"/>
      <c r="AG1168" s="33"/>
      <c r="AH1168" s="33"/>
      <c r="AI1168" s="33"/>
      <c r="AJ1168" s="33"/>
      <c r="AK1168" s="33"/>
      <c r="AL1168" s="33"/>
    </row>
    <row r="1169" spans="1:38" ht="24">
      <c r="A1169" s="29"/>
      <c r="B1169" s="29"/>
      <c r="C1169" s="29"/>
      <c r="D1169" s="29"/>
      <c r="E1169" s="29"/>
      <c r="F1169" s="29"/>
      <c r="G1169" s="33"/>
      <c r="H1169" s="33"/>
      <c r="I1169" s="33"/>
      <c r="J1169" s="33"/>
      <c r="K1169" s="33"/>
      <c r="L1169" s="33"/>
      <c r="M1169" s="33"/>
      <c r="N1169" s="33"/>
      <c r="O1169" s="33"/>
      <c r="P1169" s="33"/>
      <c r="Q1169" s="33"/>
      <c r="R1169" s="155"/>
      <c r="S1169" s="155"/>
      <c r="T1169" s="155"/>
      <c r="U1169" s="155"/>
      <c r="V1169" s="155"/>
      <c r="W1169" s="155"/>
      <c r="X1169" s="33"/>
      <c r="Y1169" s="33"/>
      <c r="Z1169" s="33"/>
      <c r="AA1169" s="33"/>
      <c r="AB1169" s="33"/>
      <c r="AC1169" s="33"/>
      <c r="AD1169" s="33"/>
      <c r="AE1169" s="33"/>
      <c r="AF1169" s="33"/>
      <c r="AG1169" s="33"/>
      <c r="AH1169" s="33"/>
      <c r="AI1169" s="33"/>
      <c r="AJ1169" s="33"/>
      <c r="AK1169" s="33"/>
      <c r="AL1169" s="33"/>
    </row>
    <row r="1170" spans="1:38" ht="24">
      <c r="A1170" s="29"/>
      <c r="B1170" s="29"/>
      <c r="C1170" s="29"/>
      <c r="D1170" s="29"/>
      <c r="E1170" s="29"/>
      <c r="F1170" s="29"/>
      <c r="G1170" s="33"/>
      <c r="H1170" s="33"/>
      <c r="I1170" s="33"/>
      <c r="J1170" s="33"/>
      <c r="K1170" s="33"/>
      <c r="L1170" s="33"/>
      <c r="M1170" s="33"/>
      <c r="N1170" s="33"/>
      <c r="O1170" s="33"/>
      <c r="P1170" s="33"/>
      <c r="Q1170" s="33"/>
      <c r="R1170" s="155"/>
      <c r="S1170" s="155"/>
      <c r="T1170" s="155"/>
      <c r="U1170" s="155"/>
      <c r="V1170" s="155"/>
      <c r="W1170" s="155"/>
      <c r="X1170" s="33"/>
      <c r="Y1170" s="33"/>
      <c r="Z1170" s="33"/>
      <c r="AA1170" s="33"/>
      <c r="AB1170" s="33"/>
      <c r="AC1170" s="33"/>
      <c r="AD1170" s="33"/>
      <c r="AE1170" s="33"/>
      <c r="AF1170" s="33"/>
      <c r="AG1170" s="33"/>
      <c r="AH1170" s="33"/>
      <c r="AI1170" s="33"/>
      <c r="AJ1170" s="33"/>
      <c r="AK1170" s="33"/>
      <c r="AL1170" s="33"/>
    </row>
    <row r="1171" spans="1:38" ht="24">
      <c r="A1171" s="29"/>
      <c r="B1171" s="29"/>
      <c r="C1171" s="29"/>
      <c r="D1171" s="29"/>
      <c r="E1171" s="29"/>
      <c r="F1171" s="29"/>
      <c r="G1171" s="33"/>
      <c r="H1171" s="33"/>
      <c r="I1171" s="33"/>
      <c r="J1171" s="33"/>
      <c r="K1171" s="33"/>
      <c r="L1171" s="33"/>
      <c r="M1171" s="33"/>
      <c r="N1171" s="33"/>
      <c r="O1171" s="33"/>
      <c r="P1171" s="33"/>
      <c r="Q1171" s="33"/>
      <c r="R1171" s="155"/>
      <c r="S1171" s="155"/>
      <c r="T1171" s="155"/>
      <c r="U1171" s="155"/>
      <c r="V1171" s="155"/>
      <c r="W1171" s="155"/>
      <c r="X1171" s="33"/>
      <c r="Y1171" s="33"/>
      <c r="Z1171" s="33"/>
      <c r="AA1171" s="33"/>
      <c r="AB1171" s="33"/>
      <c r="AC1171" s="33"/>
      <c r="AD1171" s="33"/>
      <c r="AE1171" s="33"/>
      <c r="AF1171" s="33"/>
      <c r="AG1171" s="33"/>
      <c r="AH1171" s="33"/>
      <c r="AI1171" s="33"/>
      <c r="AJ1171" s="33"/>
      <c r="AK1171" s="33"/>
      <c r="AL1171" s="33"/>
    </row>
    <row r="1172" spans="1:38" ht="24">
      <c r="A1172" s="29"/>
      <c r="B1172" s="29"/>
      <c r="C1172" s="29"/>
      <c r="D1172" s="29"/>
      <c r="E1172" s="29"/>
      <c r="F1172" s="29"/>
      <c r="G1172" s="33"/>
      <c r="H1172" s="33"/>
      <c r="I1172" s="33"/>
      <c r="J1172" s="33"/>
      <c r="K1172" s="33"/>
      <c r="L1172" s="33"/>
      <c r="M1172" s="33"/>
      <c r="N1172" s="33"/>
      <c r="O1172" s="33"/>
      <c r="P1172" s="33"/>
      <c r="Q1172" s="33"/>
      <c r="R1172" s="155"/>
      <c r="S1172" s="155"/>
      <c r="T1172" s="155"/>
      <c r="U1172" s="155"/>
      <c r="V1172" s="155"/>
      <c r="W1172" s="155"/>
      <c r="X1172" s="33"/>
      <c r="Y1172" s="33"/>
      <c r="Z1172" s="33"/>
      <c r="AA1172" s="33"/>
      <c r="AB1172" s="33"/>
      <c r="AC1172" s="33"/>
      <c r="AD1172" s="33"/>
      <c r="AE1172" s="33"/>
      <c r="AF1172" s="33"/>
      <c r="AG1172" s="33"/>
      <c r="AH1172" s="33"/>
      <c r="AI1172" s="33"/>
      <c r="AJ1172" s="33"/>
      <c r="AK1172" s="33"/>
      <c r="AL1172" s="33"/>
    </row>
    <row r="1173" spans="1:38" ht="24">
      <c r="A1173" s="29"/>
      <c r="B1173" s="29"/>
      <c r="C1173" s="29"/>
      <c r="D1173" s="29"/>
      <c r="E1173" s="29"/>
      <c r="F1173" s="29"/>
      <c r="G1173" s="33"/>
      <c r="H1173" s="33"/>
      <c r="I1173" s="33"/>
      <c r="J1173" s="33"/>
      <c r="K1173" s="33"/>
      <c r="L1173" s="33"/>
      <c r="M1173" s="33"/>
      <c r="N1173" s="33"/>
      <c r="O1173" s="33"/>
      <c r="P1173" s="33"/>
      <c r="Q1173" s="33"/>
      <c r="R1173" s="155"/>
      <c r="S1173" s="155"/>
      <c r="T1173" s="155"/>
      <c r="U1173" s="155"/>
      <c r="V1173" s="155"/>
      <c r="W1173" s="155"/>
      <c r="X1173" s="33"/>
      <c r="Y1173" s="33"/>
      <c r="Z1173" s="33"/>
      <c r="AA1173" s="33"/>
      <c r="AB1173" s="33"/>
      <c r="AC1173" s="33"/>
      <c r="AD1173" s="33"/>
      <c r="AE1173" s="33"/>
      <c r="AF1173" s="33"/>
      <c r="AG1173" s="33"/>
      <c r="AH1173" s="33"/>
      <c r="AI1173" s="33"/>
      <c r="AJ1173" s="33"/>
      <c r="AK1173" s="33"/>
      <c r="AL1173" s="33"/>
    </row>
    <row r="1174" spans="1:38" ht="24">
      <c r="A1174" s="29"/>
      <c r="B1174" s="29"/>
      <c r="C1174" s="29"/>
      <c r="D1174" s="29"/>
      <c r="E1174" s="29"/>
      <c r="F1174" s="29"/>
      <c r="G1174" s="33"/>
      <c r="H1174" s="33"/>
      <c r="I1174" s="33"/>
      <c r="J1174" s="33"/>
      <c r="K1174" s="33"/>
      <c r="L1174" s="33"/>
      <c r="M1174" s="33"/>
      <c r="N1174" s="33"/>
      <c r="O1174" s="33"/>
      <c r="P1174" s="33"/>
      <c r="Q1174" s="33"/>
      <c r="R1174" s="155"/>
      <c r="S1174" s="155"/>
      <c r="T1174" s="155"/>
      <c r="U1174" s="155"/>
      <c r="V1174" s="155"/>
      <c r="W1174" s="155"/>
      <c r="X1174" s="33"/>
      <c r="Y1174" s="33"/>
      <c r="Z1174" s="33"/>
      <c r="AA1174" s="33"/>
      <c r="AB1174" s="33"/>
      <c r="AC1174" s="33"/>
      <c r="AD1174" s="33"/>
      <c r="AE1174" s="33"/>
      <c r="AF1174" s="33"/>
      <c r="AG1174" s="33"/>
      <c r="AH1174" s="33"/>
      <c r="AI1174" s="33"/>
      <c r="AJ1174" s="33"/>
      <c r="AK1174" s="33"/>
      <c r="AL1174" s="33"/>
    </row>
    <row r="1175" spans="1:38" ht="24">
      <c r="A1175" s="29"/>
      <c r="B1175" s="29"/>
      <c r="C1175" s="29"/>
      <c r="D1175" s="29"/>
      <c r="E1175" s="29"/>
      <c r="F1175" s="29"/>
      <c r="G1175" s="33"/>
      <c r="H1175" s="33"/>
      <c r="I1175" s="33"/>
      <c r="J1175" s="33"/>
      <c r="K1175" s="33"/>
      <c r="L1175" s="33"/>
      <c r="M1175" s="33"/>
      <c r="N1175" s="33"/>
      <c r="O1175" s="33"/>
      <c r="P1175" s="33"/>
      <c r="Q1175" s="33"/>
      <c r="R1175" s="155"/>
      <c r="S1175" s="155"/>
      <c r="T1175" s="155"/>
      <c r="U1175" s="155"/>
      <c r="V1175" s="155"/>
      <c r="W1175" s="155"/>
      <c r="X1175" s="33"/>
      <c r="Y1175" s="33"/>
      <c r="Z1175" s="33"/>
      <c r="AA1175" s="33"/>
      <c r="AB1175" s="33"/>
      <c r="AC1175" s="33"/>
      <c r="AD1175" s="33"/>
      <c r="AE1175" s="33"/>
      <c r="AF1175" s="33"/>
      <c r="AG1175" s="33"/>
      <c r="AH1175" s="33"/>
      <c r="AI1175" s="33"/>
      <c r="AJ1175" s="33"/>
      <c r="AK1175" s="33"/>
      <c r="AL1175" s="33"/>
    </row>
    <row r="1176" spans="1:38" ht="24">
      <c r="A1176" s="29"/>
      <c r="B1176" s="29"/>
      <c r="C1176" s="29"/>
      <c r="D1176" s="29"/>
      <c r="E1176" s="29"/>
      <c r="F1176" s="29"/>
      <c r="G1176" s="33"/>
      <c r="H1176" s="33"/>
      <c r="I1176" s="33"/>
      <c r="J1176" s="33"/>
      <c r="K1176" s="33"/>
      <c r="L1176" s="33"/>
      <c r="M1176" s="33"/>
      <c r="N1176" s="33"/>
      <c r="O1176" s="33"/>
      <c r="P1176" s="33"/>
      <c r="Q1176" s="33"/>
      <c r="R1176" s="155"/>
      <c r="S1176" s="155"/>
      <c r="T1176" s="155"/>
      <c r="U1176" s="155"/>
      <c r="V1176" s="155"/>
      <c r="W1176" s="155"/>
      <c r="X1176" s="33"/>
      <c r="Y1176" s="33"/>
      <c r="Z1176" s="33"/>
      <c r="AA1176" s="33"/>
      <c r="AB1176" s="33"/>
      <c r="AC1176" s="33"/>
      <c r="AD1176" s="33"/>
      <c r="AE1176" s="33"/>
      <c r="AF1176" s="33"/>
      <c r="AG1176" s="33"/>
      <c r="AH1176" s="33"/>
      <c r="AI1176" s="33"/>
      <c r="AJ1176" s="33"/>
      <c r="AK1176" s="33"/>
      <c r="AL1176" s="33"/>
    </row>
    <row r="1177" spans="1:38" ht="24">
      <c r="A1177" s="29"/>
      <c r="B1177" s="29"/>
      <c r="C1177" s="29"/>
      <c r="D1177" s="29"/>
      <c r="E1177" s="29"/>
      <c r="F1177" s="29"/>
      <c r="G1177" s="33"/>
      <c r="H1177" s="33"/>
      <c r="I1177" s="33"/>
      <c r="J1177" s="33"/>
      <c r="K1177" s="33"/>
      <c r="L1177" s="33"/>
      <c r="M1177" s="33"/>
      <c r="N1177" s="33"/>
      <c r="O1177" s="33"/>
      <c r="P1177" s="33"/>
      <c r="Q1177" s="33"/>
      <c r="R1177" s="155"/>
      <c r="S1177" s="155"/>
      <c r="T1177" s="155"/>
      <c r="U1177" s="155"/>
      <c r="V1177" s="155"/>
      <c r="W1177" s="155"/>
      <c r="X1177" s="33"/>
      <c r="Y1177" s="33"/>
      <c r="Z1177" s="33"/>
      <c r="AA1177" s="33"/>
      <c r="AB1177" s="33"/>
      <c r="AC1177" s="33"/>
      <c r="AD1177" s="33"/>
      <c r="AE1177" s="33"/>
      <c r="AF1177" s="33"/>
      <c r="AG1177" s="33"/>
      <c r="AH1177" s="33"/>
      <c r="AI1177" s="33"/>
      <c r="AJ1177" s="33"/>
      <c r="AK1177" s="33"/>
      <c r="AL1177" s="33"/>
    </row>
    <row r="1178" spans="1:38" ht="24">
      <c r="A1178" s="29"/>
      <c r="B1178" s="29"/>
      <c r="C1178" s="29"/>
      <c r="D1178" s="29"/>
      <c r="E1178" s="29"/>
      <c r="F1178" s="29"/>
      <c r="G1178" s="33"/>
      <c r="H1178" s="33"/>
      <c r="I1178" s="33"/>
      <c r="J1178" s="33"/>
      <c r="K1178" s="33"/>
      <c r="L1178" s="33"/>
      <c r="M1178" s="33"/>
      <c r="N1178" s="33"/>
      <c r="O1178" s="33"/>
      <c r="P1178" s="33"/>
      <c r="Q1178" s="33"/>
      <c r="R1178" s="155"/>
      <c r="S1178" s="155"/>
      <c r="T1178" s="155"/>
      <c r="U1178" s="155"/>
      <c r="V1178" s="155"/>
      <c r="W1178" s="155"/>
      <c r="X1178" s="33"/>
      <c r="Y1178" s="33"/>
      <c r="Z1178" s="33"/>
      <c r="AA1178" s="33"/>
      <c r="AB1178" s="33"/>
      <c r="AC1178" s="33"/>
      <c r="AD1178" s="33"/>
      <c r="AE1178" s="33"/>
      <c r="AF1178" s="33"/>
      <c r="AG1178" s="33"/>
      <c r="AH1178" s="33"/>
      <c r="AI1178" s="33"/>
      <c r="AJ1178" s="33"/>
      <c r="AK1178" s="33"/>
      <c r="AL1178" s="33"/>
    </row>
    <row r="1179" spans="1:38" ht="24">
      <c r="A1179" s="29"/>
      <c r="B1179" s="29"/>
      <c r="C1179" s="29"/>
      <c r="D1179" s="29"/>
      <c r="E1179" s="29"/>
      <c r="F1179" s="29"/>
      <c r="G1179" s="33"/>
      <c r="H1179" s="33"/>
      <c r="I1179" s="33"/>
      <c r="J1179" s="33"/>
      <c r="K1179" s="33"/>
      <c r="L1179" s="33"/>
      <c r="M1179" s="33"/>
      <c r="N1179" s="33"/>
      <c r="O1179" s="33"/>
      <c r="P1179" s="33"/>
      <c r="Q1179" s="33"/>
      <c r="R1179" s="155"/>
      <c r="S1179" s="155"/>
      <c r="T1179" s="155"/>
      <c r="U1179" s="155"/>
      <c r="V1179" s="155"/>
      <c r="W1179" s="155"/>
      <c r="X1179" s="33"/>
      <c r="Y1179" s="33"/>
      <c r="Z1179" s="33"/>
      <c r="AA1179" s="33"/>
      <c r="AB1179" s="33"/>
      <c r="AC1179" s="33"/>
      <c r="AD1179" s="33"/>
      <c r="AE1179" s="33"/>
      <c r="AF1179" s="33"/>
      <c r="AG1179" s="33"/>
      <c r="AH1179" s="33"/>
      <c r="AI1179" s="33"/>
      <c r="AJ1179" s="33"/>
      <c r="AK1179" s="33"/>
      <c r="AL1179" s="33"/>
    </row>
    <row r="1180" spans="1:38" ht="24">
      <c r="A1180" s="29"/>
      <c r="B1180" s="29"/>
      <c r="C1180" s="29"/>
      <c r="D1180" s="29"/>
      <c r="E1180" s="29"/>
      <c r="F1180" s="29"/>
      <c r="G1180" s="33"/>
      <c r="H1180" s="33"/>
      <c r="I1180" s="33"/>
      <c r="J1180" s="33"/>
      <c r="K1180" s="33"/>
      <c r="L1180" s="33"/>
      <c r="M1180" s="33"/>
      <c r="N1180" s="33"/>
      <c r="O1180" s="33"/>
      <c r="P1180" s="33"/>
      <c r="Q1180" s="33"/>
      <c r="R1180" s="155"/>
      <c r="S1180" s="155"/>
      <c r="T1180" s="155"/>
      <c r="U1180" s="155"/>
      <c r="V1180" s="155"/>
      <c r="W1180" s="155"/>
      <c r="X1180" s="33"/>
      <c r="Y1180" s="33"/>
      <c r="Z1180" s="33"/>
      <c r="AA1180" s="33"/>
      <c r="AB1180" s="33"/>
      <c r="AC1180" s="33"/>
      <c r="AD1180" s="33"/>
      <c r="AE1180" s="33"/>
      <c r="AF1180" s="33"/>
      <c r="AG1180" s="33"/>
      <c r="AH1180" s="33"/>
      <c r="AI1180" s="33"/>
      <c r="AJ1180" s="33"/>
      <c r="AK1180" s="33"/>
      <c r="AL1180" s="33"/>
    </row>
    <row r="1181" spans="1:38" ht="24">
      <c r="A1181" s="29"/>
      <c r="B1181" s="29"/>
      <c r="C1181" s="29"/>
      <c r="D1181" s="29"/>
      <c r="E1181" s="29"/>
      <c r="F1181" s="29"/>
      <c r="G1181" s="33"/>
      <c r="H1181" s="33"/>
      <c r="I1181" s="33"/>
      <c r="J1181" s="33"/>
      <c r="K1181" s="33"/>
      <c r="L1181" s="33"/>
      <c r="M1181" s="33"/>
      <c r="N1181" s="33"/>
      <c r="O1181" s="33"/>
      <c r="P1181" s="33"/>
      <c r="Q1181" s="33"/>
      <c r="R1181" s="155"/>
      <c r="S1181" s="155"/>
      <c r="T1181" s="155"/>
      <c r="U1181" s="155"/>
      <c r="V1181" s="155"/>
      <c r="W1181" s="155"/>
      <c r="X1181" s="33"/>
      <c r="Y1181" s="33"/>
      <c r="Z1181" s="33"/>
      <c r="AA1181" s="33"/>
      <c r="AB1181" s="33"/>
      <c r="AC1181" s="33"/>
      <c r="AD1181" s="33"/>
      <c r="AE1181" s="33"/>
      <c r="AF1181" s="33"/>
      <c r="AG1181" s="33"/>
      <c r="AH1181" s="33"/>
      <c r="AI1181" s="33"/>
      <c r="AJ1181" s="33"/>
      <c r="AK1181" s="33"/>
      <c r="AL1181" s="33"/>
    </row>
    <row r="1182" spans="1:38" ht="24">
      <c r="A1182" s="29"/>
      <c r="B1182" s="29"/>
      <c r="C1182" s="29"/>
      <c r="D1182" s="29"/>
      <c r="E1182" s="29"/>
      <c r="F1182" s="29"/>
      <c r="G1182" s="33"/>
      <c r="H1182" s="33"/>
      <c r="I1182" s="33"/>
      <c r="J1182" s="33"/>
      <c r="K1182" s="33"/>
      <c r="L1182" s="33"/>
      <c r="M1182" s="33"/>
      <c r="N1182" s="33"/>
      <c r="O1182" s="33"/>
      <c r="P1182" s="33"/>
      <c r="Q1182" s="33"/>
      <c r="R1182" s="155"/>
      <c r="S1182" s="155"/>
      <c r="T1182" s="155"/>
      <c r="U1182" s="155"/>
      <c r="V1182" s="155"/>
      <c r="W1182" s="155"/>
      <c r="X1182" s="33"/>
      <c r="Y1182" s="33"/>
      <c r="Z1182" s="33"/>
      <c r="AA1182" s="33"/>
      <c r="AB1182" s="33"/>
      <c r="AC1182" s="33"/>
      <c r="AD1182" s="33"/>
      <c r="AE1182" s="33"/>
      <c r="AF1182" s="33"/>
      <c r="AG1182" s="33"/>
      <c r="AH1182" s="33"/>
      <c r="AI1182" s="33"/>
      <c r="AJ1182" s="33"/>
      <c r="AK1182" s="33"/>
      <c r="AL1182" s="33"/>
    </row>
    <row r="1183" spans="1:38" ht="24">
      <c r="A1183" s="29"/>
      <c r="B1183" s="29"/>
      <c r="C1183" s="29"/>
      <c r="D1183" s="29"/>
      <c r="E1183" s="29"/>
      <c r="F1183" s="29"/>
      <c r="G1183" s="33"/>
      <c r="H1183" s="33"/>
      <c r="I1183" s="33"/>
      <c r="J1183" s="33"/>
      <c r="K1183" s="33"/>
      <c r="L1183" s="33"/>
      <c r="M1183" s="33"/>
      <c r="N1183" s="33"/>
      <c r="O1183" s="33"/>
      <c r="P1183" s="33"/>
      <c r="Q1183" s="33"/>
      <c r="R1183" s="155"/>
      <c r="S1183" s="155"/>
      <c r="T1183" s="155"/>
      <c r="U1183" s="155"/>
      <c r="V1183" s="155"/>
      <c r="W1183" s="155"/>
      <c r="X1183" s="33"/>
      <c r="Y1183" s="33"/>
      <c r="Z1183" s="33"/>
      <c r="AA1183" s="33"/>
      <c r="AB1183" s="33"/>
      <c r="AC1183" s="33"/>
      <c r="AD1183" s="33"/>
      <c r="AE1183" s="33"/>
      <c r="AF1183" s="33"/>
      <c r="AG1183" s="33"/>
      <c r="AH1183" s="33"/>
      <c r="AI1183" s="33"/>
      <c r="AJ1183" s="33"/>
      <c r="AK1183" s="33"/>
      <c r="AL1183" s="33"/>
    </row>
    <row r="1184" spans="1:38" ht="24">
      <c r="A1184" s="29"/>
      <c r="B1184" s="29"/>
      <c r="C1184" s="29"/>
      <c r="D1184" s="29"/>
      <c r="E1184" s="29"/>
      <c r="F1184" s="29"/>
      <c r="G1184" s="33"/>
      <c r="H1184" s="33"/>
      <c r="I1184" s="33"/>
      <c r="J1184" s="33"/>
      <c r="K1184" s="33"/>
      <c r="L1184" s="33"/>
      <c r="M1184" s="33"/>
      <c r="N1184" s="33"/>
      <c r="O1184" s="33"/>
      <c r="P1184" s="33"/>
      <c r="Q1184" s="33"/>
      <c r="R1184" s="155"/>
      <c r="S1184" s="155"/>
      <c r="T1184" s="155"/>
      <c r="U1184" s="155"/>
      <c r="V1184" s="155"/>
      <c r="W1184" s="155"/>
      <c r="X1184" s="33"/>
      <c r="Y1184" s="33"/>
      <c r="Z1184" s="33"/>
      <c r="AA1184" s="33"/>
      <c r="AB1184" s="33"/>
      <c r="AC1184" s="33"/>
      <c r="AD1184" s="33"/>
      <c r="AE1184" s="33"/>
      <c r="AF1184" s="33"/>
      <c r="AG1184" s="33"/>
      <c r="AH1184" s="33"/>
      <c r="AI1184" s="33"/>
      <c r="AJ1184" s="33"/>
      <c r="AK1184" s="33"/>
      <c r="AL1184" s="33"/>
    </row>
    <row r="1185" spans="1:38" ht="24">
      <c r="A1185" s="29"/>
      <c r="B1185" s="29"/>
      <c r="C1185" s="29"/>
      <c r="D1185" s="29"/>
      <c r="E1185" s="29"/>
      <c r="F1185" s="29"/>
      <c r="G1185" s="33"/>
      <c r="H1185" s="33"/>
      <c r="I1185" s="33"/>
      <c r="J1185" s="33"/>
      <c r="K1185" s="33"/>
      <c r="L1185" s="33"/>
      <c r="M1185" s="33"/>
      <c r="N1185" s="33"/>
      <c r="O1185" s="33"/>
      <c r="P1185" s="33"/>
      <c r="Q1185" s="33"/>
      <c r="R1185" s="155"/>
      <c r="S1185" s="155"/>
      <c r="T1185" s="155"/>
      <c r="U1185" s="155"/>
      <c r="V1185" s="155"/>
      <c r="W1185" s="155"/>
      <c r="X1185" s="33"/>
      <c r="Y1185" s="33"/>
      <c r="Z1185" s="33"/>
      <c r="AA1185" s="33"/>
      <c r="AB1185" s="33"/>
      <c r="AC1185" s="33"/>
      <c r="AD1185" s="33"/>
      <c r="AE1185" s="33"/>
      <c r="AF1185" s="33"/>
      <c r="AG1185" s="33"/>
      <c r="AH1185" s="33"/>
      <c r="AI1185" s="33"/>
      <c r="AJ1185" s="33"/>
      <c r="AK1185" s="33"/>
      <c r="AL1185" s="33"/>
    </row>
    <row r="1186" spans="1:38" ht="24">
      <c r="A1186" s="29"/>
      <c r="B1186" s="29"/>
      <c r="C1186" s="29"/>
      <c r="D1186" s="29"/>
      <c r="E1186" s="29"/>
      <c r="F1186" s="29"/>
      <c r="G1186" s="33"/>
      <c r="H1186" s="33"/>
      <c r="I1186" s="33"/>
      <c r="J1186" s="33"/>
      <c r="K1186" s="33"/>
      <c r="L1186" s="33"/>
      <c r="M1186" s="33"/>
      <c r="N1186" s="33"/>
      <c r="O1186" s="33"/>
      <c r="P1186" s="33"/>
      <c r="Q1186" s="33"/>
      <c r="R1186" s="155"/>
      <c r="S1186" s="155"/>
      <c r="T1186" s="155"/>
      <c r="U1186" s="155"/>
      <c r="V1186" s="155"/>
      <c r="W1186" s="155"/>
      <c r="X1186" s="33"/>
      <c r="Y1186" s="33"/>
      <c r="Z1186" s="33"/>
      <c r="AA1186" s="33"/>
      <c r="AB1186" s="33"/>
      <c r="AC1186" s="33"/>
      <c r="AD1186" s="33"/>
      <c r="AE1186" s="33"/>
      <c r="AF1186" s="33"/>
      <c r="AG1186" s="33"/>
      <c r="AH1186" s="33"/>
      <c r="AI1186" s="33"/>
      <c r="AJ1186" s="33"/>
      <c r="AK1186" s="33"/>
      <c r="AL1186" s="33"/>
    </row>
    <row r="1187" spans="1:38" ht="24">
      <c r="A1187" s="29"/>
      <c r="B1187" s="29"/>
      <c r="C1187" s="29"/>
      <c r="D1187" s="29"/>
      <c r="E1187" s="29"/>
      <c r="F1187" s="29"/>
      <c r="G1187" s="33"/>
      <c r="H1187" s="33"/>
      <c r="I1187" s="33"/>
      <c r="J1187" s="33"/>
      <c r="K1187" s="33"/>
      <c r="L1187" s="33"/>
      <c r="M1187" s="33"/>
      <c r="N1187" s="33"/>
      <c r="O1187" s="33"/>
      <c r="P1187" s="33"/>
      <c r="Q1187" s="33"/>
      <c r="R1187" s="155"/>
      <c r="S1187" s="155"/>
      <c r="T1187" s="155"/>
      <c r="U1187" s="155"/>
      <c r="V1187" s="155"/>
      <c r="W1187" s="155"/>
      <c r="X1187" s="33"/>
      <c r="Y1187" s="33"/>
      <c r="Z1187" s="33"/>
      <c r="AA1187" s="33"/>
      <c r="AB1187" s="33"/>
      <c r="AC1187" s="33"/>
      <c r="AD1187" s="33"/>
      <c r="AE1187" s="33"/>
      <c r="AF1187" s="33"/>
      <c r="AG1187" s="33"/>
      <c r="AH1187" s="33"/>
      <c r="AI1187" s="33"/>
      <c r="AJ1187" s="33"/>
      <c r="AK1187" s="33"/>
      <c r="AL1187" s="33"/>
    </row>
    <row r="1188" spans="1:38" ht="24">
      <c r="A1188" s="29"/>
      <c r="B1188" s="29"/>
      <c r="C1188" s="29"/>
      <c r="D1188" s="29"/>
      <c r="E1188" s="29"/>
      <c r="F1188" s="29"/>
      <c r="G1188" s="33"/>
      <c r="H1188" s="33"/>
      <c r="I1188" s="33"/>
      <c r="J1188" s="33"/>
      <c r="K1188" s="33"/>
      <c r="L1188" s="33"/>
      <c r="M1188" s="33"/>
      <c r="N1188" s="33"/>
      <c r="O1188" s="33"/>
      <c r="P1188" s="33"/>
      <c r="Q1188" s="33"/>
      <c r="R1188" s="155"/>
      <c r="S1188" s="155"/>
      <c r="T1188" s="155"/>
      <c r="U1188" s="155"/>
      <c r="V1188" s="155"/>
      <c r="W1188" s="155"/>
      <c r="X1188" s="33"/>
      <c r="Y1188" s="33"/>
      <c r="Z1188" s="33"/>
      <c r="AA1188" s="33"/>
      <c r="AB1188" s="33"/>
      <c r="AC1188" s="33"/>
      <c r="AD1188" s="33"/>
      <c r="AE1188" s="33"/>
      <c r="AF1188" s="33"/>
      <c r="AG1188" s="33"/>
      <c r="AH1188" s="33"/>
      <c r="AI1188" s="33"/>
      <c r="AJ1188" s="33"/>
      <c r="AK1188" s="33"/>
      <c r="AL1188" s="33"/>
    </row>
    <row r="1189" spans="1:38" ht="24">
      <c r="A1189" s="29"/>
      <c r="B1189" s="29"/>
      <c r="C1189" s="29"/>
      <c r="D1189" s="29"/>
      <c r="E1189" s="29"/>
      <c r="F1189" s="29"/>
      <c r="G1189" s="33"/>
      <c r="H1189" s="33"/>
      <c r="I1189" s="33"/>
      <c r="J1189" s="33"/>
      <c r="K1189" s="33"/>
      <c r="L1189" s="33"/>
      <c r="M1189" s="33"/>
      <c r="N1189" s="33"/>
      <c r="O1189" s="33"/>
      <c r="P1189" s="33"/>
      <c r="Q1189" s="33"/>
      <c r="R1189" s="155"/>
      <c r="S1189" s="155"/>
      <c r="T1189" s="155"/>
      <c r="U1189" s="155"/>
      <c r="V1189" s="155"/>
      <c r="W1189" s="155"/>
      <c r="X1189" s="33"/>
      <c r="Y1189" s="33"/>
      <c r="Z1189" s="33"/>
      <c r="AA1189" s="33"/>
      <c r="AB1189" s="33"/>
      <c r="AC1189" s="33"/>
      <c r="AD1189" s="33"/>
      <c r="AE1189" s="33"/>
      <c r="AF1189" s="33"/>
      <c r="AG1189" s="33"/>
      <c r="AH1189" s="33"/>
      <c r="AI1189" s="33"/>
      <c r="AJ1189" s="33"/>
      <c r="AK1189" s="33"/>
      <c r="AL1189" s="33"/>
    </row>
    <row r="1190" spans="1:38" ht="24">
      <c r="A1190" s="29"/>
      <c r="B1190" s="29"/>
      <c r="C1190" s="29"/>
      <c r="D1190" s="29"/>
      <c r="E1190" s="29"/>
      <c r="F1190" s="29"/>
      <c r="G1190" s="33"/>
      <c r="H1190" s="33"/>
      <c r="I1190" s="33"/>
      <c r="J1190" s="33"/>
      <c r="K1190" s="33"/>
      <c r="L1190" s="33"/>
      <c r="M1190" s="33"/>
      <c r="N1190" s="33"/>
      <c r="O1190" s="33"/>
      <c r="P1190" s="33"/>
      <c r="Q1190" s="33"/>
      <c r="R1190" s="155"/>
      <c r="S1190" s="155"/>
      <c r="T1190" s="155"/>
      <c r="U1190" s="155"/>
      <c r="V1190" s="155"/>
      <c r="W1190" s="155"/>
      <c r="X1190" s="33"/>
      <c r="Y1190" s="33"/>
      <c r="Z1190" s="33"/>
      <c r="AA1190" s="33"/>
      <c r="AB1190" s="33"/>
      <c r="AC1190" s="33"/>
      <c r="AD1190" s="33"/>
      <c r="AE1190" s="33"/>
      <c r="AF1190" s="33"/>
      <c r="AG1190" s="33"/>
      <c r="AH1190" s="33"/>
      <c r="AI1190" s="33"/>
      <c r="AJ1190" s="33"/>
      <c r="AK1190" s="33"/>
      <c r="AL1190" s="33"/>
    </row>
    <row r="1191" spans="1:38" ht="24">
      <c r="A1191" s="29"/>
      <c r="B1191" s="29"/>
      <c r="C1191" s="29"/>
      <c r="D1191" s="29"/>
      <c r="E1191" s="29"/>
      <c r="F1191" s="29"/>
      <c r="G1191" s="33"/>
      <c r="H1191" s="33"/>
      <c r="I1191" s="33"/>
      <c r="J1191" s="33"/>
      <c r="K1191" s="33"/>
      <c r="L1191" s="33"/>
      <c r="M1191" s="33"/>
      <c r="N1191" s="33"/>
      <c r="O1191" s="33"/>
      <c r="P1191" s="33"/>
      <c r="Q1191" s="33"/>
      <c r="R1191" s="155"/>
      <c r="S1191" s="155"/>
      <c r="T1191" s="155"/>
      <c r="U1191" s="155"/>
      <c r="V1191" s="155"/>
      <c r="W1191" s="155"/>
      <c r="X1191" s="33"/>
      <c r="Y1191" s="33"/>
      <c r="Z1191" s="33"/>
      <c r="AA1191" s="33"/>
      <c r="AB1191" s="33"/>
      <c r="AC1191" s="33"/>
      <c r="AD1191" s="33"/>
      <c r="AE1191" s="33"/>
      <c r="AF1191" s="33"/>
      <c r="AG1191" s="33"/>
      <c r="AH1191" s="33"/>
      <c r="AI1191" s="33"/>
      <c r="AJ1191" s="33"/>
      <c r="AK1191" s="33"/>
      <c r="AL1191" s="33"/>
    </row>
    <row r="1192" spans="1:38" ht="24">
      <c r="A1192" s="29"/>
      <c r="B1192" s="29"/>
      <c r="C1192" s="29"/>
      <c r="D1192" s="29"/>
      <c r="E1192" s="29"/>
      <c r="F1192" s="29"/>
      <c r="G1192" s="33"/>
      <c r="H1192" s="33"/>
      <c r="I1192" s="33"/>
      <c r="J1192" s="33"/>
      <c r="K1192" s="33"/>
      <c r="L1192" s="33"/>
      <c r="M1192" s="33"/>
      <c r="N1192" s="33"/>
      <c r="O1192" s="33"/>
      <c r="P1192" s="33"/>
      <c r="Q1192" s="33"/>
      <c r="R1192" s="155"/>
      <c r="S1192" s="155"/>
      <c r="T1192" s="155"/>
      <c r="U1192" s="155"/>
      <c r="V1192" s="155"/>
      <c r="W1192" s="155"/>
      <c r="X1192" s="33"/>
      <c r="Y1192" s="33"/>
      <c r="Z1192" s="33"/>
      <c r="AA1192" s="33"/>
      <c r="AB1192" s="33"/>
      <c r="AC1192" s="33"/>
      <c r="AD1192" s="33"/>
      <c r="AE1192" s="33"/>
      <c r="AF1192" s="33"/>
      <c r="AG1192" s="33"/>
      <c r="AH1192" s="33"/>
      <c r="AI1192" s="33"/>
      <c r="AJ1192" s="33"/>
      <c r="AK1192" s="33"/>
      <c r="AL1192" s="33"/>
    </row>
    <row r="1193" spans="1:38" ht="24">
      <c r="A1193" s="29"/>
      <c r="B1193" s="29"/>
      <c r="C1193" s="29"/>
      <c r="D1193" s="29"/>
      <c r="E1193" s="29"/>
      <c r="F1193" s="29"/>
      <c r="G1193" s="33"/>
      <c r="H1193" s="33"/>
      <c r="I1193" s="33"/>
      <c r="J1193" s="33"/>
      <c r="K1193" s="33"/>
      <c r="L1193" s="33"/>
      <c r="M1193" s="33"/>
      <c r="N1193" s="33"/>
      <c r="O1193" s="33"/>
      <c r="P1193" s="33"/>
      <c r="Q1193" s="33"/>
      <c r="R1193" s="155"/>
      <c r="S1193" s="155"/>
      <c r="T1193" s="155"/>
      <c r="U1193" s="155"/>
      <c r="V1193" s="155"/>
      <c r="W1193" s="155"/>
      <c r="X1193" s="33"/>
      <c r="Y1193" s="33"/>
      <c r="Z1193" s="33"/>
      <c r="AA1193" s="33"/>
      <c r="AB1193" s="33"/>
      <c r="AC1193" s="33"/>
      <c r="AD1193" s="33"/>
      <c r="AE1193" s="33"/>
      <c r="AF1193" s="33"/>
      <c r="AG1193" s="33"/>
      <c r="AH1193" s="33"/>
      <c r="AI1193" s="33"/>
      <c r="AJ1193" s="33"/>
      <c r="AK1193" s="33"/>
      <c r="AL1193" s="33"/>
    </row>
    <row r="1194" spans="1:38" ht="24">
      <c r="A1194" s="29"/>
      <c r="B1194" s="29"/>
      <c r="C1194" s="29"/>
      <c r="D1194" s="29"/>
      <c r="E1194" s="29"/>
      <c r="F1194" s="29"/>
      <c r="G1194" s="33"/>
      <c r="H1194" s="33"/>
      <c r="I1194" s="33"/>
      <c r="J1194" s="33"/>
      <c r="K1194" s="33"/>
      <c r="L1194" s="33"/>
      <c r="M1194" s="33"/>
      <c r="N1194" s="33"/>
      <c r="O1194" s="33"/>
      <c r="P1194" s="33"/>
      <c r="Q1194" s="33"/>
      <c r="R1194" s="155"/>
      <c r="S1194" s="155"/>
      <c r="T1194" s="155"/>
      <c r="U1194" s="155"/>
      <c r="V1194" s="155"/>
      <c r="W1194" s="155"/>
      <c r="X1194" s="33"/>
      <c r="Y1194" s="33"/>
      <c r="Z1194" s="33"/>
      <c r="AA1194" s="33"/>
      <c r="AB1194" s="33"/>
      <c r="AC1194" s="33"/>
      <c r="AD1194" s="33"/>
      <c r="AE1194" s="33"/>
      <c r="AF1194" s="33"/>
      <c r="AG1194" s="33"/>
      <c r="AH1194" s="33"/>
      <c r="AI1194" s="33"/>
      <c r="AJ1194" s="33"/>
      <c r="AK1194" s="33"/>
      <c r="AL1194" s="33"/>
    </row>
    <row r="1195" spans="1:38" ht="24">
      <c r="A1195" s="29"/>
      <c r="B1195" s="29"/>
      <c r="C1195" s="29"/>
      <c r="D1195" s="29"/>
      <c r="E1195" s="29"/>
      <c r="F1195" s="29"/>
      <c r="G1195" s="33"/>
      <c r="H1195" s="33"/>
      <c r="I1195" s="33"/>
      <c r="J1195" s="33"/>
      <c r="K1195" s="33"/>
      <c r="L1195" s="33"/>
      <c r="M1195" s="33"/>
      <c r="N1195" s="33"/>
      <c r="O1195" s="33"/>
      <c r="P1195" s="33"/>
      <c r="Q1195" s="33"/>
      <c r="R1195" s="155"/>
      <c r="S1195" s="155"/>
      <c r="T1195" s="155"/>
      <c r="U1195" s="155"/>
      <c r="V1195" s="155"/>
      <c r="W1195" s="155"/>
      <c r="X1195" s="33"/>
      <c r="Y1195" s="33"/>
      <c r="Z1195" s="33"/>
      <c r="AA1195" s="33"/>
      <c r="AB1195" s="33"/>
      <c r="AC1195" s="33"/>
      <c r="AD1195" s="33"/>
      <c r="AE1195" s="33"/>
      <c r="AF1195" s="33"/>
      <c r="AG1195" s="33"/>
      <c r="AH1195" s="33"/>
      <c r="AI1195" s="33"/>
      <c r="AJ1195" s="33"/>
      <c r="AK1195" s="33"/>
      <c r="AL1195" s="33"/>
    </row>
    <row r="1196" spans="1:38" ht="24">
      <c r="A1196" s="29"/>
      <c r="B1196" s="29"/>
      <c r="C1196" s="29"/>
      <c r="D1196" s="29"/>
      <c r="E1196" s="29"/>
      <c r="F1196" s="29"/>
      <c r="G1196" s="33"/>
      <c r="H1196" s="33"/>
      <c r="I1196" s="33"/>
      <c r="J1196" s="33"/>
      <c r="K1196" s="33"/>
      <c r="L1196" s="33"/>
      <c r="M1196" s="33"/>
      <c r="N1196" s="33"/>
      <c r="O1196" s="33"/>
      <c r="P1196" s="33"/>
      <c r="Q1196" s="33"/>
      <c r="R1196" s="155"/>
      <c r="S1196" s="155"/>
      <c r="T1196" s="155"/>
      <c r="U1196" s="155"/>
      <c r="V1196" s="155"/>
      <c r="W1196" s="155"/>
      <c r="X1196" s="33"/>
      <c r="Y1196" s="33"/>
      <c r="Z1196" s="33"/>
      <c r="AA1196" s="33"/>
      <c r="AB1196" s="33"/>
      <c r="AC1196" s="33"/>
      <c r="AD1196" s="33"/>
      <c r="AE1196" s="33"/>
      <c r="AF1196" s="33"/>
      <c r="AG1196" s="33"/>
      <c r="AH1196" s="33"/>
      <c r="AI1196" s="33"/>
      <c r="AJ1196" s="33"/>
      <c r="AK1196" s="33"/>
      <c r="AL1196" s="33"/>
    </row>
    <row r="1197" spans="1:38" ht="24">
      <c r="A1197" s="29"/>
      <c r="B1197" s="29"/>
      <c r="C1197" s="29"/>
      <c r="D1197" s="29"/>
      <c r="E1197" s="29"/>
      <c r="F1197" s="29"/>
      <c r="G1197" s="33"/>
      <c r="H1197" s="33"/>
      <c r="I1197" s="33"/>
      <c r="J1197" s="33"/>
      <c r="K1197" s="33"/>
      <c r="L1197" s="33"/>
      <c r="M1197" s="33"/>
      <c r="N1197" s="33"/>
      <c r="O1197" s="33"/>
      <c r="P1197" s="33"/>
      <c r="Q1197" s="33"/>
      <c r="R1197" s="155"/>
      <c r="S1197" s="155"/>
      <c r="T1197" s="155"/>
      <c r="U1197" s="155"/>
      <c r="V1197" s="155"/>
      <c r="W1197" s="155"/>
      <c r="X1197" s="33"/>
      <c r="Y1197" s="33"/>
      <c r="Z1197" s="33"/>
      <c r="AA1197" s="33"/>
      <c r="AB1197" s="33"/>
      <c r="AC1197" s="33"/>
      <c r="AD1197" s="33"/>
      <c r="AE1197" s="33"/>
      <c r="AF1197" s="33"/>
      <c r="AG1197" s="33"/>
      <c r="AH1197" s="33"/>
      <c r="AI1197" s="33"/>
      <c r="AJ1197" s="33"/>
      <c r="AK1197" s="33"/>
      <c r="AL1197" s="33"/>
    </row>
    <row r="1198" spans="1:38" ht="24">
      <c r="A1198" s="29"/>
      <c r="B1198" s="29"/>
      <c r="C1198" s="29"/>
      <c r="D1198" s="29"/>
      <c r="E1198" s="29"/>
      <c r="F1198" s="29"/>
      <c r="G1198" s="33"/>
      <c r="H1198" s="33"/>
      <c r="I1198" s="33"/>
      <c r="J1198" s="33"/>
      <c r="K1198" s="33"/>
      <c r="L1198" s="33"/>
      <c r="M1198" s="33"/>
      <c r="N1198" s="33"/>
      <c r="O1198" s="33"/>
      <c r="P1198" s="33"/>
      <c r="Q1198" s="33"/>
      <c r="R1198" s="155"/>
      <c r="S1198" s="155"/>
      <c r="T1198" s="155"/>
      <c r="U1198" s="155"/>
      <c r="V1198" s="155"/>
      <c r="W1198" s="155"/>
      <c r="X1198" s="33"/>
      <c r="Y1198" s="33"/>
      <c r="Z1198" s="33"/>
      <c r="AA1198" s="33"/>
      <c r="AB1198" s="33"/>
      <c r="AC1198" s="33"/>
      <c r="AD1198" s="33"/>
      <c r="AE1198" s="33"/>
      <c r="AF1198" s="33"/>
      <c r="AG1198" s="33"/>
      <c r="AH1198" s="33"/>
      <c r="AI1198" s="33"/>
      <c r="AJ1198" s="33"/>
      <c r="AK1198" s="33"/>
      <c r="AL1198" s="33"/>
    </row>
    <row r="1199" spans="1:38" ht="24">
      <c r="A1199" s="29"/>
      <c r="B1199" s="29"/>
      <c r="C1199" s="29"/>
      <c r="D1199" s="29"/>
      <c r="E1199" s="29"/>
      <c r="F1199" s="29"/>
      <c r="G1199" s="33"/>
      <c r="H1199" s="33"/>
      <c r="I1199" s="33"/>
      <c r="J1199" s="33"/>
      <c r="K1199" s="33"/>
      <c r="L1199" s="33"/>
      <c r="M1199" s="33"/>
      <c r="N1199" s="33"/>
      <c r="O1199" s="33"/>
      <c r="P1199" s="33"/>
      <c r="Q1199" s="33"/>
      <c r="R1199" s="155"/>
      <c r="S1199" s="155"/>
      <c r="T1199" s="155"/>
      <c r="U1199" s="155"/>
      <c r="V1199" s="155"/>
      <c r="W1199" s="155"/>
      <c r="X1199" s="33"/>
      <c r="Y1199" s="33"/>
      <c r="Z1199" s="33"/>
      <c r="AA1199" s="33"/>
      <c r="AB1199" s="33"/>
      <c r="AC1199" s="33"/>
      <c r="AD1199" s="33"/>
      <c r="AE1199" s="33"/>
      <c r="AF1199" s="33"/>
      <c r="AG1199" s="33"/>
      <c r="AH1199" s="33"/>
      <c r="AI1199" s="33"/>
      <c r="AJ1199" s="33"/>
      <c r="AK1199" s="33"/>
      <c r="AL1199" s="33"/>
    </row>
    <row r="1200" spans="1:38" ht="24">
      <c r="A1200" s="29"/>
      <c r="B1200" s="29"/>
      <c r="C1200" s="29"/>
      <c r="D1200" s="29"/>
      <c r="E1200" s="29"/>
      <c r="F1200" s="29"/>
      <c r="G1200" s="33"/>
      <c r="H1200" s="33"/>
      <c r="I1200" s="33"/>
      <c r="J1200" s="33"/>
      <c r="K1200" s="33"/>
      <c r="L1200" s="33"/>
      <c r="M1200" s="33"/>
      <c r="N1200" s="33"/>
      <c r="O1200" s="33"/>
      <c r="P1200" s="33"/>
      <c r="Q1200" s="33"/>
      <c r="R1200" s="155"/>
      <c r="S1200" s="155"/>
      <c r="T1200" s="155"/>
      <c r="U1200" s="155"/>
      <c r="V1200" s="155"/>
      <c r="W1200" s="155"/>
      <c r="X1200" s="33"/>
      <c r="Y1200" s="33"/>
      <c r="Z1200" s="33"/>
      <c r="AA1200" s="33"/>
      <c r="AB1200" s="33"/>
      <c r="AC1200" s="33"/>
      <c r="AD1200" s="33"/>
      <c r="AE1200" s="33"/>
      <c r="AF1200" s="33"/>
      <c r="AG1200" s="33"/>
      <c r="AH1200" s="33"/>
      <c r="AI1200" s="33"/>
      <c r="AJ1200" s="33"/>
      <c r="AK1200" s="33"/>
      <c r="AL1200" s="33"/>
    </row>
    <row r="1201" spans="1:38" ht="24">
      <c r="A1201" s="29"/>
      <c r="B1201" s="29"/>
      <c r="C1201" s="29"/>
      <c r="D1201" s="29"/>
      <c r="E1201" s="29"/>
      <c r="F1201" s="29"/>
      <c r="G1201" s="33"/>
      <c r="H1201" s="33"/>
      <c r="I1201" s="33"/>
      <c r="J1201" s="33"/>
      <c r="K1201" s="33"/>
      <c r="L1201" s="33"/>
      <c r="M1201" s="33"/>
      <c r="N1201" s="33"/>
      <c r="O1201" s="33"/>
      <c r="P1201" s="33"/>
      <c r="Q1201" s="33"/>
      <c r="R1201" s="155"/>
      <c r="S1201" s="155"/>
      <c r="T1201" s="155"/>
      <c r="U1201" s="155"/>
      <c r="V1201" s="155"/>
      <c r="W1201" s="155"/>
      <c r="X1201" s="33"/>
      <c r="Y1201" s="33"/>
      <c r="Z1201" s="33"/>
      <c r="AA1201" s="33"/>
      <c r="AB1201" s="33"/>
      <c r="AC1201" s="33"/>
      <c r="AD1201" s="33"/>
      <c r="AE1201" s="33"/>
      <c r="AF1201" s="33"/>
      <c r="AG1201" s="33"/>
      <c r="AH1201" s="33"/>
      <c r="AI1201" s="33"/>
      <c r="AJ1201" s="33"/>
      <c r="AK1201" s="33"/>
      <c r="AL1201" s="33"/>
    </row>
    <row r="1202" spans="1:38" ht="24">
      <c r="A1202" s="29"/>
      <c r="B1202" s="29"/>
      <c r="C1202" s="29"/>
      <c r="D1202" s="29"/>
      <c r="E1202" s="29"/>
      <c r="F1202" s="29"/>
      <c r="G1202" s="33"/>
      <c r="H1202" s="33"/>
      <c r="I1202" s="33"/>
      <c r="J1202" s="33"/>
      <c r="K1202" s="33"/>
      <c r="L1202" s="33"/>
      <c r="M1202" s="33"/>
      <c r="N1202" s="33"/>
      <c r="O1202" s="33"/>
      <c r="P1202" s="33"/>
      <c r="Q1202" s="33"/>
      <c r="R1202" s="155"/>
      <c r="S1202" s="155"/>
      <c r="T1202" s="155"/>
      <c r="U1202" s="155"/>
      <c r="V1202" s="155"/>
      <c r="W1202" s="155"/>
      <c r="X1202" s="33"/>
      <c r="Y1202" s="33"/>
      <c r="Z1202" s="33"/>
      <c r="AA1202" s="33"/>
      <c r="AB1202" s="33"/>
      <c r="AC1202" s="33"/>
      <c r="AD1202" s="33"/>
      <c r="AE1202" s="33"/>
      <c r="AF1202" s="33"/>
      <c r="AG1202" s="33"/>
      <c r="AH1202" s="33"/>
      <c r="AI1202" s="33"/>
      <c r="AJ1202" s="33"/>
      <c r="AK1202" s="33"/>
      <c r="AL1202" s="33"/>
    </row>
    <row r="1203" spans="1:38" ht="24">
      <c r="A1203" s="29"/>
      <c r="B1203" s="29"/>
      <c r="C1203" s="29"/>
      <c r="D1203" s="29"/>
      <c r="E1203" s="29"/>
      <c r="F1203" s="29"/>
      <c r="G1203" s="33"/>
      <c r="H1203" s="33"/>
      <c r="I1203" s="33"/>
      <c r="J1203" s="33"/>
      <c r="K1203" s="33"/>
      <c r="L1203" s="33"/>
      <c r="M1203" s="33"/>
      <c r="N1203" s="33"/>
      <c r="O1203" s="33"/>
      <c r="P1203" s="33"/>
      <c r="Q1203" s="33"/>
      <c r="R1203" s="155"/>
      <c r="S1203" s="155"/>
      <c r="T1203" s="155"/>
      <c r="U1203" s="155"/>
      <c r="V1203" s="155"/>
      <c r="W1203" s="155"/>
      <c r="X1203" s="33"/>
      <c r="Y1203" s="33"/>
      <c r="Z1203" s="33"/>
      <c r="AA1203" s="33"/>
      <c r="AB1203" s="33"/>
      <c r="AC1203" s="33"/>
      <c r="AD1203" s="33"/>
      <c r="AE1203" s="33"/>
      <c r="AF1203" s="33"/>
      <c r="AG1203" s="33"/>
      <c r="AH1203" s="33"/>
      <c r="AI1203" s="33"/>
      <c r="AJ1203" s="33"/>
      <c r="AK1203" s="33"/>
      <c r="AL1203" s="33"/>
    </row>
    <row r="1204" spans="1:38" ht="24">
      <c r="A1204" s="29"/>
      <c r="B1204" s="29"/>
      <c r="C1204" s="29"/>
      <c r="D1204" s="29"/>
      <c r="E1204" s="29"/>
      <c r="F1204" s="29"/>
      <c r="G1204" s="33"/>
      <c r="H1204" s="33"/>
      <c r="I1204" s="33"/>
      <c r="J1204" s="33"/>
      <c r="K1204" s="33"/>
      <c r="L1204" s="33"/>
      <c r="M1204" s="33"/>
      <c r="N1204" s="33"/>
      <c r="O1204" s="33"/>
      <c r="P1204" s="33"/>
      <c r="Q1204" s="33"/>
      <c r="R1204" s="155"/>
      <c r="S1204" s="155"/>
      <c r="T1204" s="155"/>
      <c r="U1204" s="155"/>
      <c r="V1204" s="155"/>
      <c r="W1204" s="155"/>
      <c r="X1204" s="33"/>
      <c r="Y1204" s="33"/>
      <c r="Z1204" s="33"/>
      <c r="AA1204" s="33"/>
      <c r="AB1204" s="33"/>
      <c r="AC1204" s="33"/>
      <c r="AD1204" s="33"/>
      <c r="AE1204" s="33"/>
      <c r="AF1204" s="33"/>
      <c r="AG1204" s="33"/>
      <c r="AH1204" s="33"/>
      <c r="AI1204" s="33"/>
      <c r="AJ1204" s="33"/>
      <c r="AK1204" s="33"/>
      <c r="AL1204" s="33"/>
    </row>
    <row r="1205" spans="1:38" ht="24">
      <c r="A1205" s="29"/>
      <c r="B1205" s="29"/>
      <c r="C1205" s="29"/>
      <c r="D1205" s="29"/>
      <c r="E1205" s="29"/>
      <c r="F1205" s="29"/>
      <c r="G1205" s="33"/>
      <c r="H1205" s="33"/>
      <c r="I1205" s="33"/>
      <c r="J1205" s="33"/>
      <c r="K1205" s="33"/>
      <c r="L1205" s="33"/>
      <c r="M1205" s="33"/>
      <c r="N1205" s="33"/>
      <c r="O1205" s="33"/>
      <c r="P1205" s="33"/>
      <c r="Q1205" s="33"/>
      <c r="R1205" s="155"/>
      <c r="S1205" s="155"/>
      <c r="T1205" s="155"/>
      <c r="U1205" s="155"/>
      <c r="V1205" s="155"/>
      <c r="W1205" s="155"/>
      <c r="X1205" s="33"/>
      <c r="Y1205" s="33"/>
      <c r="Z1205" s="33"/>
      <c r="AA1205" s="33"/>
      <c r="AB1205" s="33"/>
      <c r="AC1205" s="33"/>
      <c r="AD1205" s="33"/>
      <c r="AE1205" s="33"/>
      <c r="AF1205" s="33"/>
      <c r="AG1205" s="33"/>
      <c r="AH1205" s="33"/>
      <c r="AI1205" s="33"/>
      <c r="AJ1205" s="33"/>
      <c r="AK1205" s="33"/>
      <c r="AL1205" s="33"/>
    </row>
    <row r="1206" spans="1:38" ht="24">
      <c r="A1206" s="29"/>
      <c r="B1206" s="29"/>
      <c r="C1206" s="29"/>
      <c r="D1206" s="29"/>
      <c r="E1206" s="29"/>
      <c r="F1206" s="29"/>
      <c r="G1206" s="33"/>
      <c r="H1206" s="33"/>
      <c r="I1206" s="33"/>
      <c r="J1206" s="33"/>
      <c r="K1206" s="33"/>
      <c r="L1206" s="33"/>
      <c r="M1206" s="33"/>
      <c r="N1206" s="33"/>
      <c r="O1206" s="33"/>
      <c r="P1206" s="33"/>
      <c r="Q1206" s="33"/>
      <c r="R1206" s="155"/>
      <c r="S1206" s="155"/>
      <c r="T1206" s="155"/>
      <c r="U1206" s="155"/>
      <c r="V1206" s="155"/>
      <c r="W1206" s="155"/>
      <c r="X1206" s="33"/>
      <c r="Y1206" s="33"/>
      <c r="Z1206" s="33"/>
      <c r="AA1206" s="33"/>
      <c r="AB1206" s="33"/>
      <c r="AC1206" s="33"/>
      <c r="AD1206" s="33"/>
      <c r="AE1206" s="33"/>
      <c r="AF1206" s="33"/>
      <c r="AG1206" s="33"/>
      <c r="AH1206" s="33"/>
      <c r="AI1206" s="33"/>
      <c r="AJ1206" s="33"/>
      <c r="AK1206" s="33"/>
      <c r="AL1206" s="33"/>
    </row>
    <row r="1207" spans="1:38" ht="24">
      <c r="A1207" s="29"/>
      <c r="B1207" s="29"/>
      <c r="C1207" s="29"/>
      <c r="D1207" s="29"/>
      <c r="E1207" s="29"/>
      <c r="F1207" s="29"/>
      <c r="G1207" s="33"/>
      <c r="H1207" s="33"/>
      <c r="I1207" s="33"/>
      <c r="J1207" s="33"/>
      <c r="K1207" s="33"/>
      <c r="L1207" s="33"/>
      <c r="M1207" s="33"/>
      <c r="N1207" s="33"/>
      <c r="O1207" s="33"/>
      <c r="P1207" s="33"/>
      <c r="Q1207" s="33"/>
      <c r="R1207" s="155"/>
      <c r="S1207" s="155"/>
      <c r="T1207" s="155"/>
      <c r="U1207" s="155"/>
      <c r="V1207" s="155"/>
      <c r="W1207" s="155"/>
      <c r="X1207" s="33"/>
      <c r="Y1207" s="33"/>
      <c r="Z1207" s="33"/>
      <c r="AA1207" s="33"/>
      <c r="AB1207" s="33"/>
      <c r="AC1207" s="33"/>
      <c r="AD1207" s="33"/>
      <c r="AE1207" s="33"/>
      <c r="AF1207" s="33"/>
      <c r="AG1207" s="33"/>
      <c r="AH1207" s="33"/>
      <c r="AI1207" s="33"/>
      <c r="AJ1207" s="33"/>
      <c r="AK1207" s="33"/>
      <c r="AL1207" s="33"/>
    </row>
    <row r="1208" spans="1:38" ht="24">
      <c r="A1208" s="29"/>
      <c r="B1208" s="29"/>
      <c r="C1208" s="29"/>
      <c r="D1208" s="29"/>
      <c r="E1208" s="29"/>
      <c r="F1208" s="29"/>
      <c r="G1208" s="33"/>
      <c r="H1208" s="33"/>
      <c r="I1208" s="33"/>
      <c r="J1208" s="33"/>
      <c r="K1208" s="33"/>
      <c r="L1208" s="33"/>
      <c r="M1208" s="33"/>
      <c r="N1208" s="33"/>
      <c r="O1208" s="33"/>
      <c r="P1208" s="33"/>
      <c r="Q1208" s="33"/>
      <c r="R1208" s="155"/>
      <c r="S1208" s="155"/>
      <c r="T1208" s="155"/>
      <c r="U1208" s="155"/>
      <c r="V1208" s="155"/>
      <c r="W1208" s="155"/>
      <c r="X1208" s="33"/>
      <c r="Y1208" s="33"/>
      <c r="Z1208" s="33"/>
      <c r="AA1208" s="33"/>
      <c r="AB1208" s="33"/>
      <c r="AC1208" s="33"/>
      <c r="AD1208" s="33"/>
      <c r="AE1208" s="33"/>
      <c r="AF1208" s="33"/>
      <c r="AG1208" s="33"/>
      <c r="AH1208" s="33"/>
      <c r="AI1208" s="33"/>
      <c r="AJ1208" s="33"/>
      <c r="AK1208" s="33"/>
      <c r="AL1208" s="33"/>
    </row>
    <row r="1209" spans="1:38" ht="24">
      <c r="A1209" s="29"/>
      <c r="B1209" s="29"/>
      <c r="C1209" s="29"/>
      <c r="D1209" s="29"/>
      <c r="E1209" s="29"/>
      <c r="F1209" s="29"/>
      <c r="G1209" s="33"/>
      <c r="H1209" s="33"/>
      <c r="I1209" s="33"/>
      <c r="J1209" s="33"/>
      <c r="K1209" s="33"/>
      <c r="L1209" s="33"/>
      <c r="M1209" s="33"/>
      <c r="N1209" s="33"/>
      <c r="O1209" s="33"/>
      <c r="P1209" s="33"/>
      <c r="Q1209" s="33"/>
      <c r="R1209" s="155"/>
      <c r="S1209" s="155"/>
      <c r="T1209" s="155"/>
      <c r="U1209" s="155"/>
      <c r="V1209" s="155"/>
      <c r="W1209" s="155"/>
      <c r="X1209" s="33"/>
      <c r="Y1209" s="33"/>
      <c r="Z1209" s="33"/>
      <c r="AA1209" s="33"/>
      <c r="AB1209" s="33"/>
      <c r="AC1209" s="33"/>
      <c r="AD1209" s="33"/>
      <c r="AE1209" s="33"/>
      <c r="AF1209" s="33"/>
      <c r="AG1209" s="33"/>
      <c r="AH1209" s="33"/>
      <c r="AI1209" s="33"/>
      <c r="AJ1209" s="33"/>
      <c r="AK1209" s="33"/>
      <c r="AL1209" s="33"/>
    </row>
    <row r="1210" spans="1:38" ht="24">
      <c r="A1210" s="29"/>
      <c r="B1210" s="29"/>
      <c r="C1210" s="29"/>
      <c r="D1210" s="29"/>
      <c r="E1210" s="29"/>
      <c r="F1210" s="29"/>
      <c r="G1210" s="33"/>
      <c r="H1210" s="33"/>
      <c r="I1210" s="33"/>
      <c r="J1210" s="33"/>
      <c r="K1210" s="33"/>
      <c r="L1210" s="33"/>
      <c r="M1210" s="33"/>
      <c r="N1210" s="33"/>
      <c r="O1210" s="33"/>
      <c r="P1210" s="33"/>
      <c r="Q1210" s="33"/>
      <c r="R1210" s="155"/>
      <c r="S1210" s="155"/>
      <c r="T1210" s="155"/>
      <c r="U1210" s="155"/>
      <c r="V1210" s="155"/>
      <c r="W1210" s="155"/>
      <c r="X1210" s="33"/>
      <c r="Y1210" s="33"/>
      <c r="Z1210" s="33"/>
      <c r="AA1210" s="33"/>
      <c r="AB1210" s="33"/>
      <c r="AC1210" s="33"/>
      <c r="AD1210" s="33"/>
      <c r="AE1210" s="33"/>
      <c r="AF1210" s="33"/>
      <c r="AG1210" s="33"/>
      <c r="AH1210" s="33"/>
      <c r="AI1210" s="33"/>
      <c r="AJ1210" s="33"/>
      <c r="AK1210" s="33"/>
      <c r="AL1210" s="33"/>
    </row>
    <row r="1211" spans="1:38" ht="24">
      <c r="A1211" s="29"/>
      <c r="B1211" s="29"/>
      <c r="C1211" s="29"/>
      <c r="D1211" s="29"/>
      <c r="E1211" s="29"/>
      <c r="F1211" s="29"/>
      <c r="G1211" s="33"/>
      <c r="H1211" s="33"/>
      <c r="I1211" s="33"/>
      <c r="J1211" s="33"/>
      <c r="K1211" s="33"/>
      <c r="L1211" s="33"/>
      <c r="M1211" s="33"/>
      <c r="N1211" s="33"/>
      <c r="O1211" s="33"/>
      <c r="P1211" s="33"/>
      <c r="Q1211" s="33"/>
      <c r="R1211" s="155"/>
      <c r="S1211" s="155"/>
      <c r="T1211" s="155"/>
      <c r="U1211" s="155"/>
      <c r="V1211" s="155"/>
      <c r="W1211" s="155"/>
      <c r="X1211" s="33"/>
      <c r="Y1211" s="33"/>
      <c r="Z1211" s="33"/>
      <c r="AA1211" s="33"/>
      <c r="AB1211" s="33"/>
      <c r="AC1211" s="33"/>
      <c r="AD1211" s="33"/>
      <c r="AE1211" s="33"/>
      <c r="AF1211" s="33"/>
      <c r="AG1211" s="33"/>
      <c r="AH1211" s="33"/>
      <c r="AI1211" s="33"/>
      <c r="AJ1211" s="33"/>
      <c r="AK1211" s="33"/>
      <c r="AL1211" s="33"/>
    </row>
    <row r="1212" spans="1:38" ht="24">
      <c r="A1212" s="29"/>
      <c r="B1212" s="29"/>
      <c r="C1212" s="29"/>
      <c r="D1212" s="29"/>
      <c r="E1212" s="29"/>
      <c r="F1212" s="29"/>
      <c r="G1212" s="33"/>
      <c r="H1212" s="33"/>
      <c r="I1212" s="33"/>
      <c r="J1212" s="33"/>
      <c r="K1212" s="33"/>
      <c r="L1212" s="33"/>
      <c r="M1212" s="33"/>
      <c r="N1212" s="33"/>
      <c r="O1212" s="33"/>
      <c r="P1212" s="33"/>
      <c r="Q1212" s="33"/>
      <c r="R1212" s="155"/>
      <c r="S1212" s="155"/>
      <c r="T1212" s="155"/>
      <c r="U1212" s="155"/>
      <c r="V1212" s="155"/>
      <c r="W1212" s="155"/>
      <c r="X1212" s="33"/>
      <c r="Y1212" s="33"/>
      <c r="Z1212" s="33"/>
      <c r="AA1212" s="33"/>
      <c r="AB1212" s="33"/>
      <c r="AC1212" s="33"/>
      <c r="AD1212" s="33"/>
      <c r="AE1212" s="33"/>
      <c r="AF1212" s="33"/>
      <c r="AG1212" s="33"/>
      <c r="AH1212" s="33"/>
      <c r="AI1212" s="33"/>
      <c r="AJ1212" s="33"/>
      <c r="AK1212" s="33"/>
      <c r="AL1212" s="33"/>
    </row>
    <row r="1213" spans="1:38" ht="24">
      <c r="A1213" s="29"/>
      <c r="B1213" s="29"/>
      <c r="C1213" s="29"/>
      <c r="D1213" s="29"/>
      <c r="E1213" s="29"/>
      <c r="F1213" s="29"/>
      <c r="G1213" s="33"/>
      <c r="H1213" s="33"/>
      <c r="I1213" s="33"/>
      <c r="J1213" s="33"/>
      <c r="K1213" s="33"/>
      <c r="L1213" s="33"/>
      <c r="M1213" s="33"/>
      <c r="N1213" s="33"/>
      <c r="O1213" s="33"/>
      <c r="P1213" s="33"/>
      <c r="Q1213" s="33"/>
      <c r="R1213" s="155"/>
      <c r="S1213" s="155"/>
      <c r="T1213" s="155"/>
      <c r="U1213" s="155"/>
      <c r="V1213" s="155"/>
      <c r="W1213" s="155"/>
      <c r="X1213" s="33"/>
      <c r="Y1213" s="33"/>
      <c r="Z1213" s="33"/>
      <c r="AA1213" s="33"/>
      <c r="AB1213" s="33"/>
      <c r="AC1213" s="33"/>
      <c r="AD1213" s="33"/>
      <c r="AE1213" s="33"/>
      <c r="AF1213" s="33"/>
      <c r="AG1213" s="33"/>
      <c r="AH1213" s="33"/>
      <c r="AI1213" s="33"/>
      <c r="AJ1213" s="33"/>
      <c r="AK1213" s="33"/>
      <c r="AL1213" s="33"/>
    </row>
    <row r="1214" spans="1:38" ht="24">
      <c r="A1214" s="29"/>
      <c r="B1214" s="29"/>
      <c r="C1214" s="29"/>
      <c r="D1214" s="29"/>
      <c r="E1214" s="29"/>
      <c r="F1214" s="29"/>
      <c r="G1214" s="33"/>
      <c r="H1214" s="33"/>
      <c r="I1214" s="33"/>
      <c r="J1214" s="33"/>
      <c r="K1214" s="33"/>
      <c r="L1214" s="33"/>
      <c r="M1214" s="33"/>
      <c r="N1214" s="33"/>
      <c r="O1214" s="33"/>
      <c r="P1214" s="33"/>
      <c r="Q1214" s="33"/>
      <c r="R1214" s="155"/>
      <c r="S1214" s="155"/>
      <c r="T1214" s="155"/>
      <c r="U1214" s="155"/>
      <c r="V1214" s="155"/>
      <c r="W1214" s="155"/>
      <c r="X1214" s="33"/>
      <c r="Y1214" s="33"/>
      <c r="Z1214" s="33"/>
      <c r="AA1214" s="33"/>
      <c r="AB1214" s="33"/>
      <c r="AC1214" s="33"/>
      <c r="AD1214" s="33"/>
      <c r="AE1214" s="33"/>
      <c r="AF1214" s="33"/>
      <c r="AG1214" s="33"/>
      <c r="AH1214" s="33"/>
      <c r="AI1214" s="33"/>
      <c r="AJ1214" s="33"/>
      <c r="AK1214" s="33"/>
      <c r="AL1214" s="33"/>
    </row>
    <row r="1215" spans="1:38" ht="24">
      <c r="A1215" s="29"/>
      <c r="B1215" s="29"/>
      <c r="C1215" s="29"/>
      <c r="D1215" s="29"/>
      <c r="E1215" s="29"/>
      <c r="F1215" s="29"/>
      <c r="G1215" s="33"/>
      <c r="H1215" s="33"/>
      <c r="I1215" s="33"/>
      <c r="J1215" s="33"/>
      <c r="K1215" s="33"/>
      <c r="L1215" s="33"/>
      <c r="M1215" s="33"/>
      <c r="N1215" s="33"/>
      <c r="O1215" s="33"/>
      <c r="P1215" s="33"/>
      <c r="Q1215" s="33"/>
      <c r="R1215" s="155"/>
      <c r="S1215" s="155"/>
      <c r="T1215" s="155"/>
      <c r="U1215" s="155"/>
      <c r="V1215" s="155"/>
      <c r="W1215" s="155"/>
      <c r="X1215" s="33"/>
      <c r="Y1215" s="33"/>
      <c r="Z1215" s="33"/>
      <c r="AA1215" s="33"/>
      <c r="AB1215" s="33"/>
      <c r="AC1215" s="33"/>
      <c r="AD1215" s="33"/>
      <c r="AE1215" s="33"/>
      <c r="AF1215" s="33"/>
      <c r="AG1215" s="33"/>
      <c r="AH1215" s="33"/>
      <c r="AI1215" s="33"/>
      <c r="AJ1215" s="33"/>
      <c r="AK1215" s="33"/>
      <c r="AL1215" s="33"/>
    </row>
    <row r="1216" spans="1:38" ht="24">
      <c r="A1216" s="29"/>
      <c r="B1216" s="29"/>
      <c r="C1216" s="29"/>
      <c r="D1216" s="29"/>
      <c r="E1216" s="29"/>
      <c r="F1216" s="29"/>
      <c r="G1216" s="33"/>
      <c r="H1216" s="33"/>
      <c r="I1216" s="33"/>
      <c r="J1216" s="33"/>
      <c r="K1216" s="33"/>
      <c r="L1216" s="33"/>
      <c r="M1216" s="33"/>
      <c r="N1216" s="33"/>
      <c r="O1216" s="33"/>
      <c r="P1216" s="33"/>
      <c r="Q1216" s="33"/>
      <c r="R1216" s="155"/>
      <c r="S1216" s="155"/>
      <c r="T1216" s="155"/>
      <c r="U1216" s="155"/>
      <c r="V1216" s="155"/>
      <c r="W1216" s="155"/>
      <c r="X1216" s="33"/>
      <c r="Y1216" s="33"/>
      <c r="Z1216" s="33"/>
      <c r="AA1216" s="33"/>
      <c r="AB1216" s="33"/>
      <c r="AC1216" s="33"/>
      <c r="AD1216" s="33"/>
      <c r="AE1216" s="33"/>
      <c r="AF1216" s="33"/>
      <c r="AG1216" s="33"/>
      <c r="AH1216" s="33"/>
      <c r="AI1216" s="33"/>
      <c r="AJ1216" s="33"/>
      <c r="AK1216" s="33"/>
      <c r="AL1216" s="33"/>
    </row>
    <row r="1217" spans="1:38" ht="24">
      <c r="A1217" s="29"/>
      <c r="B1217" s="29"/>
      <c r="C1217" s="29"/>
      <c r="D1217" s="29"/>
      <c r="E1217" s="29"/>
      <c r="F1217" s="29"/>
      <c r="G1217" s="33"/>
      <c r="H1217" s="33"/>
      <c r="I1217" s="33"/>
      <c r="J1217" s="33"/>
      <c r="K1217" s="33"/>
      <c r="L1217" s="33"/>
      <c r="M1217" s="33"/>
      <c r="N1217" s="33"/>
      <c r="O1217" s="33"/>
      <c r="P1217" s="33"/>
      <c r="Q1217" s="33"/>
      <c r="R1217" s="155"/>
      <c r="S1217" s="155"/>
      <c r="T1217" s="155"/>
      <c r="U1217" s="155"/>
      <c r="V1217" s="155"/>
      <c r="W1217" s="155"/>
      <c r="X1217" s="33"/>
      <c r="Y1217" s="33"/>
      <c r="Z1217" s="33"/>
      <c r="AA1217" s="33"/>
      <c r="AB1217" s="33"/>
      <c r="AC1217" s="33"/>
      <c r="AD1217" s="33"/>
      <c r="AE1217" s="33"/>
      <c r="AF1217" s="33"/>
      <c r="AG1217" s="33"/>
      <c r="AH1217" s="33"/>
      <c r="AI1217" s="33"/>
      <c r="AJ1217" s="33"/>
      <c r="AK1217" s="33"/>
      <c r="AL1217" s="33"/>
    </row>
    <row r="1218" spans="1:38" ht="24">
      <c r="A1218" s="29"/>
      <c r="B1218" s="29"/>
      <c r="C1218" s="29"/>
      <c r="D1218" s="29"/>
      <c r="E1218" s="29"/>
      <c r="F1218" s="29"/>
      <c r="G1218" s="33"/>
      <c r="H1218" s="33"/>
      <c r="I1218" s="33"/>
      <c r="J1218" s="33"/>
      <c r="K1218" s="33"/>
      <c r="L1218" s="33"/>
      <c r="M1218" s="33"/>
      <c r="N1218" s="33"/>
      <c r="O1218" s="33"/>
      <c r="P1218" s="33"/>
      <c r="Q1218" s="33"/>
      <c r="R1218" s="155"/>
      <c r="S1218" s="155"/>
      <c r="T1218" s="155"/>
      <c r="U1218" s="155"/>
      <c r="V1218" s="155"/>
      <c r="W1218" s="155"/>
      <c r="X1218" s="33"/>
      <c r="Y1218" s="33"/>
      <c r="Z1218" s="33"/>
      <c r="AA1218" s="33"/>
      <c r="AB1218" s="33"/>
      <c r="AC1218" s="33"/>
      <c r="AD1218" s="33"/>
      <c r="AE1218" s="33"/>
      <c r="AF1218" s="33"/>
      <c r="AG1218" s="33"/>
      <c r="AH1218" s="33"/>
      <c r="AI1218" s="33"/>
      <c r="AJ1218" s="33"/>
      <c r="AK1218" s="33"/>
      <c r="AL1218" s="33"/>
    </row>
    <row r="1219" spans="1:38" ht="24">
      <c r="A1219" s="29"/>
      <c r="B1219" s="29"/>
      <c r="C1219" s="29"/>
      <c r="D1219" s="29"/>
      <c r="E1219" s="29"/>
      <c r="F1219" s="29"/>
      <c r="G1219" s="33"/>
      <c r="H1219" s="33"/>
      <c r="I1219" s="33"/>
      <c r="J1219" s="33"/>
      <c r="K1219" s="33"/>
      <c r="L1219" s="33"/>
      <c r="M1219" s="33"/>
      <c r="N1219" s="33"/>
      <c r="O1219" s="33"/>
      <c r="P1219" s="33"/>
      <c r="Q1219" s="33"/>
      <c r="R1219" s="155"/>
      <c r="S1219" s="155"/>
      <c r="T1219" s="155"/>
      <c r="U1219" s="155"/>
      <c r="V1219" s="155"/>
      <c r="W1219" s="155"/>
      <c r="X1219" s="33"/>
      <c r="Y1219" s="33"/>
      <c r="Z1219" s="33"/>
      <c r="AA1219" s="33"/>
      <c r="AB1219" s="33"/>
      <c r="AC1219" s="33"/>
      <c r="AD1219" s="33"/>
      <c r="AE1219" s="33"/>
      <c r="AF1219" s="33"/>
      <c r="AG1219" s="33"/>
      <c r="AH1219" s="33"/>
      <c r="AI1219" s="33"/>
      <c r="AJ1219" s="33"/>
      <c r="AK1219" s="33"/>
      <c r="AL1219" s="33"/>
    </row>
    <row r="1220" spans="1:38" ht="24">
      <c r="A1220" s="29"/>
      <c r="B1220" s="29"/>
      <c r="C1220" s="29"/>
      <c r="D1220" s="29"/>
      <c r="E1220" s="29"/>
      <c r="F1220" s="29"/>
      <c r="G1220" s="33"/>
      <c r="H1220" s="33"/>
      <c r="I1220" s="33"/>
      <c r="J1220" s="33"/>
      <c r="K1220" s="33"/>
      <c r="L1220" s="33"/>
      <c r="M1220" s="33"/>
      <c r="N1220" s="33"/>
      <c r="O1220" s="33"/>
      <c r="P1220" s="33"/>
      <c r="Q1220" s="33"/>
      <c r="R1220" s="155"/>
      <c r="S1220" s="155"/>
      <c r="T1220" s="155"/>
      <c r="U1220" s="155"/>
      <c r="V1220" s="155"/>
      <c r="W1220" s="155"/>
      <c r="X1220" s="33"/>
      <c r="Y1220" s="33"/>
      <c r="Z1220" s="33"/>
      <c r="AA1220" s="33"/>
      <c r="AB1220" s="33"/>
      <c r="AC1220" s="33"/>
      <c r="AD1220" s="33"/>
      <c r="AE1220" s="33"/>
      <c r="AF1220" s="33"/>
      <c r="AG1220" s="33"/>
      <c r="AH1220" s="33"/>
      <c r="AI1220" s="33"/>
      <c r="AJ1220" s="33"/>
      <c r="AK1220" s="33"/>
      <c r="AL1220" s="33"/>
    </row>
    <row r="1221" spans="1:38" ht="24">
      <c r="A1221" s="29"/>
      <c r="B1221" s="29"/>
      <c r="C1221" s="29"/>
      <c r="D1221" s="29"/>
      <c r="E1221" s="29"/>
      <c r="F1221" s="29"/>
      <c r="G1221" s="33"/>
      <c r="H1221" s="33"/>
      <c r="I1221" s="33"/>
      <c r="J1221" s="33"/>
      <c r="K1221" s="33"/>
      <c r="L1221" s="33"/>
      <c r="M1221" s="33"/>
      <c r="N1221" s="33"/>
      <c r="O1221" s="33"/>
      <c r="P1221" s="33"/>
      <c r="Q1221" s="33"/>
      <c r="R1221" s="155"/>
      <c r="S1221" s="155"/>
      <c r="T1221" s="155"/>
      <c r="U1221" s="155"/>
      <c r="V1221" s="155"/>
      <c r="W1221" s="155"/>
      <c r="X1221" s="33"/>
      <c r="Y1221" s="33"/>
      <c r="Z1221" s="33"/>
      <c r="AA1221" s="33"/>
      <c r="AB1221" s="33"/>
      <c r="AC1221" s="33"/>
      <c r="AD1221" s="33"/>
      <c r="AE1221" s="33"/>
      <c r="AF1221" s="33"/>
      <c r="AG1221" s="33"/>
      <c r="AH1221" s="33"/>
      <c r="AI1221" s="33"/>
      <c r="AJ1221" s="33"/>
      <c r="AK1221" s="33"/>
      <c r="AL1221" s="33"/>
    </row>
    <row r="1222" spans="1:38" ht="24">
      <c r="A1222" s="29"/>
      <c r="B1222" s="29"/>
      <c r="C1222" s="29"/>
      <c r="D1222" s="29"/>
      <c r="E1222" s="29"/>
      <c r="F1222" s="29"/>
      <c r="G1222" s="33"/>
      <c r="H1222" s="33"/>
      <c r="I1222" s="33"/>
      <c r="J1222" s="33"/>
      <c r="K1222" s="33"/>
      <c r="L1222" s="33"/>
      <c r="M1222" s="33"/>
      <c r="N1222" s="33"/>
      <c r="O1222" s="33"/>
      <c r="P1222" s="33"/>
      <c r="Q1222" s="33"/>
      <c r="R1222" s="155"/>
      <c r="S1222" s="155"/>
      <c r="T1222" s="155"/>
      <c r="U1222" s="155"/>
      <c r="V1222" s="155"/>
      <c r="W1222" s="155"/>
      <c r="X1222" s="33"/>
      <c r="Y1222" s="33"/>
      <c r="Z1222" s="33"/>
      <c r="AA1222" s="33"/>
      <c r="AB1222" s="33"/>
      <c r="AC1222" s="33"/>
      <c r="AD1222" s="33"/>
      <c r="AE1222" s="33"/>
      <c r="AF1222" s="33"/>
      <c r="AG1222" s="33"/>
      <c r="AH1222" s="33"/>
      <c r="AI1222" s="33"/>
      <c r="AJ1222" s="33"/>
      <c r="AK1222" s="33"/>
      <c r="AL1222" s="33"/>
    </row>
    <row r="1223" spans="1:38" ht="24">
      <c r="A1223" s="29"/>
      <c r="B1223" s="29"/>
      <c r="C1223" s="29"/>
      <c r="D1223" s="29"/>
      <c r="E1223" s="29"/>
      <c r="F1223" s="29"/>
      <c r="G1223" s="33"/>
      <c r="H1223" s="33"/>
      <c r="I1223" s="33"/>
      <c r="J1223" s="33"/>
      <c r="K1223" s="33"/>
      <c r="L1223" s="33"/>
      <c r="M1223" s="33"/>
      <c r="N1223" s="33"/>
      <c r="O1223" s="33"/>
      <c r="P1223" s="33"/>
      <c r="Q1223" s="33"/>
      <c r="R1223" s="155"/>
      <c r="S1223" s="155"/>
      <c r="T1223" s="155"/>
      <c r="U1223" s="155"/>
      <c r="V1223" s="155"/>
      <c r="W1223" s="155"/>
      <c r="X1223" s="33"/>
      <c r="Y1223" s="33"/>
      <c r="Z1223" s="33"/>
      <c r="AA1223" s="33"/>
      <c r="AB1223" s="33"/>
      <c r="AC1223" s="33"/>
      <c r="AD1223" s="33"/>
      <c r="AE1223" s="33"/>
      <c r="AF1223" s="33"/>
      <c r="AG1223" s="33"/>
      <c r="AH1223" s="33"/>
      <c r="AI1223" s="33"/>
      <c r="AJ1223" s="33"/>
      <c r="AK1223" s="33"/>
      <c r="AL1223" s="33"/>
    </row>
    <row r="1224" spans="1:38" ht="24">
      <c r="A1224" s="29"/>
      <c r="B1224" s="29"/>
      <c r="C1224" s="29"/>
      <c r="D1224" s="29"/>
      <c r="E1224" s="29"/>
      <c r="F1224" s="29"/>
      <c r="G1224" s="33"/>
      <c r="H1224" s="33"/>
      <c r="I1224" s="33"/>
      <c r="J1224" s="33"/>
      <c r="K1224" s="33"/>
      <c r="L1224" s="33"/>
      <c r="M1224" s="33"/>
      <c r="N1224" s="33"/>
      <c r="O1224" s="33"/>
      <c r="P1224" s="33"/>
      <c r="Q1224" s="33"/>
      <c r="R1224" s="155"/>
      <c r="S1224" s="155"/>
      <c r="T1224" s="155"/>
      <c r="U1224" s="155"/>
      <c r="V1224" s="155"/>
      <c r="W1224" s="155"/>
      <c r="X1224" s="33"/>
      <c r="Y1224" s="33"/>
      <c r="Z1224" s="33"/>
      <c r="AA1224" s="33"/>
      <c r="AB1224" s="33"/>
      <c r="AC1224" s="33"/>
      <c r="AD1224" s="33"/>
      <c r="AE1224" s="33"/>
      <c r="AF1224" s="33"/>
      <c r="AG1224" s="33"/>
      <c r="AH1224" s="33"/>
      <c r="AI1224" s="33"/>
      <c r="AJ1224" s="33"/>
      <c r="AK1224" s="33"/>
      <c r="AL1224" s="33"/>
    </row>
  </sheetData>
  <autoFilter ref="A5:AL5"/>
  <mergeCells count="1">
    <mergeCell ref="AF4:AJ4"/>
  </mergeCells>
  <pageMargins left="0.7" right="0.7" top="0.75" bottom="0.75" header="0.3" footer="0.3"/>
  <pageSetup paperSize="9" orientation="portrait" horizontalDpi="4294967294"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U1152"/>
  <sheetViews>
    <sheetView view="pageBreakPreview" zoomScale="70" zoomScaleNormal="55" zoomScaleSheetLayoutView="70" workbookViewId="0">
      <pane xSplit="3" ySplit="3" topLeftCell="D4" activePane="bottomRight" state="frozen"/>
      <selection pane="topRight" activeCell="D1" sqref="D1"/>
      <selection pane="bottomLeft" activeCell="A4" sqref="A4"/>
      <selection pane="bottomRight" activeCell="C8" sqref="C8"/>
    </sheetView>
  </sheetViews>
  <sheetFormatPr defaultColWidth="8.625" defaultRowHeight="36"/>
  <cols>
    <col min="1" max="1" width="26.5" style="62" customWidth="1"/>
    <col min="2" max="2" width="21.625" style="62" customWidth="1"/>
    <col min="3" max="3" width="12.375" style="62" customWidth="1"/>
    <col min="4" max="4" width="58.5" style="62" customWidth="1"/>
    <col min="5" max="5" width="26.75" style="62" customWidth="1"/>
    <col min="6" max="6" width="18.25" style="63" customWidth="1"/>
    <col min="7" max="7" width="13.75" style="62" customWidth="1"/>
    <col min="8" max="8" width="20.25" style="64" customWidth="1"/>
    <col min="9" max="9" width="19.75" style="65" customWidth="1"/>
    <col min="10" max="10" width="12.875" style="64" hidden="1" customWidth="1"/>
    <col min="11" max="11" width="24.375" style="62" hidden="1" customWidth="1"/>
    <col min="12" max="12" width="16" style="64" hidden="1" customWidth="1"/>
    <col min="13" max="13" width="18.875" style="64" hidden="1" customWidth="1"/>
    <col min="14" max="14" width="75.375" style="64" hidden="1" customWidth="1"/>
    <col min="15" max="15" width="16.5" style="66" hidden="1" customWidth="1"/>
    <col min="16" max="16" width="15.375" style="66" hidden="1" customWidth="1"/>
    <col min="17" max="17" width="11.25" style="67" hidden="1" customWidth="1"/>
    <col min="18" max="18" width="13.875" style="67" hidden="1" customWidth="1"/>
    <col min="19" max="19" width="16.25" style="64" hidden="1" customWidth="1"/>
    <col min="20" max="20" width="31" style="64" customWidth="1"/>
    <col min="21" max="21" width="22.375" style="68" hidden="1" customWidth="1"/>
    <col min="22" max="16384" width="8.625" style="62"/>
  </cols>
  <sheetData>
    <row r="1" spans="1:21" ht="39.75">
      <c r="A1" s="61" t="s">
        <v>41</v>
      </c>
    </row>
    <row r="2" spans="1:21" ht="39.75">
      <c r="A2" s="69" t="s">
        <v>42</v>
      </c>
      <c r="D2" s="68"/>
      <c r="N2" s="145"/>
      <c r="O2" s="145"/>
      <c r="P2" s="145"/>
      <c r="Q2" s="145"/>
      <c r="R2" s="145"/>
      <c r="S2" s="145"/>
      <c r="T2" s="145"/>
    </row>
    <row r="3" spans="1:21" s="79" customFormat="1" ht="72">
      <c r="A3" s="70" t="s">
        <v>19</v>
      </c>
      <c r="B3" s="70" t="s">
        <v>43</v>
      </c>
      <c r="C3" s="70" t="s">
        <v>2</v>
      </c>
      <c r="D3" s="70" t="s">
        <v>192</v>
      </c>
      <c r="E3" s="70" t="s">
        <v>193</v>
      </c>
      <c r="F3" s="71" t="s">
        <v>194</v>
      </c>
      <c r="G3" s="70" t="s">
        <v>4</v>
      </c>
      <c r="H3" s="72" t="s">
        <v>195</v>
      </c>
      <c r="I3" s="73" t="s">
        <v>196</v>
      </c>
      <c r="J3" s="70" t="s">
        <v>197</v>
      </c>
      <c r="K3" s="70" t="s">
        <v>198</v>
      </c>
      <c r="L3" s="72" t="s">
        <v>199</v>
      </c>
      <c r="M3" s="72" t="s">
        <v>200</v>
      </c>
      <c r="N3" s="74" t="s">
        <v>201</v>
      </c>
      <c r="O3" s="75" t="s">
        <v>202</v>
      </c>
      <c r="P3" s="75" t="s">
        <v>203</v>
      </c>
      <c r="Q3" s="76" t="s">
        <v>204</v>
      </c>
      <c r="R3" s="76" t="s">
        <v>205</v>
      </c>
      <c r="S3" s="77" t="s">
        <v>206</v>
      </c>
      <c r="T3" s="72" t="s">
        <v>207</v>
      </c>
      <c r="U3" s="78" t="s">
        <v>22</v>
      </c>
    </row>
    <row r="4" spans="1:21" s="85" customFormat="1">
      <c r="A4" s="80" t="s">
        <v>208</v>
      </c>
      <c r="B4" s="80" t="s">
        <v>50</v>
      </c>
      <c r="C4" s="80" t="s">
        <v>51</v>
      </c>
      <c r="D4" s="80" t="s">
        <v>52</v>
      </c>
      <c r="E4" s="80"/>
      <c r="F4" s="81"/>
      <c r="G4" s="80"/>
      <c r="H4" s="82"/>
      <c r="I4" s="83"/>
      <c r="J4" s="82"/>
      <c r="K4" s="80"/>
      <c r="L4" s="82"/>
      <c r="M4" s="82"/>
      <c r="N4" s="82"/>
      <c r="O4" s="84"/>
      <c r="P4" s="84"/>
      <c r="Q4" s="84"/>
      <c r="R4" s="84"/>
      <c r="S4" s="82"/>
      <c r="T4" s="82"/>
      <c r="U4" s="80"/>
    </row>
    <row r="5" spans="1:21" ht="66">
      <c r="A5" s="86" t="s">
        <v>208</v>
      </c>
      <c r="B5" s="86" t="s">
        <v>50</v>
      </c>
      <c r="C5" s="86" t="s">
        <v>209</v>
      </c>
      <c r="D5" s="86" t="s">
        <v>210</v>
      </c>
      <c r="E5" s="86" t="s">
        <v>211</v>
      </c>
      <c r="F5" s="87">
        <v>50000</v>
      </c>
      <c r="G5" s="86" t="s">
        <v>212</v>
      </c>
      <c r="H5" s="88" t="s">
        <v>213</v>
      </c>
      <c r="I5" s="89" t="s">
        <v>214</v>
      </c>
      <c r="J5" s="88"/>
      <c r="K5" s="86" t="s">
        <v>215</v>
      </c>
      <c r="L5" s="88" t="s">
        <v>216</v>
      </c>
      <c r="M5" s="88"/>
      <c r="N5" s="88" t="s">
        <v>217</v>
      </c>
      <c r="O5" s="90"/>
      <c r="P5" s="90"/>
      <c r="Q5" s="90"/>
      <c r="R5" s="90"/>
      <c r="S5" s="88" t="s">
        <v>218</v>
      </c>
      <c r="T5" s="91" t="s">
        <v>217</v>
      </c>
      <c r="U5" s="92"/>
    </row>
    <row r="6" spans="1:21" ht="99">
      <c r="A6" s="86" t="s">
        <v>208</v>
      </c>
      <c r="B6" s="86" t="s">
        <v>50</v>
      </c>
      <c r="C6" s="86" t="s">
        <v>219</v>
      </c>
      <c r="D6" s="86" t="s">
        <v>220</v>
      </c>
      <c r="E6" s="86" t="s">
        <v>221</v>
      </c>
      <c r="F6" s="87">
        <v>70000</v>
      </c>
      <c r="G6" s="86" t="s">
        <v>212</v>
      </c>
      <c r="H6" s="88" t="s">
        <v>213</v>
      </c>
      <c r="I6" s="89" t="s">
        <v>214</v>
      </c>
      <c r="J6" s="88"/>
      <c r="K6" s="86" t="s">
        <v>215</v>
      </c>
      <c r="L6" s="88" t="s">
        <v>216</v>
      </c>
      <c r="M6" s="88"/>
      <c r="N6" s="88" t="s">
        <v>222</v>
      </c>
      <c r="O6" s="90">
        <v>70000</v>
      </c>
      <c r="P6" s="90">
        <f>+O6-F6</f>
        <v>0</v>
      </c>
      <c r="Q6" s="90"/>
      <c r="R6" s="90"/>
      <c r="S6" s="88" t="s">
        <v>218</v>
      </c>
      <c r="T6" s="91" t="s">
        <v>223</v>
      </c>
      <c r="U6" s="92"/>
    </row>
    <row r="7" spans="1:21" ht="132">
      <c r="A7" s="86" t="s">
        <v>208</v>
      </c>
      <c r="B7" s="86" t="s">
        <v>50</v>
      </c>
      <c r="C7" s="86" t="s">
        <v>224</v>
      </c>
      <c r="D7" s="86" t="s">
        <v>225</v>
      </c>
      <c r="E7" s="86" t="s">
        <v>226</v>
      </c>
      <c r="F7" s="87">
        <v>250000</v>
      </c>
      <c r="G7" s="86" t="s">
        <v>212</v>
      </c>
      <c r="H7" s="88" t="s">
        <v>213</v>
      </c>
      <c r="I7" s="89" t="s">
        <v>214</v>
      </c>
      <c r="J7" s="88"/>
      <c r="K7" s="86" t="s">
        <v>215</v>
      </c>
      <c r="L7" s="88" t="s">
        <v>216</v>
      </c>
      <c r="M7" s="88"/>
      <c r="N7" s="88" t="s">
        <v>227</v>
      </c>
      <c r="O7" s="90">
        <v>250000</v>
      </c>
      <c r="P7" s="90">
        <f>+O7-F7</f>
        <v>0</v>
      </c>
      <c r="Q7" s="90"/>
      <c r="R7" s="90"/>
      <c r="S7" s="88" t="s">
        <v>218</v>
      </c>
      <c r="T7" s="91" t="s">
        <v>228</v>
      </c>
      <c r="U7" s="92"/>
    </row>
    <row r="8" spans="1:21" ht="99">
      <c r="A8" s="86" t="s">
        <v>208</v>
      </c>
      <c r="B8" s="86" t="s">
        <v>50</v>
      </c>
      <c r="C8" s="86" t="s">
        <v>229</v>
      </c>
      <c r="D8" s="86" t="s">
        <v>230</v>
      </c>
      <c r="E8" s="86" t="s">
        <v>231</v>
      </c>
      <c r="F8" s="87">
        <v>300000</v>
      </c>
      <c r="G8" s="86" t="s">
        <v>212</v>
      </c>
      <c r="H8" s="88" t="s">
        <v>213</v>
      </c>
      <c r="I8" s="89" t="s">
        <v>214</v>
      </c>
      <c r="J8" s="88"/>
      <c r="K8" s="86" t="s">
        <v>215</v>
      </c>
      <c r="L8" s="88" t="s">
        <v>216</v>
      </c>
      <c r="M8" s="88"/>
      <c r="N8" s="88" t="s">
        <v>232</v>
      </c>
      <c r="O8" s="90">
        <v>330000</v>
      </c>
      <c r="P8" s="90">
        <f>+O8-F8</f>
        <v>30000</v>
      </c>
      <c r="Q8" s="93">
        <f>P8*100/O8</f>
        <v>9.0909090909090917</v>
      </c>
      <c r="R8" s="94" t="s">
        <v>233</v>
      </c>
      <c r="S8" s="88" t="s">
        <v>218</v>
      </c>
      <c r="T8" s="91" t="s">
        <v>234</v>
      </c>
      <c r="U8" s="92"/>
    </row>
    <row r="9" spans="1:21" ht="66">
      <c r="A9" s="86" t="s">
        <v>208</v>
      </c>
      <c r="B9" s="86" t="s">
        <v>50</v>
      </c>
      <c r="C9" s="86" t="s">
        <v>235</v>
      </c>
      <c r="D9" s="86" t="s">
        <v>236</v>
      </c>
      <c r="E9" s="86" t="s">
        <v>237</v>
      </c>
      <c r="F9" s="87">
        <v>430000</v>
      </c>
      <c r="G9" s="86" t="s">
        <v>212</v>
      </c>
      <c r="H9" s="88" t="s">
        <v>213</v>
      </c>
      <c r="I9" s="89" t="s">
        <v>214</v>
      </c>
      <c r="J9" s="88"/>
      <c r="K9" s="86" t="s">
        <v>215</v>
      </c>
      <c r="L9" s="88" t="s">
        <v>216</v>
      </c>
      <c r="M9" s="88"/>
      <c r="N9" s="88" t="s">
        <v>236</v>
      </c>
      <c r="O9" s="90">
        <v>430000</v>
      </c>
      <c r="P9" s="90">
        <f>+O9-F9</f>
        <v>0</v>
      </c>
      <c r="Q9" s="90"/>
      <c r="R9" s="90"/>
      <c r="S9" s="88" t="s">
        <v>218</v>
      </c>
      <c r="T9" s="91" t="s">
        <v>228</v>
      </c>
      <c r="U9" s="92"/>
    </row>
    <row r="10" spans="1:21" ht="132">
      <c r="A10" s="86" t="s">
        <v>208</v>
      </c>
      <c r="B10" s="86" t="s">
        <v>50</v>
      </c>
      <c r="C10" s="86" t="s">
        <v>238</v>
      </c>
      <c r="D10" s="86" t="s">
        <v>239</v>
      </c>
      <c r="E10" s="86" t="s">
        <v>240</v>
      </c>
      <c r="F10" s="87">
        <v>450000</v>
      </c>
      <c r="G10" s="86" t="s">
        <v>212</v>
      </c>
      <c r="H10" s="88" t="s">
        <v>213</v>
      </c>
      <c r="I10" s="89" t="s">
        <v>214</v>
      </c>
      <c r="J10" s="88"/>
      <c r="K10" s="86" t="s">
        <v>215</v>
      </c>
      <c r="L10" s="88" t="s">
        <v>216</v>
      </c>
      <c r="M10" s="88"/>
      <c r="N10" s="88" t="s">
        <v>241</v>
      </c>
      <c r="O10" s="90">
        <v>480000</v>
      </c>
      <c r="P10" s="90">
        <f>+O10-F10</f>
        <v>30000</v>
      </c>
      <c r="Q10" s="93">
        <f>P10*100/O10</f>
        <v>6.25</v>
      </c>
      <c r="R10" s="94" t="s">
        <v>233</v>
      </c>
      <c r="S10" s="88" t="s">
        <v>218</v>
      </c>
      <c r="T10" s="91" t="s">
        <v>242</v>
      </c>
      <c r="U10" s="92"/>
    </row>
    <row r="11" spans="1:21" s="85" customFormat="1" ht="66">
      <c r="A11" s="80" t="s">
        <v>208</v>
      </c>
      <c r="B11" s="80" t="s">
        <v>53</v>
      </c>
      <c r="C11" s="80" t="s">
        <v>54</v>
      </c>
      <c r="D11" s="80" t="s">
        <v>55</v>
      </c>
      <c r="E11" s="80"/>
      <c r="F11" s="81"/>
      <c r="G11" s="80"/>
      <c r="H11" s="82"/>
      <c r="I11" s="83"/>
      <c r="J11" s="82"/>
      <c r="K11" s="80"/>
      <c r="L11" s="82"/>
      <c r="M11" s="82"/>
      <c r="N11" s="82"/>
      <c r="O11" s="84"/>
      <c r="P11" s="84"/>
      <c r="Q11" s="84"/>
      <c r="R11" s="84"/>
      <c r="S11" s="82"/>
      <c r="T11" s="82"/>
      <c r="U11" s="80"/>
    </row>
    <row r="12" spans="1:21" ht="66">
      <c r="A12" s="86" t="s">
        <v>208</v>
      </c>
      <c r="B12" s="86" t="s">
        <v>53</v>
      </c>
      <c r="C12" s="86" t="s">
        <v>243</v>
      </c>
      <c r="D12" s="86" t="s">
        <v>244</v>
      </c>
      <c r="E12" s="86" t="s">
        <v>245</v>
      </c>
      <c r="F12" s="87">
        <v>1500000</v>
      </c>
      <c r="G12" s="86" t="s">
        <v>212</v>
      </c>
      <c r="H12" s="88" t="s">
        <v>213</v>
      </c>
      <c r="I12" s="89" t="s">
        <v>214</v>
      </c>
      <c r="J12" s="88"/>
      <c r="K12" s="86" t="s">
        <v>246</v>
      </c>
      <c r="L12" s="88" t="s">
        <v>247</v>
      </c>
      <c r="M12" s="88"/>
      <c r="N12" s="88" t="s">
        <v>248</v>
      </c>
      <c r="O12" s="90">
        <v>1500000</v>
      </c>
      <c r="P12" s="90">
        <f t="shared" ref="P12:P28" si="0">+O12-F12</f>
        <v>0</v>
      </c>
      <c r="Q12" s="90"/>
      <c r="R12" s="90"/>
      <c r="S12" s="88" t="s">
        <v>249</v>
      </c>
      <c r="T12" s="91" t="s">
        <v>228</v>
      </c>
      <c r="U12" s="92"/>
    </row>
    <row r="13" spans="1:21" ht="99">
      <c r="A13" s="86" t="s">
        <v>208</v>
      </c>
      <c r="B13" s="86" t="s">
        <v>53</v>
      </c>
      <c r="C13" s="86" t="s">
        <v>250</v>
      </c>
      <c r="D13" s="86" t="s">
        <v>251</v>
      </c>
      <c r="E13" s="86" t="s">
        <v>252</v>
      </c>
      <c r="F13" s="95">
        <v>2300000</v>
      </c>
      <c r="G13" s="86" t="s">
        <v>212</v>
      </c>
      <c r="H13" s="88" t="s">
        <v>213</v>
      </c>
      <c r="I13" s="89" t="s">
        <v>214</v>
      </c>
      <c r="J13" s="88"/>
      <c r="K13" s="86" t="s">
        <v>246</v>
      </c>
      <c r="L13" s="88" t="s">
        <v>247</v>
      </c>
      <c r="M13" s="88"/>
      <c r="N13" s="88" t="s">
        <v>253</v>
      </c>
      <c r="O13" s="90">
        <v>2350000</v>
      </c>
      <c r="P13" s="90">
        <f t="shared" si="0"/>
        <v>50000</v>
      </c>
      <c r="Q13" s="93">
        <f>P13*100/O13</f>
        <v>2.1276595744680851</v>
      </c>
      <c r="R13" s="93" t="s">
        <v>254</v>
      </c>
      <c r="S13" s="88" t="s">
        <v>249</v>
      </c>
      <c r="T13" s="91" t="s">
        <v>234</v>
      </c>
      <c r="U13" s="92"/>
    </row>
    <row r="14" spans="1:21" ht="149.25" customHeight="1">
      <c r="A14" s="86" t="s">
        <v>208</v>
      </c>
      <c r="B14" s="86" t="s">
        <v>53</v>
      </c>
      <c r="C14" s="86" t="s">
        <v>255</v>
      </c>
      <c r="D14" s="86" t="s">
        <v>256</v>
      </c>
      <c r="E14" s="96" t="s">
        <v>257</v>
      </c>
      <c r="F14" s="95">
        <v>3500000</v>
      </c>
      <c r="G14" s="86" t="s">
        <v>212</v>
      </c>
      <c r="H14" s="88" t="s">
        <v>213</v>
      </c>
      <c r="I14" s="89" t="s">
        <v>214</v>
      </c>
      <c r="J14" s="88"/>
      <c r="K14" s="86" t="s">
        <v>246</v>
      </c>
      <c r="L14" s="88" t="s">
        <v>247</v>
      </c>
      <c r="M14" s="88"/>
      <c r="N14" s="88" t="s">
        <v>258</v>
      </c>
      <c r="O14" s="90">
        <v>3500000</v>
      </c>
      <c r="P14" s="90">
        <f t="shared" si="0"/>
        <v>0</v>
      </c>
      <c r="Q14" s="90"/>
      <c r="R14" s="90"/>
      <c r="S14" s="88" t="s">
        <v>259</v>
      </c>
      <c r="T14" s="91" t="s">
        <v>228</v>
      </c>
      <c r="U14" s="92"/>
    </row>
    <row r="15" spans="1:21" ht="66">
      <c r="A15" s="86" t="s">
        <v>208</v>
      </c>
      <c r="B15" s="86" t="s">
        <v>53</v>
      </c>
      <c r="C15" s="86" t="s">
        <v>260</v>
      </c>
      <c r="D15" s="86" t="s">
        <v>261</v>
      </c>
      <c r="E15" s="86" t="s">
        <v>262</v>
      </c>
      <c r="F15" s="95">
        <v>4800000</v>
      </c>
      <c r="G15" s="86" t="s">
        <v>212</v>
      </c>
      <c r="H15" s="88" t="s">
        <v>213</v>
      </c>
      <c r="I15" s="89" t="s">
        <v>214</v>
      </c>
      <c r="J15" s="88"/>
      <c r="K15" s="86" t="s">
        <v>246</v>
      </c>
      <c r="L15" s="88" t="s">
        <v>247</v>
      </c>
      <c r="M15" s="88"/>
      <c r="N15" s="88" t="s">
        <v>263</v>
      </c>
      <c r="O15" s="90">
        <v>4800000</v>
      </c>
      <c r="P15" s="90">
        <f t="shared" si="0"/>
        <v>0</v>
      </c>
      <c r="Q15" s="90"/>
      <c r="R15" s="90"/>
      <c r="S15" s="88" t="s">
        <v>259</v>
      </c>
      <c r="T15" s="91" t="s">
        <v>228</v>
      </c>
      <c r="U15" s="92"/>
    </row>
    <row r="16" spans="1:21" ht="66">
      <c r="A16" s="86" t="s">
        <v>208</v>
      </c>
      <c r="B16" s="86" t="s">
        <v>53</v>
      </c>
      <c r="C16" s="86" t="s">
        <v>264</v>
      </c>
      <c r="D16" s="86" t="s">
        <v>265</v>
      </c>
      <c r="E16" s="86" t="s">
        <v>266</v>
      </c>
      <c r="F16" s="87">
        <v>1200000</v>
      </c>
      <c r="G16" s="86" t="s">
        <v>212</v>
      </c>
      <c r="H16" s="88" t="s">
        <v>213</v>
      </c>
      <c r="I16" s="89" t="s">
        <v>214</v>
      </c>
      <c r="J16" s="88"/>
      <c r="K16" s="86" t="s">
        <v>246</v>
      </c>
      <c r="L16" s="88" t="s">
        <v>247</v>
      </c>
      <c r="M16" s="88"/>
      <c r="N16" s="88" t="s">
        <v>265</v>
      </c>
      <c r="O16" s="90">
        <v>1200000</v>
      </c>
      <c r="P16" s="90">
        <f t="shared" si="0"/>
        <v>0</v>
      </c>
      <c r="Q16" s="90"/>
      <c r="R16" s="90"/>
      <c r="S16" s="88" t="s">
        <v>249</v>
      </c>
      <c r="T16" s="91" t="s">
        <v>228</v>
      </c>
      <c r="U16" s="92"/>
    </row>
    <row r="17" spans="1:21" ht="66">
      <c r="A17" s="86" t="s">
        <v>208</v>
      </c>
      <c r="B17" s="86" t="s">
        <v>53</v>
      </c>
      <c r="C17" s="86" t="s">
        <v>267</v>
      </c>
      <c r="D17" s="86" t="s">
        <v>268</v>
      </c>
      <c r="E17" s="86" t="s">
        <v>269</v>
      </c>
      <c r="F17" s="87">
        <v>2000000</v>
      </c>
      <c r="G17" s="86" t="s">
        <v>212</v>
      </c>
      <c r="H17" s="88" t="s">
        <v>213</v>
      </c>
      <c r="I17" s="89" t="s">
        <v>214</v>
      </c>
      <c r="J17" s="88"/>
      <c r="K17" s="86" t="s">
        <v>246</v>
      </c>
      <c r="L17" s="88" t="s">
        <v>247</v>
      </c>
      <c r="M17" s="88"/>
      <c r="N17" s="88" t="s">
        <v>268</v>
      </c>
      <c r="O17" s="90">
        <v>2140000</v>
      </c>
      <c r="P17" s="90">
        <f t="shared" si="0"/>
        <v>140000</v>
      </c>
      <c r="Q17" s="93">
        <f>P17*100/O17</f>
        <v>6.5420560747663554</v>
      </c>
      <c r="R17" s="94" t="s">
        <v>233</v>
      </c>
      <c r="S17" s="88" t="s">
        <v>249</v>
      </c>
      <c r="T17" s="91" t="s">
        <v>234</v>
      </c>
      <c r="U17" s="92"/>
    </row>
    <row r="18" spans="1:21" ht="165">
      <c r="A18" s="86" t="s">
        <v>208</v>
      </c>
      <c r="B18" s="86" t="s">
        <v>53</v>
      </c>
      <c r="C18" s="86" t="s">
        <v>270</v>
      </c>
      <c r="D18" s="86" t="s">
        <v>271</v>
      </c>
      <c r="E18" s="86" t="s">
        <v>272</v>
      </c>
      <c r="F18" s="87">
        <v>2700000</v>
      </c>
      <c r="G18" s="86" t="s">
        <v>212</v>
      </c>
      <c r="H18" s="88" t="s">
        <v>213</v>
      </c>
      <c r="I18" s="89" t="s">
        <v>214</v>
      </c>
      <c r="J18" s="88"/>
      <c r="K18" s="86" t="s">
        <v>246</v>
      </c>
      <c r="L18" s="88" t="s">
        <v>247</v>
      </c>
      <c r="M18" s="88"/>
      <c r="N18" s="88" t="s">
        <v>273</v>
      </c>
      <c r="O18" s="90">
        <v>2700000</v>
      </c>
      <c r="P18" s="90">
        <f t="shared" si="0"/>
        <v>0</v>
      </c>
      <c r="Q18" s="90"/>
      <c r="R18" s="90"/>
      <c r="S18" s="88" t="s">
        <v>249</v>
      </c>
      <c r="T18" s="91" t="s">
        <v>228</v>
      </c>
      <c r="U18" s="92"/>
    </row>
    <row r="19" spans="1:21" ht="198">
      <c r="A19" s="86" t="s">
        <v>208</v>
      </c>
      <c r="B19" s="86" t="s">
        <v>53</v>
      </c>
      <c r="C19" s="86" t="s">
        <v>274</v>
      </c>
      <c r="D19" s="86" t="s">
        <v>275</v>
      </c>
      <c r="E19" s="86" t="s">
        <v>276</v>
      </c>
      <c r="F19" s="87">
        <v>3000000</v>
      </c>
      <c r="G19" s="86" t="s">
        <v>212</v>
      </c>
      <c r="H19" s="88" t="s">
        <v>213</v>
      </c>
      <c r="I19" s="89" t="s">
        <v>214</v>
      </c>
      <c r="J19" s="88"/>
      <c r="K19" s="86" t="s">
        <v>246</v>
      </c>
      <c r="L19" s="88" t="s">
        <v>247</v>
      </c>
      <c r="M19" s="88"/>
      <c r="N19" s="88" t="s">
        <v>277</v>
      </c>
      <c r="O19" s="90">
        <v>3090000</v>
      </c>
      <c r="P19" s="90">
        <f t="shared" si="0"/>
        <v>90000</v>
      </c>
      <c r="Q19" s="93">
        <f t="shared" ref="Q19:Q22" si="1">P19*100/O19</f>
        <v>2.912621359223301</v>
      </c>
      <c r="R19" s="93" t="s">
        <v>254</v>
      </c>
      <c r="S19" s="88" t="s">
        <v>249</v>
      </c>
      <c r="T19" s="91" t="s">
        <v>234</v>
      </c>
      <c r="U19" s="92"/>
    </row>
    <row r="20" spans="1:21" ht="99">
      <c r="A20" s="86" t="s">
        <v>208</v>
      </c>
      <c r="B20" s="86" t="s">
        <v>53</v>
      </c>
      <c r="C20" s="86" t="s">
        <v>278</v>
      </c>
      <c r="D20" s="86" t="s">
        <v>279</v>
      </c>
      <c r="E20" s="86" t="s">
        <v>280</v>
      </c>
      <c r="F20" s="87">
        <v>5000000</v>
      </c>
      <c r="G20" s="86" t="s">
        <v>212</v>
      </c>
      <c r="H20" s="88" t="s">
        <v>213</v>
      </c>
      <c r="I20" s="89" t="s">
        <v>214</v>
      </c>
      <c r="J20" s="88"/>
      <c r="K20" s="86" t="s">
        <v>246</v>
      </c>
      <c r="L20" s="88" t="s">
        <v>247</v>
      </c>
      <c r="M20" s="88"/>
      <c r="N20" s="88" t="s">
        <v>279</v>
      </c>
      <c r="O20" s="90">
        <v>5150000</v>
      </c>
      <c r="P20" s="90">
        <f t="shared" si="0"/>
        <v>150000</v>
      </c>
      <c r="Q20" s="93">
        <f t="shared" si="1"/>
        <v>2.912621359223301</v>
      </c>
      <c r="R20" s="93" t="s">
        <v>254</v>
      </c>
      <c r="S20" s="88" t="s">
        <v>259</v>
      </c>
      <c r="T20" s="91" t="s">
        <v>234</v>
      </c>
      <c r="U20" s="92"/>
    </row>
    <row r="21" spans="1:21" ht="132">
      <c r="A21" s="86" t="s">
        <v>208</v>
      </c>
      <c r="B21" s="86" t="s">
        <v>53</v>
      </c>
      <c r="C21" s="86" t="s">
        <v>281</v>
      </c>
      <c r="D21" s="86" t="s">
        <v>282</v>
      </c>
      <c r="E21" s="86" t="s">
        <v>283</v>
      </c>
      <c r="F21" s="95">
        <v>5800000</v>
      </c>
      <c r="G21" s="86" t="s">
        <v>212</v>
      </c>
      <c r="H21" s="88" t="s">
        <v>213</v>
      </c>
      <c r="I21" s="89" t="s">
        <v>214</v>
      </c>
      <c r="J21" s="88"/>
      <c r="K21" s="86" t="s">
        <v>246</v>
      </c>
      <c r="L21" s="88" t="s">
        <v>247</v>
      </c>
      <c r="M21" s="88"/>
      <c r="N21" s="88" t="s">
        <v>282</v>
      </c>
      <c r="O21" s="90">
        <v>5880000</v>
      </c>
      <c r="P21" s="90">
        <f t="shared" si="0"/>
        <v>80000</v>
      </c>
      <c r="Q21" s="93">
        <f t="shared" si="1"/>
        <v>1.3605442176870748</v>
      </c>
      <c r="R21" s="93" t="s">
        <v>254</v>
      </c>
      <c r="S21" s="88" t="s">
        <v>284</v>
      </c>
      <c r="T21" s="91" t="s">
        <v>234</v>
      </c>
      <c r="U21" s="92"/>
    </row>
    <row r="22" spans="1:21" ht="66">
      <c r="A22" s="86" t="s">
        <v>208</v>
      </c>
      <c r="B22" s="86" t="s">
        <v>53</v>
      </c>
      <c r="C22" s="86" t="s">
        <v>285</v>
      </c>
      <c r="D22" s="86" t="s">
        <v>286</v>
      </c>
      <c r="E22" s="86" t="s">
        <v>287</v>
      </c>
      <c r="F22" s="87">
        <v>1000000</v>
      </c>
      <c r="G22" s="86" t="s">
        <v>212</v>
      </c>
      <c r="H22" s="88" t="s">
        <v>213</v>
      </c>
      <c r="I22" s="89" t="s">
        <v>214</v>
      </c>
      <c r="J22" s="88"/>
      <c r="K22" s="86" t="s">
        <v>246</v>
      </c>
      <c r="L22" s="88" t="s">
        <v>247</v>
      </c>
      <c r="M22" s="88"/>
      <c r="N22" s="88" t="s">
        <v>286</v>
      </c>
      <c r="O22" s="90">
        <v>1150000</v>
      </c>
      <c r="P22" s="90">
        <f t="shared" si="0"/>
        <v>150000</v>
      </c>
      <c r="Q22" s="93">
        <f t="shared" si="1"/>
        <v>13.043478260869565</v>
      </c>
      <c r="R22" s="93" t="s">
        <v>288</v>
      </c>
      <c r="S22" s="88" t="s">
        <v>249</v>
      </c>
      <c r="T22" s="91" t="s">
        <v>234</v>
      </c>
      <c r="U22" s="92"/>
    </row>
    <row r="23" spans="1:21" ht="99">
      <c r="A23" s="86" t="s">
        <v>208</v>
      </c>
      <c r="B23" s="86" t="s">
        <v>53</v>
      </c>
      <c r="C23" s="86" t="s">
        <v>289</v>
      </c>
      <c r="D23" s="86" t="s">
        <v>290</v>
      </c>
      <c r="E23" s="86" t="s">
        <v>291</v>
      </c>
      <c r="F23" s="95">
        <v>2000000</v>
      </c>
      <c r="G23" s="86" t="s">
        <v>212</v>
      </c>
      <c r="H23" s="88" t="s">
        <v>213</v>
      </c>
      <c r="I23" s="89" t="s">
        <v>214</v>
      </c>
      <c r="J23" s="88"/>
      <c r="K23" s="86" t="s">
        <v>246</v>
      </c>
      <c r="L23" s="88" t="s">
        <v>247</v>
      </c>
      <c r="M23" s="88"/>
      <c r="N23" s="88" t="s">
        <v>290</v>
      </c>
      <c r="O23" s="90">
        <v>2000000</v>
      </c>
      <c r="P23" s="90">
        <f t="shared" si="0"/>
        <v>0</v>
      </c>
      <c r="Q23" s="90"/>
      <c r="R23" s="90"/>
      <c r="S23" s="88" t="s">
        <v>249</v>
      </c>
      <c r="T23" s="91" t="s">
        <v>228</v>
      </c>
      <c r="U23" s="92"/>
    </row>
    <row r="24" spans="1:21" ht="165">
      <c r="A24" s="86" t="s">
        <v>208</v>
      </c>
      <c r="B24" s="86" t="s">
        <v>53</v>
      </c>
      <c r="C24" s="86" t="s">
        <v>292</v>
      </c>
      <c r="D24" s="86" t="s">
        <v>293</v>
      </c>
      <c r="E24" s="86" t="s">
        <v>294</v>
      </c>
      <c r="F24" s="95">
        <v>3500000</v>
      </c>
      <c r="G24" s="86" t="s">
        <v>212</v>
      </c>
      <c r="H24" s="88" t="s">
        <v>213</v>
      </c>
      <c r="I24" s="89" t="s">
        <v>214</v>
      </c>
      <c r="J24" s="88"/>
      <c r="K24" s="86" t="s">
        <v>246</v>
      </c>
      <c r="L24" s="88" t="s">
        <v>247</v>
      </c>
      <c r="M24" s="88"/>
      <c r="N24" s="88" t="s">
        <v>293</v>
      </c>
      <c r="O24" s="90">
        <v>3500000</v>
      </c>
      <c r="P24" s="90">
        <f t="shared" si="0"/>
        <v>0</v>
      </c>
      <c r="Q24" s="90"/>
      <c r="R24" s="90"/>
      <c r="S24" s="88" t="s">
        <v>259</v>
      </c>
      <c r="T24" s="91" t="s">
        <v>228</v>
      </c>
      <c r="U24" s="92"/>
    </row>
    <row r="25" spans="1:21" ht="66">
      <c r="A25" s="86" t="s">
        <v>208</v>
      </c>
      <c r="B25" s="86" t="s">
        <v>53</v>
      </c>
      <c r="C25" s="86" t="s">
        <v>295</v>
      </c>
      <c r="D25" s="86" t="s">
        <v>296</v>
      </c>
      <c r="E25" s="86" t="s">
        <v>297</v>
      </c>
      <c r="F25" s="87">
        <v>4600000</v>
      </c>
      <c r="G25" s="86" t="s">
        <v>212</v>
      </c>
      <c r="H25" s="88" t="s">
        <v>213</v>
      </c>
      <c r="I25" s="89" t="s">
        <v>214</v>
      </c>
      <c r="J25" s="88"/>
      <c r="K25" s="86" t="s">
        <v>246</v>
      </c>
      <c r="L25" s="88" t="s">
        <v>247</v>
      </c>
      <c r="M25" s="88"/>
      <c r="N25" s="88" t="s">
        <v>296</v>
      </c>
      <c r="O25" s="90">
        <v>4640000</v>
      </c>
      <c r="P25" s="90">
        <f t="shared" si="0"/>
        <v>40000</v>
      </c>
      <c r="Q25" s="93">
        <f t="shared" ref="Q25:Q26" si="2">P25*100/O25</f>
        <v>0.86206896551724133</v>
      </c>
      <c r="R25" s="93" t="s">
        <v>254</v>
      </c>
      <c r="S25" s="88" t="s">
        <v>259</v>
      </c>
      <c r="T25" s="91" t="s">
        <v>234</v>
      </c>
      <c r="U25" s="92"/>
    </row>
    <row r="26" spans="1:21" ht="66">
      <c r="A26" s="86" t="s">
        <v>208</v>
      </c>
      <c r="B26" s="86" t="s">
        <v>53</v>
      </c>
      <c r="C26" s="86" t="s">
        <v>298</v>
      </c>
      <c r="D26" s="86" t="s">
        <v>299</v>
      </c>
      <c r="E26" s="86" t="s">
        <v>300</v>
      </c>
      <c r="F26" s="95">
        <v>6500000</v>
      </c>
      <c r="G26" s="86" t="s">
        <v>212</v>
      </c>
      <c r="H26" s="88" t="s">
        <v>213</v>
      </c>
      <c r="I26" s="89" t="s">
        <v>214</v>
      </c>
      <c r="J26" s="88"/>
      <c r="K26" s="86" t="s">
        <v>246</v>
      </c>
      <c r="L26" s="88" t="s">
        <v>247</v>
      </c>
      <c r="M26" s="88"/>
      <c r="N26" s="88" t="s">
        <v>299</v>
      </c>
      <c r="O26" s="90">
        <v>6600000</v>
      </c>
      <c r="P26" s="90">
        <f t="shared" si="0"/>
        <v>100000</v>
      </c>
      <c r="Q26" s="93">
        <f t="shared" si="2"/>
        <v>1.5151515151515151</v>
      </c>
      <c r="R26" s="93" t="s">
        <v>254</v>
      </c>
      <c r="S26" s="88" t="s">
        <v>284</v>
      </c>
      <c r="T26" s="91" t="s">
        <v>234</v>
      </c>
      <c r="U26" s="92"/>
    </row>
    <row r="27" spans="1:21" ht="66">
      <c r="A27" s="86" t="s">
        <v>208</v>
      </c>
      <c r="B27" s="86" t="s">
        <v>53</v>
      </c>
      <c r="C27" s="86" t="s">
        <v>301</v>
      </c>
      <c r="D27" s="86" t="s">
        <v>302</v>
      </c>
      <c r="E27" s="86" t="s">
        <v>303</v>
      </c>
      <c r="F27" s="95">
        <v>10000000</v>
      </c>
      <c r="G27" s="86" t="s">
        <v>212</v>
      </c>
      <c r="H27" s="88" t="s">
        <v>213</v>
      </c>
      <c r="I27" s="89" t="s">
        <v>214</v>
      </c>
      <c r="J27" s="88"/>
      <c r="K27" s="86" t="s">
        <v>246</v>
      </c>
      <c r="L27" s="88" t="s">
        <v>247</v>
      </c>
      <c r="M27" s="88"/>
      <c r="N27" s="88" t="s">
        <v>302</v>
      </c>
      <c r="O27" s="90">
        <v>10000000</v>
      </c>
      <c r="P27" s="90">
        <f t="shared" si="0"/>
        <v>0</v>
      </c>
      <c r="Q27" s="90"/>
      <c r="R27" s="90"/>
      <c r="S27" s="88" t="s">
        <v>284</v>
      </c>
      <c r="T27" s="91" t="s">
        <v>228</v>
      </c>
      <c r="U27" s="92"/>
    </row>
    <row r="28" spans="1:21" ht="99">
      <c r="A28" s="86" t="s">
        <v>208</v>
      </c>
      <c r="B28" s="86" t="s">
        <v>53</v>
      </c>
      <c r="C28" s="86" t="s">
        <v>304</v>
      </c>
      <c r="D28" s="86" t="s">
        <v>305</v>
      </c>
      <c r="E28" s="86" t="s">
        <v>306</v>
      </c>
      <c r="F28" s="95">
        <v>12000000</v>
      </c>
      <c r="G28" s="86" t="s">
        <v>212</v>
      </c>
      <c r="H28" s="88" t="s">
        <v>213</v>
      </c>
      <c r="I28" s="89" t="s">
        <v>214</v>
      </c>
      <c r="J28" s="88"/>
      <c r="K28" s="86" t="s">
        <v>246</v>
      </c>
      <c r="L28" s="88" t="s">
        <v>247</v>
      </c>
      <c r="M28" s="88"/>
      <c r="N28" s="88" t="s">
        <v>305</v>
      </c>
      <c r="O28" s="90">
        <v>12000000</v>
      </c>
      <c r="P28" s="90">
        <f t="shared" si="0"/>
        <v>0</v>
      </c>
      <c r="Q28" s="90"/>
      <c r="R28" s="90"/>
      <c r="S28" s="88" t="s">
        <v>307</v>
      </c>
      <c r="T28" s="91" t="s">
        <v>228</v>
      </c>
      <c r="U28" s="92"/>
    </row>
    <row r="29" spans="1:21" s="85" customFormat="1" ht="66">
      <c r="A29" s="80" t="s">
        <v>208</v>
      </c>
      <c r="B29" s="80" t="s">
        <v>56</v>
      </c>
      <c r="C29" s="80" t="s">
        <v>57</v>
      </c>
      <c r="D29" s="80" t="s">
        <v>58</v>
      </c>
      <c r="E29" s="80"/>
      <c r="F29" s="81"/>
      <c r="G29" s="80"/>
      <c r="H29" s="82"/>
      <c r="I29" s="83"/>
      <c r="J29" s="82"/>
      <c r="K29" s="80"/>
      <c r="L29" s="82"/>
      <c r="M29" s="82"/>
      <c r="N29" s="82"/>
      <c r="O29" s="84"/>
      <c r="P29" s="84"/>
      <c r="Q29" s="84"/>
      <c r="R29" s="84"/>
      <c r="S29" s="82"/>
      <c r="T29" s="82"/>
      <c r="U29" s="80"/>
    </row>
    <row r="30" spans="1:21" ht="66">
      <c r="A30" s="86" t="s">
        <v>208</v>
      </c>
      <c r="B30" s="86" t="s">
        <v>56</v>
      </c>
      <c r="C30" s="86" t="s">
        <v>308</v>
      </c>
      <c r="D30" s="86" t="s">
        <v>309</v>
      </c>
      <c r="E30" s="86" t="s">
        <v>310</v>
      </c>
      <c r="F30" s="87">
        <v>25000</v>
      </c>
      <c r="G30" s="86" t="s">
        <v>212</v>
      </c>
      <c r="H30" s="88" t="s">
        <v>213</v>
      </c>
      <c r="I30" s="89" t="s">
        <v>214</v>
      </c>
      <c r="J30" s="88"/>
      <c r="K30" s="86" t="s">
        <v>311</v>
      </c>
      <c r="L30" s="88" t="s">
        <v>312</v>
      </c>
      <c r="M30" s="88"/>
      <c r="N30" s="88" t="s">
        <v>313</v>
      </c>
      <c r="O30" s="90">
        <v>25000</v>
      </c>
      <c r="P30" s="90">
        <f>+O30-F30</f>
        <v>0</v>
      </c>
      <c r="Q30" s="90"/>
      <c r="R30" s="90"/>
      <c r="S30" s="88" t="s">
        <v>218</v>
      </c>
      <c r="T30" s="91" t="s">
        <v>223</v>
      </c>
      <c r="U30" s="92"/>
    </row>
    <row r="31" spans="1:21" ht="66">
      <c r="A31" s="86" t="s">
        <v>208</v>
      </c>
      <c r="B31" s="86" t="s">
        <v>56</v>
      </c>
      <c r="C31" s="86" t="s">
        <v>314</v>
      </c>
      <c r="D31" s="86" t="s">
        <v>315</v>
      </c>
      <c r="E31" s="86" t="s">
        <v>316</v>
      </c>
      <c r="F31" s="87">
        <v>100000</v>
      </c>
      <c r="G31" s="86" t="s">
        <v>212</v>
      </c>
      <c r="H31" s="88" t="s">
        <v>213</v>
      </c>
      <c r="I31" s="89" t="s">
        <v>214</v>
      </c>
      <c r="J31" s="88"/>
      <c r="K31" s="86" t="s">
        <v>311</v>
      </c>
      <c r="L31" s="88" t="s">
        <v>312</v>
      </c>
      <c r="M31" s="88"/>
      <c r="N31" s="88" t="s">
        <v>317</v>
      </c>
      <c r="O31" s="90">
        <v>100000</v>
      </c>
      <c r="P31" s="90">
        <f>+O31-F31</f>
        <v>0</v>
      </c>
      <c r="Q31" s="90"/>
      <c r="R31" s="90"/>
      <c r="S31" s="88" t="s">
        <v>218</v>
      </c>
      <c r="T31" s="91" t="s">
        <v>223</v>
      </c>
      <c r="U31" s="92"/>
    </row>
    <row r="32" spans="1:21" ht="66">
      <c r="A32" s="86" t="s">
        <v>208</v>
      </c>
      <c r="B32" s="86" t="s">
        <v>56</v>
      </c>
      <c r="C32" s="86" t="s">
        <v>318</v>
      </c>
      <c r="D32" s="86" t="s">
        <v>319</v>
      </c>
      <c r="E32" s="86" t="s">
        <v>320</v>
      </c>
      <c r="F32" s="87">
        <v>280000</v>
      </c>
      <c r="G32" s="86" t="s">
        <v>212</v>
      </c>
      <c r="H32" s="88" t="s">
        <v>213</v>
      </c>
      <c r="I32" s="89" t="s">
        <v>214</v>
      </c>
      <c r="J32" s="88"/>
      <c r="K32" s="86" t="s">
        <v>311</v>
      </c>
      <c r="L32" s="88" t="s">
        <v>312</v>
      </c>
      <c r="M32" s="88"/>
      <c r="N32" s="88" t="s">
        <v>321</v>
      </c>
      <c r="O32" s="90">
        <v>280000</v>
      </c>
      <c r="P32" s="90">
        <f>+O32-F32</f>
        <v>0</v>
      </c>
      <c r="Q32" s="90"/>
      <c r="R32" s="90"/>
      <c r="S32" s="88" t="s">
        <v>218</v>
      </c>
      <c r="T32" s="91" t="s">
        <v>223</v>
      </c>
      <c r="U32" s="92"/>
    </row>
    <row r="33" spans="1:21" ht="66">
      <c r="A33" s="86" t="s">
        <v>208</v>
      </c>
      <c r="B33" s="86" t="s">
        <v>56</v>
      </c>
      <c r="C33" s="86" t="s">
        <v>322</v>
      </c>
      <c r="D33" s="86" t="s">
        <v>323</v>
      </c>
      <c r="E33" s="86" t="s">
        <v>324</v>
      </c>
      <c r="F33" s="95">
        <v>350000</v>
      </c>
      <c r="G33" s="86" t="s">
        <v>212</v>
      </c>
      <c r="H33" s="88" t="s">
        <v>213</v>
      </c>
      <c r="I33" s="89" t="s">
        <v>214</v>
      </c>
      <c r="J33" s="88"/>
      <c r="K33" s="86" t="s">
        <v>311</v>
      </c>
      <c r="L33" s="88" t="s">
        <v>312</v>
      </c>
      <c r="M33" s="88"/>
      <c r="N33" s="88" t="s">
        <v>217</v>
      </c>
      <c r="O33" s="97"/>
      <c r="P33" s="97"/>
      <c r="Q33" s="97"/>
      <c r="R33" s="97"/>
      <c r="S33" s="88" t="s">
        <v>218</v>
      </c>
      <c r="T33" s="91" t="s">
        <v>217</v>
      </c>
      <c r="U33" s="92"/>
    </row>
    <row r="34" spans="1:21" ht="66">
      <c r="A34" s="86" t="s">
        <v>208</v>
      </c>
      <c r="B34" s="86" t="s">
        <v>56</v>
      </c>
      <c r="C34" s="86" t="s">
        <v>325</v>
      </c>
      <c r="D34" s="86" t="s">
        <v>326</v>
      </c>
      <c r="E34" s="86" t="s">
        <v>327</v>
      </c>
      <c r="F34" s="87">
        <v>380000</v>
      </c>
      <c r="G34" s="86" t="s">
        <v>212</v>
      </c>
      <c r="H34" s="88" t="s">
        <v>213</v>
      </c>
      <c r="I34" s="89" t="s">
        <v>214</v>
      </c>
      <c r="J34" s="88"/>
      <c r="K34" s="86" t="s">
        <v>328</v>
      </c>
      <c r="L34" s="88" t="s">
        <v>329</v>
      </c>
      <c r="M34" s="88"/>
      <c r="N34" s="88" t="s">
        <v>326</v>
      </c>
      <c r="O34" s="90">
        <v>380000</v>
      </c>
      <c r="P34" s="90">
        <f t="shared" ref="P34:P55" si="3">+O34-F34</f>
        <v>0</v>
      </c>
      <c r="Q34" s="90"/>
      <c r="R34" s="90"/>
      <c r="S34" s="88" t="s">
        <v>218</v>
      </c>
      <c r="T34" s="91" t="s">
        <v>228</v>
      </c>
      <c r="U34" s="92"/>
    </row>
    <row r="35" spans="1:21" ht="66">
      <c r="A35" s="86" t="s">
        <v>208</v>
      </c>
      <c r="B35" s="86" t="s">
        <v>56</v>
      </c>
      <c r="C35" s="86" t="s">
        <v>330</v>
      </c>
      <c r="D35" s="86" t="s">
        <v>331</v>
      </c>
      <c r="E35" s="86" t="s">
        <v>332</v>
      </c>
      <c r="F35" s="87">
        <v>400000</v>
      </c>
      <c r="G35" s="86" t="s">
        <v>212</v>
      </c>
      <c r="H35" s="88" t="s">
        <v>213</v>
      </c>
      <c r="I35" s="89" t="s">
        <v>214</v>
      </c>
      <c r="J35" s="88"/>
      <c r="K35" s="86" t="s">
        <v>311</v>
      </c>
      <c r="L35" s="88" t="s">
        <v>312</v>
      </c>
      <c r="M35" s="88"/>
      <c r="N35" s="88" t="s">
        <v>331</v>
      </c>
      <c r="O35" s="90">
        <v>400000</v>
      </c>
      <c r="P35" s="90">
        <f t="shared" si="3"/>
        <v>0</v>
      </c>
      <c r="Q35" s="90"/>
      <c r="R35" s="90"/>
      <c r="S35" s="88" t="s">
        <v>218</v>
      </c>
      <c r="T35" s="91" t="s">
        <v>228</v>
      </c>
      <c r="U35" s="92"/>
    </row>
    <row r="36" spans="1:21" ht="66">
      <c r="A36" s="86" t="s">
        <v>208</v>
      </c>
      <c r="B36" s="86" t="s">
        <v>56</v>
      </c>
      <c r="C36" s="86" t="s">
        <v>333</v>
      </c>
      <c r="D36" s="86" t="s">
        <v>334</v>
      </c>
      <c r="E36" s="86" t="s">
        <v>335</v>
      </c>
      <c r="F36" s="87">
        <v>400000</v>
      </c>
      <c r="G36" s="86" t="s">
        <v>212</v>
      </c>
      <c r="H36" s="88" t="s">
        <v>213</v>
      </c>
      <c r="I36" s="89" t="s">
        <v>214</v>
      </c>
      <c r="J36" s="88"/>
      <c r="K36" s="86" t="s">
        <v>328</v>
      </c>
      <c r="L36" s="88" t="s">
        <v>329</v>
      </c>
      <c r="M36" s="88"/>
      <c r="N36" s="88" t="s">
        <v>336</v>
      </c>
      <c r="O36" s="90">
        <v>400000</v>
      </c>
      <c r="P36" s="90">
        <f t="shared" si="3"/>
        <v>0</v>
      </c>
      <c r="Q36" s="90"/>
      <c r="R36" s="90"/>
      <c r="S36" s="88" t="s">
        <v>218</v>
      </c>
      <c r="T36" s="91" t="s">
        <v>223</v>
      </c>
      <c r="U36" s="92"/>
    </row>
    <row r="37" spans="1:21" ht="66">
      <c r="A37" s="86" t="s">
        <v>208</v>
      </c>
      <c r="B37" s="86" t="s">
        <v>56</v>
      </c>
      <c r="C37" s="86" t="s">
        <v>337</v>
      </c>
      <c r="D37" s="86" t="s">
        <v>338</v>
      </c>
      <c r="E37" s="86" t="s">
        <v>339</v>
      </c>
      <c r="F37" s="87">
        <v>500000</v>
      </c>
      <c r="G37" s="86" t="s">
        <v>212</v>
      </c>
      <c r="H37" s="88" t="s">
        <v>213</v>
      </c>
      <c r="I37" s="89" t="s">
        <v>214</v>
      </c>
      <c r="J37" s="88"/>
      <c r="K37" s="86" t="s">
        <v>311</v>
      </c>
      <c r="L37" s="88" t="s">
        <v>312</v>
      </c>
      <c r="M37" s="88"/>
      <c r="N37" s="88" t="s">
        <v>338</v>
      </c>
      <c r="O37" s="90">
        <v>500000</v>
      </c>
      <c r="P37" s="90">
        <f t="shared" si="3"/>
        <v>0</v>
      </c>
      <c r="Q37" s="90"/>
      <c r="R37" s="90"/>
      <c r="S37" s="88" t="s">
        <v>218</v>
      </c>
      <c r="T37" s="91" t="s">
        <v>228</v>
      </c>
      <c r="U37" s="92"/>
    </row>
    <row r="38" spans="1:21" ht="66">
      <c r="A38" s="86" t="s">
        <v>208</v>
      </c>
      <c r="B38" s="86" t="s">
        <v>56</v>
      </c>
      <c r="C38" s="86" t="s">
        <v>340</v>
      </c>
      <c r="D38" s="86" t="s">
        <v>341</v>
      </c>
      <c r="E38" s="86" t="s">
        <v>342</v>
      </c>
      <c r="F38" s="87">
        <v>500000</v>
      </c>
      <c r="G38" s="86" t="s">
        <v>212</v>
      </c>
      <c r="H38" s="88" t="s">
        <v>213</v>
      </c>
      <c r="I38" s="89" t="s">
        <v>214</v>
      </c>
      <c r="J38" s="88"/>
      <c r="K38" s="86" t="s">
        <v>311</v>
      </c>
      <c r="L38" s="88" t="s">
        <v>312</v>
      </c>
      <c r="M38" s="88"/>
      <c r="N38" s="88" t="s">
        <v>343</v>
      </c>
      <c r="O38" s="98">
        <v>550000</v>
      </c>
      <c r="P38" s="90">
        <f t="shared" si="3"/>
        <v>50000</v>
      </c>
      <c r="Q38" s="93">
        <f>P38*100/O38</f>
        <v>9.0909090909090917</v>
      </c>
      <c r="R38" s="94" t="s">
        <v>233</v>
      </c>
      <c r="S38" s="88" t="s">
        <v>218</v>
      </c>
      <c r="T38" s="91" t="s">
        <v>242</v>
      </c>
      <c r="U38" s="92"/>
    </row>
    <row r="39" spans="1:21" ht="66">
      <c r="A39" s="86" t="s">
        <v>208</v>
      </c>
      <c r="B39" s="86" t="s">
        <v>56</v>
      </c>
      <c r="C39" s="86" t="s">
        <v>344</v>
      </c>
      <c r="D39" s="86" t="s">
        <v>345</v>
      </c>
      <c r="E39" s="86" t="s">
        <v>346</v>
      </c>
      <c r="F39" s="87">
        <v>600000</v>
      </c>
      <c r="G39" s="86" t="s">
        <v>212</v>
      </c>
      <c r="H39" s="88" t="s">
        <v>213</v>
      </c>
      <c r="I39" s="89" t="s">
        <v>214</v>
      </c>
      <c r="J39" s="88"/>
      <c r="K39" s="86" t="s">
        <v>311</v>
      </c>
      <c r="L39" s="88" t="s">
        <v>312</v>
      </c>
      <c r="M39" s="88"/>
      <c r="N39" s="88" t="s">
        <v>345</v>
      </c>
      <c r="O39" s="90">
        <v>600000</v>
      </c>
      <c r="P39" s="90">
        <f t="shared" si="3"/>
        <v>0</v>
      </c>
      <c r="Q39" s="90"/>
      <c r="R39" s="90"/>
      <c r="S39" s="88" t="s">
        <v>218</v>
      </c>
      <c r="T39" s="91" t="s">
        <v>228</v>
      </c>
      <c r="U39" s="92"/>
    </row>
    <row r="40" spans="1:21" ht="66">
      <c r="A40" s="86" t="s">
        <v>208</v>
      </c>
      <c r="B40" s="86" t="s">
        <v>56</v>
      </c>
      <c r="C40" s="86" t="s">
        <v>347</v>
      </c>
      <c r="D40" s="86" t="s">
        <v>348</v>
      </c>
      <c r="E40" s="86" t="s">
        <v>349</v>
      </c>
      <c r="F40" s="87">
        <v>600000</v>
      </c>
      <c r="G40" s="86" t="s">
        <v>212</v>
      </c>
      <c r="H40" s="88" t="s">
        <v>213</v>
      </c>
      <c r="I40" s="89" t="s">
        <v>214</v>
      </c>
      <c r="J40" s="88"/>
      <c r="K40" s="86" t="s">
        <v>311</v>
      </c>
      <c r="L40" s="88" t="s">
        <v>312</v>
      </c>
      <c r="M40" s="88"/>
      <c r="N40" s="88" t="s">
        <v>348</v>
      </c>
      <c r="O40" s="90">
        <v>600000</v>
      </c>
      <c r="P40" s="90">
        <f t="shared" si="3"/>
        <v>0</v>
      </c>
      <c r="Q40" s="90"/>
      <c r="R40" s="90"/>
      <c r="S40" s="88" t="s">
        <v>218</v>
      </c>
      <c r="T40" s="91" t="s">
        <v>228</v>
      </c>
      <c r="U40" s="92"/>
    </row>
    <row r="41" spans="1:21" ht="66">
      <c r="A41" s="86" t="s">
        <v>208</v>
      </c>
      <c r="B41" s="86" t="s">
        <v>56</v>
      </c>
      <c r="C41" s="86" t="s">
        <v>350</v>
      </c>
      <c r="D41" s="86" t="s">
        <v>351</v>
      </c>
      <c r="E41" s="86" t="s">
        <v>352</v>
      </c>
      <c r="F41" s="87">
        <v>650000</v>
      </c>
      <c r="G41" s="86" t="s">
        <v>212</v>
      </c>
      <c r="H41" s="88" t="s">
        <v>213</v>
      </c>
      <c r="I41" s="89" t="s">
        <v>214</v>
      </c>
      <c r="J41" s="88"/>
      <c r="K41" s="86" t="s">
        <v>311</v>
      </c>
      <c r="L41" s="88" t="s">
        <v>312</v>
      </c>
      <c r="M41" s="88"/>
      <c r="N41" s="88" t="s">
        <v>351</v>
      </c>
      <c r="O41" s="90">
        <v>660000</v>
      </c>
      <c r="P41" s="90">
        <f t="shared" si="3"/>
        <v>10000</v>
      </c>
      <c r="Q41" s="93">
        <f t="shared" ref="Q41:Q42" si="4">P41*100/O41</f>
        <v>1.5151515151515151</v>
      </c>
      <c r="R41" s="93" t="s">
        <v>254</v>
      </c>
      <c r="S41" s="88" t="s">
        <v>218</v>
      </c>
      <c r="T41" s="91" t="s">
        <v>234</v>
      </c>
      <c r="U41" s="92"/>
    </row>
    <row r="42" spans="1:21" ht="66">
      <c r="A42" s="86" t="s">
        <v>208</v>
      </c>
      <c r="B42" s="86" t="s">
        <v>56</v>
      </c>
      <c r="C42" s="86" t="s">
        <v>353</v>
      </c>
      <c r="D42" s="86" t="s">
        <v>354</v>
      </c>
      <c r="E42" s="86" t="s">
        <v>355</v>
      </c>
      <c r="F42" s="87">
        <v>700000</v>
      </c>
      <c r="G42" s="86" t="s">
        <v>212</v>
      </c>
      <c r="H42" s="88" t="s">
        <v>213</v>
      </c>
      <c r="I42" s="89" t="s">
        <v>214</v>
      </c>
      <c r="J42" s="88"/>
      <c r="K42" s="86" t="s">
        <v>311</v>
      </c>
      <c r="L42" s="88" t="s">
        <v>312</v>
      </c>
      <c r="M42" s="88"/>
      <c r="N42" s="88" t="s">
        <v>354</v>
      </c>
      <c r="O42" s="90">
        <v>730000</v>
      </c>
      <c r="P42" s="90">
        <f t="shared" si="3"/>
        <v>30000</v>
      </c>
      <c r="Q42" s="93">
        <f t="shared" si="4"/>
        <v>4.1095890410958908</v>
      </c>
      <c r="R42" s="93" t="s">
        <v>254</v>
      </c>
      <c r="S42" s="88" t="s">
        <v>218</v>
      </c>
      <c r="T42" s="91" t="s">
        <v>234</v>
      </c>
      <c r="U42" s="92"/>
    </row>
    <row r="43" spans="1:21" ht="66">
      <c r="A43" s="86" t="s">
        <v>208</v>
      </c>
      <c r="B43" s="86" t="s">
        <v>56</v>
      </c>
      <c r="C43" s="86" t="s">
        <v>356</v>
      </c>
      <c r="D43" s="86" t="s">
        <v>357</v>
      </c>
      <c r="E43" s="86" t="s">
        <v>358</v>
      </c>
      <c r="F43" s="87">
        <v>700000</v>
      </c>
      <c r="G43" s="86" t="s">
        <v>212</v>
      </c>
      <c r="H43" s="88" t="s">
        <v>213</v>
      </c>
      <c r="I43" s="89" t="s">
        <v>214</v>
      </c>
      <c r="J43" s="88"/>
      <c r="K43" s="86" t="s">
        <v>311</v>
      </c>
      <c r="L43" s="88" t="s">
        <v>312</v>
      </c>
      <c r="M43" s="88" t="s">
        <v>359</v>
      </c>
      <c r="N43" s="88" t="s">
        <v>360</v>
      </c>
      <c r="O43" s="98">
        <v>750000</v>
      </c>
      <c r="P43" s="90">
        <f t="shared" si="3"/>
        <v>50000</v>
      </c>
      <c r="Q43" s="93">
        <f>P43*100/O43</f>
        <v>6.666666666666667</v>
      </c>
      <c r="R43" s="94" t="s">
        <v>233</v>
      </c>
      <c r="S43" s="88" t="s">
        <v>218</v>
      </c>
      <c r="T43" s="91" t="s">
        <v>242</v>
      </c>
      <c r="U43" s="92"/>
    </row>
    <row r="44" spans="1:21" ht="99">
      <c r="A44" s="86" t="s">
        <v>208</v>
      </c>
      <c r="B44" s="86" t="s">
        <v>56</v>
      </c>
      <c r="C44" s="86" t="s">
        <v>361</v>
      </c>
      <c r="D44" s="86" t="s">
        <v>362</v>
      </c>
      <c r="E44" s="86" t="s">
        <v>363</v>
      </c>
      <c r="F44" s="95">
        <v>1000000</v>
      </c>
      <c r="G44" s="86" t="s">
        <v>212</v>
      </c>
      <c r="H44" s="88" t="s">
        <v>213</v>
      </c>
      <c r="I44" s="89" t="s">
        <v>214</v>
      </c>
      <c r="J44" s="88"/>
      <c r="K44" s="86" t="s">
        <v>311</v>
      </c>
      <c r="L44" s="88" t="s">
        <v>312</v>
      </c>
      <c r="M44" s="88"/>
      <c r="N44" s="88" t="s">
        <v>362</v>
      </c>
      <c r="O44" s="90">
        <v>1000000</v>
      </c>
      <c r="P44" s="90">
        <f t="shared" si="3"/>
        <v>0</v>
      </c>
      <c r="Q44" s="90"/>
      <c r="R44" s="90"/>
      <c r="S44" s="88" t="s">
        <v>249</v>
      </c>
      <c r="T44" s="91" t="s">
        <v>228</v>
      </c>
      <c r="U44" s="92"/>
    </row>
    <row r="45" spans="1:21" ht="99">
      <c r="A45" s="86" t="s">
        <v>208</v>
      </c>
      <c r="B45" s="86" t="s">
        <v>56</v>
      </c>
      <c r="C45" s="86" t="s">
        <v>364</v>
      </c>
      <c r="D45" s="86" t="s">
        <v>365</v>
      </c>
      <c r="E45" s="86" t="s">
        <v>366</v>
      </c>
      <c r="F45" s="87">
        <v>1000000</v>
      </c>
      <c r="G45" s="86" t="s">
        <v>212</v>
      </c>
      <c r="H45" s="88" t="s">
        <v>213</v>
      </c>
      <c r="I45" s="89" t="s">
        <v>214</v>
      </c>
      <c r="J45" s="88"/>
      <c r="K45" s="86" t="s">
        <v>311</v>
      </c>
      <c r="L45" s="88" t="s">
        <v>312</v>
      </c>
      <c r="M45" s="88"/>
      <c r="N45" s="88" t="s">
        <v>367</v>
      </c>
      <c r="O45" s="90">
        <v>1000000</v>
      </c>
      <c r="P45" s="90">
        <f t="shared" si="3"/>
        <v>0</v>
      </c>
      <c r="Q45" s="90"/>
      <c r="R45" s="90"/>
      <c r="S45" s="88" t="s">
        <v>249</v>
      </c>
      <c r="T45" s="91" t="s">
        <v>228</v>
      </c>
      <c r="U45" s="92"/>
    </row>
    <row r="46" spans="1:21" ht="66">
      <c r="A46" s="86" t="s">
        <v>208</v>
      </c>
      <c r="B46" s="86" t="s">
        <v>56</v>
      </c>
      <c r="C46" s="86" t="s">
        <v>368</v>
      </c>
      <c r="D46" s="86" t="s">
        <v>369</v>
      </c>
      <c r="E46" s="86" t="s">
        <v>370</v>
      </c>
      <c r="F46" s="87">
        <v>1000000</v>
      </c>
      <c r="G46" s="86" t="s">
        <v>212</v>
      </c>
      <c r="H46" s="88" t="s">
        <v>213</v>
      </c>
      <c r="I46" s="89" t="s">
        <v>214</v>
      </c>
      <c r="J46" s="88"/>
      <c r="K46" s="86" t="s">
        <v>311</v>
      </c>
      <c r="L46" s="88" t="s">
        <v>312</v>
      </c>
      <c r="M46" s="88"/>
      <c r="N46" s="88" t="s">
        <v>371</v>
      </c>
      <c r="O46" s="90">
        <v>1070000</v>
      </c>
      <c r="P46" s="90">
        <f t="shared" si="3"/>
        <v>70000</v>
      </c>
      <c r="Q46" s="93">
        <f>P46*100/O46</f>
        <v>6.5420560747663554</v>
      </c>
      <c r="R46" s="94" t="s">
        <v>233</v>
      </c>
      <c r="S46" s="88" t="s">
        <v>249</v>
      </c>
      <c r="T46" s="91" t="s">
        <v>234</v>
      </c>
      <c r="U46" s="92"/>
    </row>
    <row r="47" spans="1:21" ht="66">
      <c r="A47" s="86" t="s">
        <v>208</v>
      </c>
      <c r="B47" s="86" t="s">
        <v>56</v>
      </c>
      <c r="C47" s="86" t="s">
        <v>372</v>
      </c>
      <c r="D47" s="86" t="s">
        <v>373</v>
      </c>
      <c r="E47" s="86" t="s">
        <v>374</v>
      </c>
      <c r="F47" s="87">
        <v>1000000</v>
      </c>
      <c r="G47" s="86" t="s">
        <v>212</v>
      </c>
      <c r="H47" s="88" t="s">
        <v>213</v>
      </c>
      <c r="I47" s="89" t="s">
        <v>214</v>
      </c>
      <c r="J47" s="88"/>
      <c r="K47" s="86" t="s">
        <v>311</v>
      </c>
      <c r="L47" s="88" t="s">
        <v>312</v>
      </c>
      <c r="M47" s="88"/>
      <c r="N47" s="88" t="s">
        <v>375</v>
      </c>
      <c r="O47" s="90">
        <v>1000000</v>
      </c>
      <c r="P47" s="90">
        <f t="shared" si="3"/>
        <v>0</v>
      </c>
      <c r="Q47" s="90"/>
      <c r="R47" s="90"/>
      <c r="S47" s="88" t="s">
        <v>249</v>
      </c>
      <c r="T47" s="91" t="s">
        <v>223</v>
      </c>
      <c r="U47" s="92"/>
    </row>
    <row r="48" spans="1:21" ht="66">
      <c r="A48" s="86" t="s">
        <v>208</v>
      </c>
      <c r="B48" s="86" t="s">
        <v>56</v>
      </c>
      <c r="C48" s="86" t="s">
        <v>376</v>
      </c>
      <c r="D48" s="86" t="s">
        <v>377</v>
      </c>
      <c r="E48" s="86" t="s">
        <v>378</v>
      </c>
      <c r="F48" s="87">
        <v>1200000</v>
      </c>
      <c r="G48" s="86" t="s">
        <v>212</v>
      </c>
      <c r="H48" s="88" t="s">
        <v>213</v>
      </c>
      <c r="I48" s="89" t="s">
        <v>214</v>
      </c>
      <c r="J48" s="88"/>
      <c r="K48" s="86" t="s">
        <v>311</v>
      </c>
      <c r="L48" s="88" t="s">
        <v>312</v>
      </c>
      <c r="M48" s="88"/>
      <c r="N48" s="88" t="s">
        <v>379</v>
      </c>
      <c r="O48" s="90">
        <v>1280000</v>
      </c>
      <c r="P48" s="90">
        <f t="shared" si="3"/>
        <v>80000</v>
      </c>
      <c r="Q48" s="93">
        <f t="shared" ref="Q48:Q50" si="5">P48*100/O48</f>
        <v>6.25</v>
      </c>
      <c r="R48" s="94" t="s">
        <v>233</v>
      </c>
      <c r="S48" s="88" t="s">
        <v>249</v>
      </c>
      <c r="T48" s="91" t="s">
        <v>234</v>
      </c>
      <c r="U48" s="92"/>
    </row>
    <row r="49" spans="1:21" ht="66">
      <c r="A49" s="86" t="s">
        <v>208</v>
      </c>
      <c r="B49" s="86" t="s">
        <v>56</v>
      </c>
      <c r="C49" s="86" t="s">
        <v>380</v>
      </c>
      <c r="D49" s="86" t="s">
        <v>381</v>
      </c>
      <c r="E49" s="86" t="s">
        <v>382</v>
      </c>
      <c r="F49" s="87">
        <v>1200000</v>
      </c>
      <c r="G49" s="86" t="s">
        <v>212</v>
      </c>
      <c r="H49" s="88" t="s">
        <v>213</v>
      </c>
      <c r="I49" s="89" t="s">
        <v>214</v>
      </c>
      <c r="J49" s="88"/>
      <c r="K49" s="86" t="s">
        <v>311</v>
      </c>
      <c r="L49" s="88" t="s">
        <v>312</v>
      </c>
      <c r="M49" s="88"/>
      <c r="N49" s="88" t="s">
        <v>383</v>
      </c>
      <c r="O49" s="90">
        <v>1250000</v>
      </c>
      <c r="P49" s="90">
        <f t="shared" si="3"/>
        <v>50000</v>
      </c>
      <c r="Q49" s="93">
        <f t="shared" si="5"/>
        <v>4</v>
      </c>
      <c r="R49" s="93" t="s">
        <v>254</v>
      </c>
      <c r="S49" s="88" t="s">
        <v>249</v>
      </c>
      <c r="T49" s="91" t="s">
        <v>242</v>
      </c>
      <c r="U49" s="92"/>
    </row>
    <row r="50" spans="1:21" ht="66">
      <c r="A50" s="86" t="s">
        <v>208</v>
      </c>
      <c r="B50" s="86" t="s">
        <v>56</v>
      </c>
      <c r="C50" s="86" t="s">
        <v>384</v>
      </c>
      <c r="D50" s="86" t="s">
        <v>385</v>
      </c>
      <c r="E50" s="86" t="s">
        <v>386</v>
      </c>
      <c r="F50" s="87">
        <v>1200000</v>
      </c>
      <c r="G50" s="86" t="s">
        <v>212</v>
      </c>
      <c r="H50" s="88" t="s">
        <v>213</v>
      </c>
      <c r="I50" s="89" t="s">
        <v>214</v>
      </c>
      <c r="J50" s="88"/>
      <c r="K50" s="86" t="s">
        <v>311</v>
      </c>
      <c r="L50" s="88" t="s">
        <v>312</v>
      </c>
      <c r="M50" s="88"/>
      <c r="N50" s="88" t="s">
        <v>385</v>
      </c>
      <c r="O50" s="90">
        <v>1240000</v>
      </c>
      <c r="P50" s="90">
        <f t="shared" si="3"/>
        <v>40000</v>
      </c>
      <c r="Q50" s="93">
        <f t="shared" si="5"/>
        <v>3.225806451612903</v>
      </c>
      <c r="R50" s="93" t="s">
        <v>254</v>
      </c>
      <c r="S50" s="88" t="s">
        <v>249</v>
      </c>
      <c r="T50" s="91" t="s">
        <v>234</v>
      </c>
      <c r="U50" s="92"/>
    </row>
    <row r="51" spans="1:21" ht="66">
      <c r="A51" s="86" t="s">
        <v>208</v>
      </c>
      <c r="B51" s="86" t="s">
        <v>56</v>
      </c>
      <c r="C51" s="86" t="s">
        <v>387</v>
      </c>
      <c r="D51" s="86" t="s">
        <v>388</v>
      </c>
      <c r="E51" s="86" t="s">
        <v>389</v>
      </c>
      <c r="F51" s="87">
        <v>1200000</v>
      </c>
      <c r="G51" s="86" t="s">
        <v>212</v>
      </c>
      <c r="H51" s="88" t="s">
        <v>213</v>
      </c>
      <c r="I51" s="89" t="s">
        <v>214</v>
      </c>
      <c r="J51" s="88"/>
      <c r="K51" s="86" t="s">
        <v>311</v>
      </c>
      <c r="L51" s="88" t="s">
        <v>312</v>
      </c>
      <c r="M51" s="88"/>
      <c r="N51" s="88" t="s">
        <v>388</v>
      </c>
      <c r="O51" s="90">
        <v>1200000</v>
      </c>
      <c r="P51" s="90">
        <f t="shared" si="3"/>
        <v>0</v>
      </c>
      <c r="Q51" s="90"/>
      <c r="R51" s="90"/>
      <c r="S51" s="88" t="s">
        <v>249</v>
      </c>
      <c r="T51" s="91" t="s">
        <v>228</v>
      </c>
      <c r="U51" s="92"/>
    </row>
    <row r="52" spans="1:21" ht="66">
      <c r="A52" s="86" t="s">
        <v>208</v>
      </c>
      <c r="B52" s="86" t="s">
        <v>56</v>
      </c>
      <c r="C52" s="86" t="s">
        <v>390</v>
      </c>
      <c r="D52" s="86" t="s">
        <v>391</v>
      </c>
      <c r="E52" s="86" t="s">
        <v>392</v>
      </c>
      <c r="F52" s="87">
        <v>1300000</v>
      </c>
      <c r="G52" s="86" t="s">
        <v>212</v>
      </c>
      <c r="H52" s="88" t="s">
        <v>213</v>
      </c>
      <c r="I52" s="89" t="s">
        <v>214</v>
      </c>
      <c r="J52" s="88"/>
      <c r="K52" s="86" t="s">
        <v>311</v>
      </c>
      <c r="L52" s="88" t="s">
        <v>312</v>
      </c>
      <c r="M52" s="88"/>
      <c r="N52" s="88" t="s">
        <v>393</v>
      </c>
      <c r="O52" s="90">
        <v>1340000</v>
      </c>
      <c r="P52" s="90">
        <f t="shared" si="3"/>
        <v>40000</v>
      </c>
      <c r="Q52" s="93">
        <f>P52*100/O52</f>
        <v>2.9850746268656718</v>
      </c>
      <c r="R52" s="93" t="s">
        <v>254</v>
      </c>
      <c r="S52" s="88" t="s">
        <v>249</v>
      </c>
      <c r="T52" s="91" t="s">
        <v>234</v>
      </c>
      <c r="U52" s="92"/>
    </row>
    <row r="53" spans="1:21" ht="66">
      <c r="A53" s="86" t="s">
        <v>208</v>
      </c>
      <c r="B53" s="86" t="s">
        <v>56</v>
      </c>
      <c r="C53" s="86" t="s">
        <v>394</v>
      </c>
      <c r="D53" s="86" t="s">
        <v>395</v>
      </c>
      <c r="E53" s="86" t="s">
        <v>396</v>
      </c>
      <c r="F53" s="87">
        <v>1400000</v>
      </c>
      <c r="G53" s="86" t="s">
        <v>212</v>
      </c>
      <c r="H53" s="88" t="s">
        <v>213</v>
      </c>
      <c r="I53" s="89" t="s">
        <v>214</v>
      </c>
      <c r="J53" s="88"/>
      <c r="K53" s="86" t="s">
        <v>311</v>
      </c>
      <c r="L53" s="88" t="s">
        <v>312</v>
      </c>
      <c r="M53" s="88"/>
      <c r="N53" s="88" t="s">
        <v>397</v>
      </c>
      <c r="O53" s="90">
        <v>1400000</v>
      </c>
      <c r="P53" s="90">
        <f t="shared" si="3"/>
        <v>0</v>
      </c>
      <c r="Q53" s="90"/>
      <c r="R53" s="90"/>
      <c r="S53" s="88" t="s">
        <v>249</v>
      </c>
      <c r="T53" s="91" t="s">
        <v>228</v>
      </c>
      <c r="U53" s="92"/>
    </row>
    <row r="54" spans="1:21" ht="66">
      <c r="A54" s="86" t="s">
        <v>208</v>
      </c>
      <c r="B54" s="86" t="s">
        <v>56</v>
      </c>
      <c r="C54" s="86" t="s">
        <v>398</v>
      </c>
      <c r="D54" s="86" t="s">
        <v>399</v>
      </c>
      <c r="E54" s="86" t="s">
        <v>400</v>
      </c>
      <c r="F54" s="87">
        <v>1400000</v>
      </c>
      <c r="G54" s="86" t="s">
        <v>212</v>
      </c>
      <c r="H54" s="88" t="s">
        <v>213</v>
      </c>
      <c r="I54" s="89" t="s">
        <v>214</v>
      </c>
      <c r="J54" s="88"/>
      <c r="K54" s="86" t="s">
        <v>311</v>
      </c>
      <c r="L54" s="88" t="s">
        <v>312</v>
      </c>
      <c r="M54" s="88"/>
      <c r="N54" s="88" t="s">
        <v>401</v>
      </c>
      <c r="O54" s="90">
        <v>1450000</v>
      </c>
      <c r="P54" s="90">
        <f t="shared" si="3"/>
        <v>50000</v>
      </c>
      <c r="Q54" s="93">
        <f>P54*100/O54</f>
        <v>3.4482758620689653</v>
      </c>
      <c r="R54" s="93" t="s">
        <v>254</v>
      </c>
      <c r="S54" s="88" t="s">
        <v>249</v>
      </c>
      <c r="T54" s="91" t="s">
        <v>234</v>
      </c>
      <c r="U54" s="92"/>
    </row>
    <row r="55" spans="1:21" ht="66">
      <c r="A55" s="86" t="s">
        <v>208</v>
      </c>
      <c r="B55" s="86" t="s">
        <v>56</v>
      </c>
      <c r="C55" s="86" t="s">
        <v>402</v>
      </c>
      <c r="D55" s="86" t="s">
        <v>403</v>
      </c>
      <c r="E55" s="86" t="s">
        <v>404</v>
      </c>
      <c r="F55" s="87">
        <v>1500000</v>
      </c>
      <c r="G55" s="86" t="s">
        <v>212</v>
      </c>
      <c r="H55" s="88" t="s">
        <v>213</v>
      </c>
      <c r="I55" s="89" t="s">
        <v>214</v>
      </c>
      <c r="J55" s="88"/>
      <c r="K55" s="86" t="s">
        <v>311</v>
      </c>
      <c r="L55" s="88" t="s">
        <v>312</v>
      </c>
      <c r="M55" s="88"/>
      <c r="N55" s="88" t="s">
        <v>405</v>
      </c>
      <c r="O55" s="90">
        <v>1500000</v>
      </c>
      <c r="P55" s="90">
        <f t="shared" si="3"/>
        <v>0</v>
      </c>
      <c r="Q55" s="90"/>
      <c r="R55" s="90"/>
      <c r="S55" s="88" t="s">
        <v>249</v>
      </c>
      <c r="T55" s="91" t="s">
        <v>228</v>
      </c>
      <c r="U55" s="92"/>
    </row>
    <row r="56" spans="1:21" ht="66">
      <c r="A56" s="86" t="s">
        <v>208</v>
      </c>
      <c r="B56" s="86" t="s">
        <v>56</v>
      </c>
      <c r="C56" s="86" t="s">
        <v>406</v>
      </c>
      <c r="D56" s="86" t="s">
        <v>407</v>
      </c>
      <c r="E56" s="86" t="s">
        <v>408</v>
      </c>
      <c r="F56" s="87">
        <v>1500000</v>
      </c>
      <c r="G56" s="86" t="s">
        <v>212</v>
      </c>
      <c r="H56" s="88" t="s">
        <v>213</v>
      </c>
      <c r="I56" s="89" t="s">
        <v>214</v>
      </c>
      <c r="J56" s="88"/>
      <c r="K56" s="86" t="s">
        <v>311</v>
      </c>
      <c r="L56" s="88" t="s">
        <v>312</v>
      </c>
      <c r="M56" s="88"/>
      <c r="N56" s="88" t="s">
        <v>217</v>
      </c>
      <c r="O56" s="90"/>
      <c r="P56" s="90"/>
      <c r="Q56" s="90"/>
      <c r="R56" s="90"/>
      <c r="S56" s="88" t="s">
        <v>249</v>
      </c>
      <c r="T56" s="91" t="s">
        <v>217</v>
      </c>
      <c r="U56" s="92"/>
    </row>
    <row r="57" spans="1:21" ht="99">
      <c r="A57" s="86" t="s">
        <v>208</v>
      </c>
      <c r="B57" s="86" t="s">
        <v>56</v>
      </c>
      <c r="C57" s="86" t="s">
        <v>409</v>
      </c>
      <c r="D57" s="86" t="s">
        <v>410</v>
      </c>
      <c r="E57" s="86" t="s">
        <v>411</v>
      </c>
      <c r="F57" s="95">
        <v>1500000</v>
      </c>
      <c r="G57" s="86" t="s">
        <v>212</v>
      </c>
      <c r="H57" s="88" t="s">
        <v>213</v>
      </c>
      <c r="I57" s="89" t="s">
        <v>214</v>
      </c>
      <c r="J57" s="88"/>
      <c r="K57" s="86" t="s">
        <v>311</v>
      </c>
      <c r="L57" s="88" t="s">
        <v>312</v>
      </c>
      <c r="M57" s="88" t="s">
        <v>359</v>
      </c>
      <c r="N57" s="88" t="s">
        <v>412</v>
      </c>
      <c r="O57" s="90">
        <v>1500000</v>
      </c>
      <c r="P57" s="90">
        <f>+O57-F57</f>
        <v>0</v>
      </c>
      <c r="Q57" s="90"/>
      <c r="R57" s="90"/>
      <c r="S57" s="88" t="s">
        <v>249</v>
      </c>
      <c r="T57" s="91" t="s">
        <v>223</v>
      </c>
      <c r="U57" s="92"/>
    </row>
    <row r="58" spans="1:21" ht="66">
      <c r="A58" s="86" t="s">
        <v>208</v>
      </c>
      <c r="B58" s="86" t="s">
        <v>56</v>
      </c>
      <c r="C58" s="86" t="s">
        <v>413</v>
      </c>
      <c r="D58" s="86" t="s">
        <v>414</v>
      </c>
      <c r="E58" s="86" t="s">
        <v>415</v>
      </c>
      <c r="F58" s="95">
        <v>2000000</v>
      </c>
      <c r="G58" s="86" t="s">
        <v>212</v>
      </c>
      <c r="H58" s="88" t="s">
        <v>213</v>
      </c>
      <c r="I58" s="89" t="s">
        <v>214</v>
      </c>
      <c r="J58" s="88"/>
      <c r="K58" s="86" t="s">
        <v>311</v>
      </c>
      <c r="L58" s="88" t="s">
        <v>312</v>
      </c>
      <c r="M58" s="88"/>
      <c r="N58" s="88" t="s">
        <v>416</v>
      </c>
      <c r="O58" s="90">
        <v>2060000</v>
      </c>
      <c r="P58" s="90">
        <f>+O58-F58</f>
        <v>60000</v>
      </c>
      <c r="Q58" s="93">
        <f t="shared" ref="Q58:Q59" si="6">P58*100/O58</f>
        <v>2.912621359223301</v>
      </c>
      <c r="R58" s="93" t="s">
        <v>254</v>
      </c>
      <c r="S58" s="88" t="s">
        <v>249</v>
      </c>
      <c r="T58" s="91" t="s">
        <v>234</v>
      </c>
      <c r="U58" s="92"/>
    </row>
    <row r="59" spans="1:21" ht="99">
      <c r="A59" s="86" t="s">
        <v>208</v>
      </c>
      <c r="B59" s="86" t="s">
        <v>56</v>
      </c>
      <c r="C59" s="86" t="s">
        <v>417</v>
      </c>
      <c r="D59" s="92" t="s">
        <v>418</v>
      </c>
      <c r="E59" s="86" t="s">
        <v>419</v>
      </c>
      <c r="F59" s="87">
        <v>2000000</v>
      </c>
      <c r="G59" s="86" t="s">
        <v>212</v>
      </c>
      <c r="H59" s="88" t="s">
        <v>213</v>
      </c>
      <c r="I59" s="89" t="s">
        <v>214</v>
      </c>
      <c r="J59" s="88"/>
      <c r="K59" s="86" t="s">
        <v>311</v>
      </c>
      <c r="L59" s="88" t="s">
        <v>312</v>
      </c>
      <c r="M59" s="88"/>
      <c r="N59" s="88" t="s">
        <v>420</v>
      </c>
      <c r="O59" s="90">
        <v>2060000</v>
      </c>
      <c r="P59" s="90">
        <f>+O59-F59</f>
        <v>60000</v>
      </c>
      <c r="Q59" s="93">
        <f t="shared" si="6"/>
        <v>2.912621359223301</v>
      </c>
      <c r="R59" s="93" t="s">
        <v>254</v>
      </c>
      <c r="S59" s="88" t="s">
        <v>249</v>
      </c>
      <c r="T59" s="91" t="s">
        <v>234</v>
      </c>
      <c r="U59" s="92"/>
    </row>
    <row r="60" spans="1:21" ht="66">
      <c r="A60" s="86" t="s">
        <v>208</v>
      </c>
      <c r="B60" s="86" t="s">
        <v>56</v>
      </c>
      <c r="C60" s="86" t="s">
        <v>421</v>
      </c>
      <c r="D60" s="86" t="s">
        <v>422</v>
      </c>
      <c r="E60" s="86" t="s">
        <v>423</v>
      </c>
      <c r="F60" s="87">
        <v>2000000</v>
      </c>
      <c r="G60" s="86" t="s">
        <v>212</v>
      </c>
      <c r="H60" s="88" t="s">
        <v>213</v>
      </c>
      <c r="I60" s="89" t="s">
        <v>214</v>
      </c>
      <c r="J60" s="88"/>
      <c r="K60" s="86" t="s">
        <v>311</v>
      </c>
      <c r="L60" s="88" t="s">
        <v>312</v>
      </c>
      <c r="M60" s="88"/>
      <c r="N60" s="88" t="s">
        <v>217</v>
      </c>
      <c r="O60" s="90"/>
      <c r="P60" s="90"/>
      <c r="Q60" s="90"/>
      <c r="R60" s="90"/>
      <c r="S60" s="88" t="s">
        <v>249</v>
      </c>
      <c r="T60" s="91" t="s">
        <v>217</v>
      </c>
      <c r="U60" s="92"/>
    </row>
    <row r="61" spans="1:21" ht="66">
      <c r="A61" s="86" t="s">
        <v>208</v>
      </c>
      <c r="B61" s="86" t="s">
        <v>56</v>
      </c>
      <c r="C61" s="86" t="s">
        <v>424</v>
      </c>
      <c r="D61" s="86" t="s">
        <v>425</v>
      </c>
      <c r="E61" s="86" t="s">
        <v>426</v>
      </c>
      <c r="F61" s="87">
        <v>2000000</v>
      </c>
      <c r="G61" s="86" t="s">
        <v>212</v>
      </c>
      <c r="H61" s="88" t="s">
        <v>213</v>
      </c>
      <c r="I61" s="89" t="s">
        <v>214</v>
      </c>
      <c r="J61" s="88"/>
      <c r="K61" s="86" t="s">
        <v>311</v>
      </c>
      <c r="L61" s="88" t="s">
        <v>312</v>
      </c>
      <c r="M61" s="88"/>
      <c r="N61" s="88" t="s">
        <v>427</v>
      </c>
      <c r="O61" s="90">
        <v>2000000</v>
      </c>
      <c r="P61" s="90">
        <f>+O61-F61</f>
        <v>0</v>
      </c>
      <c r="Q61" s="90"/>
      <c r="R61" s="90"/>
      <c r="S61" s="88" t="s">
        <v>249</v>
      </c>
      <c r="T61" s="91" t="s">
        <v>228</v>
      </c>
      <c r="U61" s="92"/>
    </row>
    <row r="62" spans="1:21" ht="132">
      <c r="A62" s="86" t="s">
        <v>208</v>
      </c>
      <c r="B62" s="86" t="s">
        <v>56</v>
      </c>
      <c r="C62" s="86" t="s">
        <v>428</v>
      </c>
      <c r="D62" s="86" t="s">
        <v>429</v>
      </c>
      <c r="E62" s="86" t="s">
        <v>430</v>
      </c>
      <c r="F62" s="95">
        <v>2000000</v>
      </c>
      <c r="G62" s="86" t="s">
        <v>212</v>
      </c>
      <c r="H62" s="88" t="s">
        <v>213</v>
      </c>
      <c r="I62" s="89" t="s">
        <v>214</v>
      </c>
      <c r="J62" s="88"/>
      <c r="K62" s="86" t="s">
        <v>311</v>
      </c>
      <c r="L62" s="88" t="s">
        <v>312</v>
      </c>
      <c r="M62" s="88"/>
      <c r="N62" s="88" t="s">
        <v>429</v>
      </c>
      <c r="O62" s="90">
        <v>2000000</v>
      </c>
      <c r="P62" s="90">
        <f>+O62-F62</f>
        <v>0</v>
      </c>
      <c r="Q62" s="90"/>
      <c r="R62" s="90"/>
      <c r="S62" s="88" t="s">
        <v>249</v>
      </c>
      <c r="T62" s="91" t="s">
        <v>228</v>
      </c>
      <c r="U62" s="92"/>
    </row>
    <row r="63" spans="1:21" ht="66">
      <c r="A63" s="86" t="s">
        <v>208</v>
      </c>
      <c r="B63" s="86" t="s">
        <v>56</v>
      </c>
      <c r="C63" s="86" t="s">
        <v>431</v>
      </c>
      <c r="D63" s="86" t="s">
        <v>432</v>
      </c>
      <c r="E63" s="86" t="s">
        <v>433</v>
      </c>
      <c r="F63" s="87">
        <v>2200000</v>
      </c>
      <c r="G63" s="86" t="s">
        <v>212</v>
      </c>
      <c r="H63" s="88" t="s">
        <v>213</v>
      </c>
      <c r="I63" s="89" t="s">
        <v>214</v>
      </c>
      <c r="J63" s="88"/>
      <c r="K63" s="86" t="s">
        <v>311</v>
      </c>
      <c r="L63" s="88" t="s">
        <v>312</v>
      </c>
      <c r="M63" s="88"/>
      <c r="N63" s="88" t="s">
        <v>217</v>
      </c>
      <c r="O63" s="90"/>
      <c r="P63" s="90"/>
      <c r="Q63" s="90"/>
      <c r="R63" s="90"/>
      <c r="S63" s="88" t="s">
        <v>249</v>
      </c>
      <c r="T63" s="91" t="s">
        <v>217</v>
      </c>
      <c r="U63" s="92"/>
    </row>
    <row r="64" spans="1:21" ht="66">
      <c r="A64" s="86" t="s">
        <v>208</v>
      </c>
      <c r="B64" s="86" t="s">
        <v>56</v>
      </c>
      <c r="C64" s="86" t="s">
        <v>434</v>
      </c>
      <c r="D64" s="86" t="s">
        <v>435</v>
      </c>
      <c r="E64" s="86" t="s">
        <v>436</v>
      </c>
      <c r="F64" s="87">
        <v>2400000</v>
      </c>
      <c r="G64" s="86" t="s">
        <v>212</v>
      </c>
      <c r="H64" s="88" t="s">
        <v>213</v>
      </c>
      <c r="I64" s="89" t="s">
        <v>214</v>
      </c>
      <c r="J64" s="88"/>
      <c r="K64" s="86" t="s">
        <v>311</v>
      </c>
      <c r="L64" s="88" t="s">
        <v>312</v>
      </c>
      <c r="M64" s="88"/>
      <c r="N64" s="88" t="s">
        <v>437</v>
      </c>
      <c r="O64" s="90">
        <v>2400000</v>
      </c>
      <c r="P64" s="90">
        <f>+O64-F64</f>
        <v>0</v>
      </c>
      <c r="Q64" s="90"/>
      <c r="R64" s="90"/>
      <c r="S64" s="88" t="s">
        <v>249</v>
      </c>
      <c r="T64" s="91" t="s">
        <v>228</v>
      </c>
      <c r="U64" s="92"/>
    </row>
    <row r="65" spans="1:21" ht="99">
      <c r="A65" s="86" t="s">
        <v>208</v>
      </c>
      <c r="B65" s="86" t="s">
        <v>56</v>
      </c>
      <c r="C65" s="86" t="s">
        <v>438</v>
      </c>
      <c r="D65" s="86" t="s">
        <v>439</v>
      </c>
      <c r="E65" s="86" t="s">
        <v>440</v>
      </c>
      <c r="F65" s="95">
        <v>2500000</v>
      </c>
      <c r="G65" s="86" t="s">
        <v>212</v>
      </c>
      <c r="H65" s="88" t="s">
        <v>213</v>
      </c>
      <c r="I65" s="89" t="s">
        <v>214</v>
      </c>
      <c r="J65" s="88"/>
      <c r="K65" s="86" t="s">
        <v>311</v>
      </c>
      <c r="L65" s="88" t="s">
        <v>312</v>
      </c>
      <c r="M65" s="88"/>
      <c r="N65" s="88" t="s">
        <v>439</v>
      </c>
      <c r="O65" s="90">
        <v>2500000</v>
      </c>
      <c r="P65" s="90">
        <f>+O65-F65</f>
        <v>0</v>
      </c>
      <c r="Q65" s="90"/>
      <c r="R65" s="90"/>
      <c r="S65" s="88" t="s">
        <v>249</v>
      </c>
      <c r="T65" s="91" t="s">
        <v>228</v>
      </c>
      <c r="U65" s="92"/>
    </row>
    <row r="66" spans="1:21" ht="99">
      <c r="A66" s="86" t="s">
        <v>208</v>
      </c>
      <c r="B66" s="86" t="s">
        <v>56</v>
      </c>
      <c r="C66" s="86" t="s">
        <v>441</v>
      </c>
      <c r="D66" s="86" t="s">
        <v>442</v>
      </c>
      <c r="E66" s="86" t="s">
        <v>443</v>
      </c>
      <c r="F66" s="87">
        <v>2500000</v>
      </c>
      <c r="G66" s="86" t="s">
        <v>212</v>
      </c>
      <c r="H66" s="88" t="s">
        <v>213</v>
      </c>
      <c r="I66" s="89" t="s">
        <v>214</v>
      </c>
      <c r="J66" s="88"/>
      <c r="K66" s="86" t="s">
        <v>311</v>
      </c>
      <c r="L66" s="88" t="s">
        <v>312</v>
      </c>
      <c r="M66" s="88"/>
      <c r="N66" s="88" t="s">
        <v>444</v>
      </c>
      <c r="O66" s="90">
        <v>2500000</v>
      </c>
      <c r="P66" s="90">
        <f>+O66-F66</f>
        <v>0</v>
      </c>
      <c r="Q66" s="90"/>
      <c r="R66" s="90"/>
      <c r="S66" s="88" t="s">
        <v>249</v>
      </c>
      <c r="T66" s="91" t="s">
        <v>223</v>
      </c>
      <c r="U66" s="92"/>
    </row>
    <row r="67" spans="1:21" ht="66">
      <c r="A67" s="86" t="s">
        <v>208</v>
      </c>
      <c r="B67" s="86" t="s">
        <v>56</v>
      </c>
      <c r="C67" s="86" t="s">
        <v>445</v>
      </c>
      <c r="D67" s="86" t="s">
        <v>446</v>
      </c>
      <c r="E67" s="86" t="s">
        <v>447</v>
      </c>
      <c r="F67" s="87">
        <v>3000000</v>
      </c>
      <c r="G67" s="86" t="s">
        <v>212</v>
      </c>
      <c r="H67" s="88" t="s">
        <v>213</v>
      </c>
      <c r="I67" s="89" t="s">
        <v>214</v>
      </c>
      <c r="J67" s="88"/>
      <c r="K67" s="86" t="s">
        <v>311</v>
      </c>
      <c r="L67" s="88" t="s">
        <v>312</v>
      </c>
      <c r="M67" s="88"/>
      <c r="N67" s="88" t="s">
        <v>217</v>
      </c>
      <c r="O67" s="90"/>
      <c r="P67" s="90"/>
      <c r="Q67" s="90"/>
      <c r="R67" s="90"/>
      <c r="S67" s="88" t="s">
        <v>249</v>
      </c>
      <c r="T67" s="91" t="s">
        <v>217</v>
      </c>
      <c r="U67" s="92"/>
    </row>
    <row r="68" spans="1:21" ht="99">
      <c r="A68" s="86" t="s">
        <v>208</v>
      </c>
      <c r="B68" s="86" t="s">
        <v>56</v>
      </c>
      <c r="C68" s="86" t="s">
        <v>448</v>
      </c>
      <c r="D68" s="86" t="s">
        <v>449</v>
      </c>
      <c r="E68" s="86" t="s">
        <v>450</v>
      </c>
      <c r="F68" s="87">
        <v>3000000</v>
      </c>
      <c r="G68" s="86" t="s">
        <v>212</v>
      </c>
      <c r="H68" s="88" t="s">
        <v>213</v>
      </c>
      <c r="I68" s="89" t="s">
        <v>214</v>
      </c>
      <c r="J68" s="88"/>
      <c r="K68" s="86" t="s">
        <v>311</v>
      </c>
      <c r="L68" s="88" t="s">
        <v>312</v>
      </c>
      <c r="M68" s="88"/>
      <c r="N68" s="88" t="s">
        <v>451</v>
      </c>
      <c r="O68" s="90">
        <v>3000000</v>
      </c>
      <c r="P68" s="90">
        <f t="shared" ref="P68:P75" si="7">+O68-F68</f>
        <v>0</v>
      </c>
      <c r="Q68" s="90"/>
      <c r="R68" s="90"/>
      <c r="S68" s="88" t="s">
        <v>249</v>
      </c>
      <c r="T68" s="91" t="s">
        <v>228</v>
      </c>
      <c r="U68" s="92"/>
    </row>
    <row r="69" spans="1:21" ht="99">
      <c r="A69" s="86" t="s">
        <v>208</v>
      </c>
      <c r="B69" s="86" t="s">
        <v>56</v>
      </c>
      <c r="C69" s="86" t="s">
        <v>452</v>
      </c>
      <c r="D69" s="86" t="s">
        <v>453</v>
      </c>
      <c r="E69" s="86" t="s">
        <v>454</v>
      </c>
      <c r="F69" s="95">
        <v>3700000</v>
      </c>
      <c r="G69" s="86" t="s">
        <v>212</v>
      </c>
      <c r="H69" s="88" t="s">
        <v>213</v>
      </c>
      <c r="I69" s="89" t="s">
        <v>214</v>
      </c>
      <c r="J69" s="88"/>
      <c r="K69" s="86" t="s">
        <v>311</v>
      </c>
      <c r="L69" s="88" t="s">
        <v>312</v>
      </c>
      <c r="M69" s="88"/>
      <c r="N69" s="88" t="s">
        <v>455</v>
      </c>
      <c r="O69" s="90">
        <v>3700000</v>
      </c>
      <c r="P69" s="90">
        <f t="shared" si="7"/>
        <v>0</v>
      </c>
      <c r="Q69" s="90"/>
      <c r="R69" s="90"/>
      <c r="S69" s="88" t="s">
        <v>259</v>
      </c>
      <c r="T69" s="91" t="s">
        <v>223</v>
      </c>
      <c r="U69" s="92"/>
    </row>
    <row r="70" spans="1:21" ht="132">
      <c r="A70" s="86" t="s">
        <v>208</v>
      </c>
      <c r="B70" s="86" t="s">
        <v>56</v>
      </c>
      <c r="C70" s="86" t="s">
        <v>456</v>
      </c>
      <c r="D70" s="86" t="s">
        <v>457</v>
      </c>
      <c r="E70" s="86" t="s">
        <v>458</v>
      </c>
      <c r="F70" s="87">
        <v>3800000</v>
      </c>
      <c r="G70" s="86" t="s">
        <v>212</v>
      </c>
      <c r="H70" s="88" t="s">
        <v>213</v>
      </c>
      <c r="I70" s="89" t="s">
        <v>214</v>
      </c>
      <c r="J70" s="88"/>
      <c r="K70" s="86" t="s">
        <v>311</v>
      </c>
      <c r="L70" s="88" t="s">
        <v>312</v>
      </c>
      <c r="M70" s="88"/>
      <c r="N70" s="88" t="s">
        <v>459</v>
      </c>
      <c r="O70" s="90">
        <v>3800000</v>
      </c>
      <c r="P70" s="90">
        <f t="shared" si="7"/>
        <v>0</v>
      </c>
      <c r="Q70" s="90"/>
      <c r="R70" s="90"/>
      <c r="S70" s="88" t="s">
        <v>259</v>
      </c>
      <c r="T70" s="91" t="s">
        <v>228</v>
      </c>
      <c r="U70" s="92"/>
    </row>
    <row r="71" spans="1:21" ht="99">
      <c r="A71" s="86" t="s">
        <v>208</v>
      </c>
      <c r="B71" s="86" t="s">
        <v>56</v>
      </c>
      <c r="C71" s="86" t="s">
        <v>460</v>
      </c>
      <c r="D71" s="86" t="s">
        <v>461</v>
      </c>
      <c r="E71" s="86" t="s">
        <v>462</v>
      </c>
      <c r="F71" s="87">
        <v>3800000</v>
      </c>
      <c r="G71" s="86" t="s">
        <v>212</v>
      </c>
      <c r="H71" s="88" t="s">
        <v>213</v>
      </c>
      <c r="I71" s="89" t="s">
        <v>214</v>
      </c>
      <c r="J71" s="88"/>
      <c r="K71" s="86" t="s">
        <v>311</v>
      </c>
      <c r="L71" s="88" t="s">
        <v>312</v>
      </c>
      <c r="M71" s="88"/>
      <c r="N71" s="88" t="s">
        <v>463</v>
      </c>
      <c r="O71" s="90">
        <v>3800000</v>
      </c>
      <c r="P71" s="90">
        <f t="shared" si="7"/>
        <v>0</v>
      </c>
      <c r="Q71" s="90"/>
      <c r="R71" s="90"/>
      <c r="S71" s="88" t="s">
        <v>259</v>
      </c>
      <c r="T71" s="91" t="s">
        <v>228</v>
      </c>
      <c r="U71" s="92"/>
    </row>
    <row r="72" spans="1:21" ht="66">
      <c r="A72" s="86" t="s">
        <v>208</v>
      </c>
      <c r="B72" s="86" t="s">
        <v>56</v>
      </c>
      <c r="C72" s="86" t="s">
        <v>464</v>
      </c>
      <c r="D72" s="86" t="s">
        <v>465</v>
      </c>
      <c r="E72" s="86" t="s">
        <v>466</v>
      </c>
      <c r="F72" s="87">
        <v>5000000</v>
      </c>
      <c r="G72" s="86" t="s">
        <v>212</v>
      </c>
      <c r="H72" s="88" t="s">
        <v>213</v>
      </c>
      <c r="I72" s="89" t="s">
        <v>214</v>
      </c>
      <c r="J72" s="88"/>
      <c r="K72" s="86" t="s">
        <v>328</v>
      </c>
      <c r="L72" s="88" t="s">
        <v>329</v>
      </c>
      <c r="M72" s="88"/>
      <c r="N72" s="88" t="s">
        <v>467</v>
      </c>
      <c r="O72" s="90">
        <v>5500000</v>
      </c>
      <c r="P72" s="90">
        <f t="shared" si="7"/>
        <v>500000</v>
      </c>
      <c r="Q72" s="93">
        <f>P72*100/O72</f>
        <v>9.0909090909090917</v>
      </c>
      <c r="R72" s="94" t="s">
        <v>233</v>
      </c>
      <c r="S72" s="88" t="s">
        <v>259</v>
      </c>
      <c r="T72" s="91" t="s">
        <v>234</v>
      </c>
      <c r="U72" s="92"/>
    </row>
    <row r="73" spans="1:21" ht="99">
      <c r="A73" s="86" t="s">
        <v>208</v>
      </c>
      <c r="B73" s="86" t="s">
        <v>56</v>
      </c>
      <c r="C73" s="86" t="s">
        <v>468</v>
      </c>
      <c r="D73" s="86" t="s">
        <v>469</v>
      </c>
      <c r="E73" s="86" t="s">
        <v>470</v>
      </c>
      <c r="F73" s="87">
        <v>6000000</v>
      </c>
      <c r="G73" s="86" t="s">
        <v>212</v>
      </c>
      <c r="H73" s="88" t="s">
        <v>213</v>
      </c>
      <c r="I73" s="89" t="s">
        <v>214</v>
      </c>
      <c r="J73" s="88"/>
      <c r="K73" s="86" t="s">
        <v>328</v>
      </c>
      <c r="L73" s="88" t="s">
        <v>329</v>
      </c>
      <c r="M73" s="88"/>
      <c r="N73" s="88" t="s">
        <v>471</v>
      </c>
      <c r="O73" s="90">
        <v>6000000</v>
      </c>
      <c r="P73" s="90">
        <f t="shared" si="7"/>
        <v>0</v>
      </c>
      <c r="Q73" s="90"/>
      <c r="R73" s="90"/>
      <c r="S73" s="88" t="s">
        <v>284</v>
      </c>
      <c r="T73" s="91" t="s">
        <v>223</v>
      </c>
      <c r="U73" s="92"/>
    </row>
    <row r="74" spans="1:21" ht="66">
      <c r="A74" s="86" t="s">
        <v>208</v>
      </c>
      <c r="B74" s="86" t="s">
        <v>56</v>
      </c>
      <c r="C74" s="86" t="s">
        <v>472</v>
      </c>
      <c r="D74" s="86" t="s">
        <v>473</v>
      </c>
      <c r="E74" s="86" t="s">
        <v>474</v>
      </c>
      <c r="F74" s="87">
        <v>7000000</v>
      </c>
      <c r="G74" s="86" t="s">
        <v>212</v>
      </c>
      <c r="H74" s="88" t="s">
        <v>213</v>
      </c>
      <c r="I74" s="89" t="s">
        <v>214</v>
      </c>
      <c r="J74" s="88"/>
      <c r="K74" s="86" t="s">
        <v>311</v>
      </c>
      <c r="L74" s="88" t="s">
        <v>312</v>
      </c>
      <c r="M74" s="88"/>
      <c r="N74" s="88" t="s">
        <v>475</v>
      </c>
      <c r="O74" s="90">
        <v>7000000</v>
      </c>
      <c r="P74" s="90">
        <f t="shared" si="7"/>
        <v>0</v>
      </c>
      <c r="Q74" s="90"/>
      <c r="R74" s="90"/>
      <c r="S74" s="88" t="s">
        <v>284</v>
      </c>
      <c r="T74" s="91" t="s">
        <v>223</v>
      </c>
      <c r="U74" s="92"/>
    </row>
    <row r="75" spans="1:21" ht="99">
      <c r="A75" s="86" t="s">
        <v>208</v>
      </c>
      <c r="B75" s="86" t="s">
        <v>56</v>
      </c>
      <c r="C75" s="86" t="s">
        <v>476</v>
      </c>
      <c r="D75" s="86" t="s">
        <v>477</v>
      </c>
      <c r="E75" s="86" t="s">
        <v>478</v>
      </c>
      <c r="F75" s="95">
        <v>12000000</v>
      </c>
      <c r="G75" s="86" t="s">
        <v>212</v>
      </c>
      <c r="H75" s="88" t="s">
        <v>213</v>
      </c>
      <c r="I75" s="89" t="s">
        <v>214</v>
      </c>
      <c r="J75" s="88"/>
      <c r="K75" s="86" t="s">
        <v>311</v>
      </c>
      <c r="L75" s="88" t="s">
        <v>312</v>
      </c>
      <c r="M75" s="88"/>
      <c r="N75" s="88" t="s">
        <v>479</v>
      </c>
      <c r="O75" s="90">
        <v>12000000</v>
      </c>
      <c r="P75" s="90">
        <f t="shared" si="7"/>
        <v>0</v>
      </c>
      <c r="Q75" s="90"/>
      <c r="R75" s="90"/>
      <c r="S75" s="88" t="s">
        <v>307</v>
      </c>
      <c r="T75" s="91" t="s">
        <v>223</v>
      </c>
      <c r="U75" s="92"/>
    </row>
    <row r="76" spans="1:21" ht="99">
      <c r="A76" s="86" t="s">
        <v>208</v>
      </c>
      <c r="B76" s="86" t="s">
        <v>56</v>
      </c>
      <c r="C76" s="86" t="s">
        <v>480</v>
      </c>
      <c r="D76" s="86" t="s">
        <v>481</v>
      </c>
      <c r="E76" s="86" t="s">
        <v>482</v>
      </c>
      <c r="F76" s="87">
        <v>500000</v>
      </c>
      <c r="G76" s="86" t="s">
        <v>212</v>
      </c>
      <c r="H76" s="88" t="s">
        <v>213</v>
      </c>
      <c r="I76" s="89" t="s">
        <v>214</v>
      </c>
      <c r="J76" s="88"/>
      <c r="K76" s="86" t="s">
        <v>311</v>
      </c>
      <c r="L76" s="88" t="s">
        <v>312</v>
      </c>
      <c r="M76" s="88"/>
      <c r="N76" s="88" t="s">
        <v>217</v>
      </c>
      <c r="O76" s="90"/>
      <c r="P76" s="90"/>
      <c r="Q76" s="90"/>
      <c r="R76" s="90"/>
      <c r="S76" s="88" t="s">
        <v>218</v>
      </c>
      <c r="T76" s="91" t="s">
        <v>217</v>
      </c>
      <c r="U76" s="92"/>
    </row>
    <row r="77" spans="1:21" s="85" customFormat="1">
      <c r="A77" s="80" t="s">
        <v>208</v>
      </c>
      <c r="B77" s="80" t="s">
        <v>59</v>
      </c>
      <c r="C77" s="80" t="s">
        <v>60</v>
      </c>
      <c r="D77" s="80" t="s">
        <v>61</v>
      </c>
      <c r="E77" s="80"/>
      <c r="F77" s="81"/>
      <c r="G77" s="80"/>
      <c r="H77" s="82"/>
      <c r="I77" s="83"/>
      <c r="J77" s="82"/>
      <c r="K77" s="80"/>
      <c r="L77" s="82"/>
      <c r="M77" s="82"/>
      <c r="N77" s="82"/>
      <c r="O77" s="84"/>
      <c r="P77" s="84"/>
      <c r="Q77" s="84"/>
      <c r="R77" s="84"/>
      <c r="S77" s="82"/>
      <c r="T77" s="82"/>
      <c r="U77" s="80"/>
    </row>
    <row r="78" spans="1:21" ht="66">
      <c r="A78" s="86" t="s">
        <v>208</v>
      </c>
      <c r="B78" s="86" t="s">
        <v>59</v>
      </c>
      <c r="C78" s="86" t="s">
        <v>483</v>
      </c>
      <c r="D78" s="86" t="s">
        <v>484</v>
      </c>
      <c r="E78" s="86" t="s">
        <v>485</v>
      </c>
      <c r="F78" s="87">
        <v>33000</v>
      </c>
      <c r="G78" s="86" t="s">
        <v>212</v>
      </c>
      <c r="H78" s="88" t="s">
        <v>213</v>
      </c>
      <c r="I78" s="89" t="s">
        <v>214</v>
      </c>
      <c r="J78" s="88"/>
      <c r="K78" s="86" t="s">
        <v>486</v>
      </c>
      <c r="L78" s="88" t="s">
        <v>487</v>
      </c>
      <c r="M78" s="88"/>
      <c r="N78" s="88" t="s">
        <v>484</v>
      </c>
      <c r="O78" s="90">
        <v>33000</v>
      </c>
      <c r="P78" s="90">
        <f t="shared" ref="P78:P105" si="8">+O78-F78</f>
        <v>0</v>
      </c>
      <c r="Q78" s="90"/>
      <c r="R78" s="90"/>
      <c r="S78" s="88" t="s">
        <v>218</v>
      </c>
      <c r="T78" s="91" t="s">
        <v>228</v>
      </c>
      <c r="U78" s="92"/>
    </row>
    <row r="79" spans="1:21" ht="66">
      <c r="A79" s="86" t="s">
        <v>208</v>
      </c>
      <c r="B79" s="86" t="s">
        <v>59</v>
      </c>
      <c r="C79" s="86" t="s">
        <v>488</v>
      </c>
      <c r="D79" s="86" t="s">
        <v>489</v>
      </c>
      <c r="E79" s="86" t="s">
        <v>490</v>
      </c>
      <c r="F79" s="87">
        <v>38000</v>
      </c>
      <c r="G79" s="86" t="s">
        <v>212</v>
      </c>
      <c r="H79" s="88" t="s">
        <v>213</v>
      </c>
      <c r="I79" s="89" t="s">
        <v>214</v>
      </c>
      <c r="J79" s="88"/>
      <c r="K79" s="86" t="s">
        <v>246</v>
      </c>
      <c r="L79" s="88" t="s">
        <v>247</v>
      </c>
      <c r="M79" s="88"/>
      <c r="N79" s="88" t="s">
        <v>491</v>
      </c>
      <c r="O79" s="90">
        <v>38000</v>
      </c>
      <c r="P79" s="90">
        <f t="shared" si="8"/>
        <v>0</v>
      </c>
      <c r="Q79" s="90"/>
      <c r="R79" s="90"/>
      <c r="S79" s="88" t="s">
        <v>218</v>
      </c>
      <c r="T79" s="91" t="s">
        <v>228</v>
      </c>
      <c r="U79" s="92"/>
    </row>
    <row r="80" spans="1:21" ht="66">
      <c r="A80" s="86" t="s">
        <v>208</v>
      </c>
      <c r="B80" s="86" t="s">
        <v>59</v>
      </c>
      <c r="C80" s="86" t="s">
        <v>492</v>
      </c>
      <c r="D80" s="86" t="s">
        <v>493</v>
      </c>
      <c r="E80" s="86" t="s">
        <v>494</v>
      </c>
      <c r="F80" s="87">
        <v>50000</v>
      </c>
      <c r="G80" s="86" t="s">
        <v>495</v>
      </c>
      <c r="H80" s="88" t="s">
        <v>213</v>
      </c>
      <c r="I80" s="89" t="s">
        <v>214</v>
      </c>
      <c r="J80" s="88"/>
      <c r="K80" s="86" t="s">
        <v>486</v>
      </c>
      <c r="L80" s="88" t="s">
        <v>487</v>
      </c>
      <c r="M80" s="88"/>
      <c r="N80" s="88" t="s">
        <v>496</v>
      </c>
      <c r="O80" s="90">
        <v>50000</v>
      </c>
      <c r="P80" s="90">
        <f t="shared" si="8"/>
        <v>0</v>
      </c>
      <c r="Q80" s="90"/>
      <c r="R80" s="90"/>
      <c r="S80" s="88" t="s">
        <v>218</v>
      </c>
      <c r="T80" s="91" t="s">
        <v>223</v>
      </c>
      <c r="U80" s="92"/>
    </row>
    <row r="81" spans="1:21" ht="66">
      <c r="A81" s="86" t="s">
        <v>208</v>
      </c>
      <c r="B81" s="86" t="s">
        <v>59</v>
      </c>
      <c r="C81" s="86" t="s">
        <v>497</v>
      </c>
      <c r="D81" s="86" t="s">
        <v>498</v>
      </c>
      <c r="E81" s="86" t="s">
        <v>499</v>
      </c>
      <c r="F81" s="87">
        <v>54000</v>
      </c>
      <c r="G81" s="86" t="s">
        <v>500</v>
      </c>
      <c r="H81" s="88" t="s">
        <v>213</v>
      </c>
      <c r="I81" s="89" t="s">
        <v>214</v>
      </c>
      <c r="J81" s="88"/>
      <c r="K81" s="86" t="s">
        <v>486</v>
      </c>
      <c r="L81" s="88" t="s">
        <v>487</v>
      </c>
      <c r="M81" s="88"/>
      <c r="N81" s="88" t="s">
        <v>498</v>
      </c>
      <c r="O81" s="90">
        <v>54000</v>
      </c>
      <c r="P81" s="90">
        <f t="shared" si="8"/>
        <v>0</v>
      </c>
      <c r="Q81" s="90"/>
      <c r="R81" s="90"/>
      <c r="S81" s="88" t="s">
        <v>218</v>
      </c>
      <c r="T81" s="91" t="s">
        <v>228</v>
      </c>
      <c r="U81" s="92"/>
    </row>
    <row r="82" spans="1:21" ht="66">
      <c r="A82" s="86" t="s">
        <v>208</v>
      </c>
      <c r="B82" s="86" t="s">
        <v>59</v>
      </c>
      <c r="C82" s="86" t="s">
        <v>501</v>
      </c>
      <c r="D82" s="86" t="s">
        <v>502</v>
      </c>
      <c r="E82" s="86" t="s">
        <v>503</v>
      </c>
      <c r="F82" s="87">
        <v>54000</v>
      </c>
      <c r="G82" s="86" t="s">
        <v>212</v>
      </c>
      <c r="H82" s="88" t="s">
        <v>213</v>
      </c>
      <c r="I82" s="89" t="s">
        <v>214</v>
      </c>
      <c r="J82" s="88"/>
      <c r="K82" s="86" t="s">
        <v>486</v>
      </c>
      <c r="L82" s="88" t="s">
        <v>487</v>
      </c>
      <c r="M82" s="88"/>
      <c r="N82" s="88" t="s">
        <v>502</v>
      </c>
      <c r="O82" s="90">
        <v>54000</v>
      </c>
      <c r="P82" s="90">
        <f t="shared" si="8"/>
        <v>0</v>
      </c>
      <c r="Q82" s="90"/>
      <c r="R82" s="90"/>
      <c r="S82" s="88" t="s">
        <v>218</v>
      </c>
      <c r="T82" s="91" t="s">
        <v>228</v>
      </c>
      <c r="U82" s="92"/>
    </row>
    <row r="83" spans="1:21" ht="66">
      <c r="A83" s="86" t="s">
        <v>208</v>
      </c>
      <c r="B83" s="86" t="s">
        <v>59</v>
      </c>
      <c r="C83" s="86" t="s">
        <v>504</v>
      </c>
      <c r="D83" s="86" t="s">
        <v>505</v>
      </c>
      <c r="E83" s="86" t="s">
        <v>506</v>
      </c>
      <c r="F83" s="87">
        <v>60000</v>
      </c>
      <c r="G83" s="86" t="s">
        <v>212</v>
      </c>
      <c r="H83" s="88" t="s">
        <v>213</v>
      </c>
      <c r="I83" s="89" t="s">
        <v>214</v>
      </c>
      <c r="J83" s="88"/>
      <c r="K83" s="86" t="s">
        <v>246</v>
      </c>
      <c r="L83" s="88" t="s">
        <v>247</v>
      </c>
      <c r="M83" s="88"/>
      <c r="N83" s="88" t="s">
        <v>507</v>
      </c>
      <c r="O83" s="90">
        <v>60000</v>
      </c>
      <c r="P83" s="90">
        <f t="shared" si="8"/>
        <v>0</v>
      </c>
      <c r="Q83" s="90"/>
      <c r="R83" s="90"/>
      <c r="S83" s="88" t="s">
        <v>218</v>
      </c>
      <c r="T83" s="91" t="s">
        <v>223</v>
      </c>
      <c r="U83" s="92"/>
    </row>
    <row r="84" spans="1:21" ht="66">
      <c r="A84" s="86" t="s">
        <v>208</v>
      </c>
      <c r="B84" s="86" t="s">
        <v>59</v>
      </c>
      <c r="C84" s="86" t="s">
        <v>508</v>
      </c>
      <c r="D84" s="86" t="s">
        <v>509</v>
      </c>
      <c r="E84" s="86" t="s">
        <v>510</v>
      </c>
      <c r="F84" s="87">
        <v>85000</v>
      </c>
      <c r="G84" s="86" t="s">
        <v>212</v>
      </c>
      <c r="H84" s="88" t="s">
        <v>213</v>
      </c>
      <c r="I84" s="89" t="s">
        <v>214</v>
      </c>
      <c r="J84" s="88"/>
      <c r="K84" s="86" t="s">
        <v>246</v>
      </c>
      <c r="L84" s="88" t="s">
        <v>247</v>
      </c>
      <c r="M84" s="88"/>
      <c r="N84" s="88" t="s">
        <v>509</v>
      </c>
      <c r="O84" s="90">
        <v>86000</v>
      </c>
      <c r="P84" s="90">
        <f t="shared" si="8"/>
        <v>1000</v>
      </c>
      <c r="Q84" s="93">
        <f>P84*100/O84</f>
        <v>1.1627906976744187</v>
      </c>
      <c r="R84" s="93" t="s">
        <v>254</v>
      </c>
      <c r="S84" s="88" t="s">
        <v>218</v>
      </c>
      <c r="T84" s="91" t="s">
        <v>234</v>
      </c>
      <c r="U84" s="92"/>
    </row>
    <row r="85" spans="1:21" ht="66">
      <c r="A85" s="86" t="s">
        <v>208</v>
      </c>
      <c r="B85" s="86" t="s">
        <v>59</v>
      </c>
      <c r="C85" s="86" t="s">
        <v>511</v>
      </c>
      <c r="D85" s="86" t="s">
        <v>512</v>
      </c>
      <c r="E85" s="86" t="s">
        <v>513</v>
      </c>
      <c r="F85" s="87">
        <v>85000</v>
      </c>
      <c r="G85" s="86" t="s">
        <v>500</v>
      </c>
      <c r="H85" s="88" t="s">
        <v>213</v>
      </c>
      <c r="I85" s="89" t="s">
        <v>214</v>
      </c>
      <c r="J85" s="88"/>
      <c r="K85" s="86" t="s">
        <v>486</v>
      </c>
      <c r="L85" s="88" t="s">
        <v>487</v>
      </c>
      <c r="M85" s="88"/>
      <c r="N85" s="88" t="s">
        <v>514</v>
      </c>
      <c r="O85" s="90">
        <v>85000</v>
      </c>
      <c r="P85" s="90">
        <f t="shared" si="8"/>
        <v>0</v>
      </c>
      <c r="Q85" s="90"/>
      <c r="R85" s="90"/>
      <c r="S85" s="88" t="s">
        <v>218</v>
      </c>
      <c r="T85" s="91" t="s">
        <v>223</v>
      </c>
      <c r="U85" s="92"/>
    </row>
    <row r="86" spans="1:21" ht="66">
      <c r="A86" s="86" t="s">
        <v>208</v>
      </c>
      <c r="B86" s="86" t="s">
        <v>59</v>
      </c>
      <c r="C86" s="86" t="s">
        <v>515</v>
      </c>
      <c r="D86" s="86" t="s">
        <v>516</v>
      </c>
      <c r="E86" s="86" t="s">
        <v>517</v>
      </c>
      <c r="F86" s="87">
        <v>90000</v>
      </c>
      <c r="G86" s="86" t="s">
        <v>212</v>
      </c>
      <c r="H86" s="88" t="s">
        <v>213</v>
      </c>
      <c r="I86" s="89" t="s">
        <v>214</v>
      </c>
      <c r="J86" s="88"/>
      <c r="K86" s="86" t="s">
        <v>311</v>
      </c>
      <c r="L86" s="88" t="s">
        <v>312</v>
      </c>
      <c r="M86" s="88"/>
      <c r="N86" s="88" t="s">
        <v>518</v>
      </c>
      <c r="O86" s="90">
        <v>90000</v>
      </c>
      <c r="P86" s="90">
        <f t="shared" si="8"/>
        <v>0</v>
      </c>
      <c r="Q86" s="90"/>
      <c r="R86" s="90"/>
      <c r="S86" s="88" t="s">
        <v>218</v>
      </c>
      <c r="T86" s="91" t="s">
        <v>223</v>
      </c>
      <c r="U86" s="92"/>
    </row>
    <row r="87" spans="1:21" ht="66">
      <c r="A87" s="86" t="s">
        <v>208</v>
      </c>
      <c r="B87" s="86" t="s">
        <v>59</v>
      </c>
      <c r="C87" s="86" t="s">
        <v>519</v>
      </c>
      <c r="D87" s="86" t="s">
        <v>520</v>
      </c>
      <c r="E87" s="86" t="s">
        <v>521</v>
      </c>
      <c r="F87" s="87">
        <v>97000</v>
      </c>
      <c r="G87" s="86" t="s">
        <v>212</v>
      </c>
      <c r="H87" s="88" t="s">
        <v>213</v>
      </c>
      <c r="I87" s="89" t="s">
        <v>214</v>
      </c>
      <c r="J87" s="88"/>
      <c r="K87" s="86" t="s">
        <v>486</v>
      </c>
      <c r="L87" s="88" t="s">
        <v>487</v>
      </c>
      <c r="M87" s="88"/>
      <c r="N87" s="88" t="s">
        <v>522</v>
      </c>
      <c r="O87" s="90">
        <v>97000</v>
      </c>
      <c r="P87" s="90">
        <f t="shared" si="8"/>
        <v>0</v>
      </c>
      <c r="Q87" s="90"/>
      <c r="R87" s="90"/>
      <c r="S87" s="88" t="s">
        <v>218</v>
      </c>
      <c r="T87" s="91" t="s">
        <v>223</v>
      </c>
      <c r="U87" s="92"/>
    </row>
    <row r="88" spans="1:21" ht="66">
      <c r="A88" s="86" t="s">
        <v>208</v>
      </c>
      <c r="B88" s="86" t="s">
        <v>59</v>
      </c>
      <c r="C88" s="86" t="s">
        <v>523</v>
      </c>
      <c r="D88" s="86" t="s">
        <v>524</v>
      </c>
      <c r="E88" s="86" t="s">
        <v>525</v>
      </c>
      <c r="F88" s="87">
        <v>120000</v>
      </c>
      <c r="G88" s="86" t="s">
        <v>212</v>
      </c>
      <c r="H88" s="88" t="s">
        <v>213</v>
      </c>
      <c r="I88" s="89" t="s">
        <v>214</v>
      </c>
      <c r="J88" s="88"/>
      <c r="K88" s="86" t="s">
        <v>486</v>
      </c>
      <c r="L88" s="88" t="s">
        <v>487</v>
      </c>
      <c r="M88" s="88"/>
      <c r="N88" s="88" t="s">
        <v>524</v>
      </c>
      <c r="O88" s="90">
        <v>120000</v>
      </c>
      <c r="P88" s="90">
        <f t="shared" si="8"/>
        <v>0</v>
      </c>
      <c r="Q88" s="90"/>
      <c r="R88" s="90"/>
      <c r="S88" s="88" t="s">
        <v>218</v>
      </c>
      <c r="T88" s="91" t="s">
        <v>228</v>
      </c>
      <c r="U88" s="92"/>
    </row>
    <row r="89" spans="1:21" ht="99">
      <c r="A89" s="86" t="s">
        <v>208</v>
      </c>
      <c r="B89" s="86" t="s">
        <v>59</v>
      </c>
      <c r="C89" s="86" t="s">
        <v>526</v>
      </c>
      <c r="D89" s="86" t="s">
        <v>527</v>
      </c>
      <c r="E89" s="86" t="s">
        <v>528</v>
      </c>
      <c r="F89" s="87">
        <v>160000</v>
      </c>
      <c r="G89" s="86" t="s">
        <v>212</v>
      </c>
      <c r="H89" s="88" t="s">
        <v>213</v>
      </c>
      <c r="I89" s="89" t="s">
        <v>214</v>
      </c>
      <c r="J89" s="88"/>
      <c r="K89" s="86" t="s">
        <v>246</v>
      </c>
      <c r="L89" s="88" t="s">
        <v>247</v>
      </c>
      <c r="M89" s="88"/>
      <c r="N89" s="88" t="s">
        <v>529</v>
      </c>
      <c r="O89" s="90">
        <v>161000</v>
      </c>
      <c r="P89" s="90">
        <f t="shared" si="8"/>
        <v>1000</v>
      </c>
      <c r="Q89" s="93">
        <f t="shared" ref="Q89:Q91" si="9">P89*100/O89</f>
        <v>0.6211180124223602</v>
      </c>
      <c r="R89" s="93" t="s">
        <v>254</v>
      </c>
      <c r="S89" s="88" t="s">
        <v>218</v>
      </c>
      <c r="T89" s="91" t="s">
        <v>234</v>
      </c>
      <c r="U89" s="92"/>
    </row>
    <row r="90" spans="1:21">
      <c r="A90" s="86" t="s">
        <v>208</v>
      </c>
      <c r="B90" s="86" t="s">
        <v>59</v>
      </c>
      <c r="C90" s="86" t="s">
        <v>530</v>
      </c>
      <c r="D90" s="86" t="s">
        <v>531</v>
      </c>
      <c r="E90" s="86" t="s">
        <v>532</v>
      </c>
      <c r="F90" s="87">
        <v>200000</v>
      </c>
      <c r="G90" s="86" t="s">
        <v>212</v>
      </c>
      <c r="H90" s="88" t="s">
        <v>213</v>
      </c>
      <c r="I90" s="89" t="s">
        <v>214</v>
      </c>
      <c r="J90" s="88"/>
      <c r="K90" s="86" t="s">
        <v>246</v>
      </c>
      <c r="L90" s="88" t="s">
        <v>247</v>
      </c>
      <c r="M90" s="88"/>
      <c r="N90" s="88" t="s">
        <v>533</v>
      </c>
      <c r="O90" s="90">
        <v>215000</v>
      </c>
      <c r="P90" s="90">
        <f t="shared" si="8"/>
        <v>15000</v>
      </c>
      <c r="Q90" s="93">
        <f t="shared" si="9"/>
        <v>6.9767441860465116</v>
      </c>
      <c r="R90" s="94" t="s">
        <v>233</v>
      </c>
      <c r="S90" s="88" t="s">
        <v>218</v>
      </c>
      <c r="T90" s="91" t="s">
        <v>242</v>
      </c>
      <c r="U90" s="92"/>
    </row>
    <row r="91" spans="1:21" ht="99">
      <c r="A91" s="86" t="s">
        <v>208</v>
      </c>
      <c r="B91" s="86" t="s">
        <v>59</v>
      </c>
      <c r="C91" s="86" t="s">
        <v>534</v>
      </c>
      <c r="D91" s="86" t="s">
        <v>535</v>
      </c>
      <c r="E91" s="86" t="s">
        <v>536</v>
      </c>
      <c r="F91" s="87">
        <v>250000</v>
      </c>
      <c r="G91" s="86" t="s">
        <v>212</v>
      </c>
      <c r="H91" s="88" t="s">
        <v>213</v>
      </c>
      <c r="I91" s="89" t="s">
        <v>214</v>
      </c>
      <c r="J91" s="88"/>
      <c r="K91" s="86" t="s">
        <v>246</v>
      </c>
      <c r="L91" s="88" t="s">
        <v>247</v>
      </c>
      <c r="M91" s="88"/>
      <c r="N91" s="88" t="s">
        <v>537</v>
      </c>
      <c r="O91" s="90">
        <v>260000</v>
      </c>
      <c r="P91" s="90">
        <f t="shared" si="8"/>
        <v>10000</v>
      </c>
      <c r="Q91" s="93">
        <f t="shared" si="9"/>
        <v>3.8461538461538463</v>
      </c>
      <c r="R91" s="93" t="s">
        <v>254</v>
      </c>
      <c r="S91" s="88" t="s">
        <v>218</v>
      </c>
      <c r="T91" s="91" t="s">
        <v>234</v>
      </c>
      <c r="U91" s="92"/>
    </row>
    <row r="92" spans="1:21" ht="66">
      <c r="A92" s="86" t="s">
        <v>208</v>
      </c>
      <c r="B92" s="86" t="s">
        <v>59</v>
      </c>
      <c r="C92" s="86" t="s">
        <v>538</v>
      </c>
      <c r="D92" s="86" t="s">
        <v>539</v>
      </c>
      <c r="E92" s="86" t="s">
        <v>540</v>
      </c>
      <c r="F92" s="87">
        <v>250000</v>
      </c>
      <c r="G92" s="86" t="s">
        <v>212</v>
      </c>
      <c r="H92" s="88" t="s">
        <v>213</v>
      </c>
      <c r="I92" s="89" t="s">
        <v>214</v>
      </c>
      <c r="J92" s="88"/>
      <c r="K92" s="86" t="s">
        <v>246</v>
      </c>
      <c r="L92" s="88" t="s">
        <v>247</v>
      </c>
      <c r="M92" s="88"/>
      <c r="N92" s="88" t="s">
        <v>539</v>
      </c>
      <c r="O92" s="90">
        <v>250000</v>
      </c>
      <c r="P92" s="90">
        <f t="shared" si="8"/>
        <v>0</v>
      </c>
      <c r="Q92" s="90"/>
      <c r="R92" s="90"/>
      <c r="S92" s="88" t="s">
        <v>218</v>
      </c>
      <c r="T92" s="91" t="s">
        <v>228</v>
      </c>
      <c r="U92" s="92"/>
    </row>
    <row r="93" spans="1:21" ht="66">
      <c r="A93" s="86" t="s">
        <v>208</v>
      </c>
      <c r="B93" s="86" t="s">
        <v>59</v>
      </c>
      <c r="C93" s="86" t="s">
        <v>541</v>
      </c>
      <c r="D93" s="86" t="s">
        <v>542</v>
      </c>
      <c r="E93" s="86" t="s">
        <v>543</v>
      </c>
      <c r="F93" s="87">
        <v>260000</v>
      </c>
      <c r="G93" s="86" t="s">
        <v>212</v>
      </c>
      <c r="H93" s="88" t="s">
        <v>213</v>
      </c>
      <c r="I93" s="89" t="s">
        <v>214</v>
      </c>
      <c r="J93" s="88"/>
      <c r="K93" s="86" t="s">
        <v>246</v>
      </c>
      <c r="L93" s="88" t="s">
        <v>247</v>
      </c>
      <c r="M93" s="88"/>
      <c r="N93" s="88" t="s">
        <v>542</v>
      </c>
      <c r="O93" s="90">
        <v>260000</v>
      </c>
      <c r="P93" s="90">
        <f t="shared" si="8"/>
        <v>0</v>
      </c>
      <c r="Q93" s="90"/>
      <c r="R93" s="90"/>
      <c r="S93" s="88" t="s">
        <v>218</v>
      </c>
      <c r="T93" s="91" t="s">
        <v>228</v>
      </c>
      <c r="U93" s="92"/>
    </row>
    <row r="94" spans="1:21">
      <c r="A94" s="86" t="s">
        <v>208</v>
      </c>
      <c r="B94" s="86" t="s">
        <v>59</v>
      </c>
      <c r="C94" s="86" t="s">
        <v>544</v>
      </c>
      <c r="D94" s="86" t="s">
        <v>545</v>
      </c>
      <c r="E94" s="86" t="s">
        <v>546</v>
      </c>
      <c r="F94" s="87">
        <v>300000</v>
      </c>
      <c r="G94" s="86" t="s">
        <v>212</v>
      </c>
      <c r="H94" s="88" t="s">
        <v>213</v>
      </c>
      <c r="I94" s="89" t="s">
        <v>214</v>
      </c>
      <c r="J94" s="88"/>
      <c r="K94" s="86" t="s">
        <v>246</v>
      </c>
      <c r="L94" s="88" t="s">
        <v>247</v>
      </c>
      <c r="M94" s="88"/>
      <c r="N94" s="88" t="s">
        <v>547</v>
      </c>
      <c r="O94" s="90">
        <v>300000</v>
      </c>
      <c r="P94" s="90">
        <f t="shared" si="8"/>
        <v>0</v>
      </c>
      <c r="Q94" s="90"/>
      <c r="R94" s="90"/>
      <c r="S94" s="88" t="s">
        <v>218</v>
      </c>
      <c r="T94" s="91" t="s">
        <v>223</v>
      </c>
      <c r="U94" s="92"/>
    </row>
    <row r="95" spans="1:21" ht="66">
      <c r="A95" s="86" t="s">
        <v>208</v>
      </c>
      <c r="B95" s="86" t="s">
        <v>59</v>
      </c>
      <c r="C95" s="86" t="s">
        <v>548</v>
      </c>
      <c r="D95" s="86" t="s">
        <v>549</v>
      </c>
      <c r="E95" s="86" t="s">
        <v>550</v>
      </c>
      <c r="F95" s="87">
        <v>300000</v>
      </c>
      <c r="G95" s="86" t="s">
        <v>212</v>
      </c>
      <c r="H95" s="88" t="s">
        <v>213</v>
      </c>
      <c r="I95" s="89" t="s">
        <v>214</v>
      </c>
      <c r="J95" s="88"/>
      <c r="K95" s="86" t="s">
        <v>246</v>
      </c>
      <c r="L95" s="88" t="s">
        <v>247</v>
      </c>
      <c r="M95" s="88"/>
      <c r="N95" s="88" t="s">
        <v>549</v>
      </c>
      <c r="O95" s="90">
        <v>310000</v>
      </c>
      <c r="P95" s="90">
        <f t="shared" si="8"/>
        <v>10000</v>
      </c>
      <c r="Q95" s="93">
        <f t="shared" ref="Q95:Q98" si="10">P95*100/O95</f>
        <v>3.225806451612903</v>
      </c>
      <c r="R95" s="93" t="s">
        <v>254</v>
      </c>
      <c r="S95" s="88" t="s">
        <v>218</v>
      </c>
      <c r="T95" s="91" t="s">
        <v>234</v>
      </c>
      <c r="U95" s="92"/>
    </row>
    <row r="96" spans="1:21" ht="99">
      <c r="A96" s="86" t="s">
        <v>208</v>
      </c>
      <c r="B96" s="86" t="s">
        <v>59</v>
      </c>
      <c r="C96" s="86" t="s">
        <v>551</v>
      </c>
      <c r="D96" s="86" t="s">
        <v>552</v>
      </c>
      <c r="E96" s="86" t="s">
        <v>553</v>
      </c>
      <c r="F96" s="87">
        <v>350000</v>
      </c>
      <c r="G96" s="86" t="s">
        <v>212</v>
      </c>
      <c r="H96" s="88" t="s">
        <v>213</v>
      </c>
      <c r="I96" s="89" t="s">
        <v>214</v>
      </c>
      <c r="J96" s="88"/>
      <c r="K96" s="86" t="s">
        <v>246</v>
      </c>
      <c r="L96" s="88" t="s">
        <v>247</v>
      </c>
      <c r="M96" s="88"/>
      <c r="N96" s="88" t="s">
        <v>554</v>
      </c>
      <c r="O96" s="90">
        <v>375000</v>
      </c>
      <c r="P96" s="90">
        <f t="shared" si="8"/>
        <v>25000</v>
      </c>
      <c r="Q96" s="93">
        <f t="shared" si="10"/>
        <v>6.666666666666667</v>
      </c>
      <c r="R96" s="94" t="s">
        <v>233</v>
      </c>
      <c r="S96" s="88" t="s">
        <v>218</v>
      </c>
      <c r="T96" s="91" t="s">
        <v>234</v>
      </c>
      <c r="U96" s="92"/>
    </row>
    <row r="97" spans="1:21">
      <c r="A97" s="86" t="s">
        <v>208</v>
      </c>
      <c r="B97" s="86" t="s">
        <v>59</v>
      </c>
      <c r="C97" s="86" t="s">
        <v>555</v>
      </c>
      <c r="D97" s="86" t="s">
        <v>556</v>
      </c>
      <c r="E97" s="86" t="s">
        <v>557</v>
      </c>
      <c r="F97" s="87">
        <v>370000</v>
      </c>
      <c r="G97" s="86" t="s">
        <v>212</v>
      </c>
      <c r="H97" s="88" t="s">
        <v>213</v>
      </c>
      <c r="I97" s="89" t="s">
        <v>214</v>
      </c>
      <c r="J97" s="88"/>
      <c r="K97" s="86" t="s">
        <v>246</v>
      </c>
      <c r="L97" s="88" t="s">
        <v>247</v>
      </c>
      <c r="M97" s="88"/>
      <c r="N97" s="88" t="s">
        <v>556</v>
      </c>
      <c r="O97" s="90">
        <v>375000</v>
      </c>
      <c r="P97" s="90">
        <f t="shared" si="8"/>
        <v>5000</v>
      </c>
      <c r="Q97" s="93">
        <f t="shared" si="10"/>
        <v>1.3333333333333333</v>
      </c>
      <c r="R97" s="93" t="s">
        <v>254</v>
      </c>
      <c r="S97" s="88" t="s">
        <v>218</v>
      </c>
      <c r="T97" s="91" t="s">
        <v>234</v>
      </c>
      <c r="U97" s="92"/>
    </row>
    <row r="98" spans="1:21" ht="66">
      <c r="A98" s="86" t="s">
        <v>208</v>
      </c>
      <c r="B98" s="86" t="s">
        <v>59</v>
      </c>
      <c r="C98" s="86" t="s">
        <v>558</v>
      </c>
      <c r="D98" s="86" t="s">
        <v>559</v>
      </c>
      <c r="E98" s="86" t="s">
        <v>560</v>
      </c>
      <c r="F98" s="87">
        <v>500000</v>
      </c>
      <c r="G98" s="86" t="s">
        <v>212</v>
      </c>
      <c r="H98" s="88" t="s">
        <v>213</v>
      </c>
      <c r="I98" s="89" t="s">
        <v>214</v>
      </c>
      <c r="J98" s="88"/>
      <c r="K98" s="86" t="s">
        <v>246</v>
      </c>
      <c r="L98" s="88" t="s">
        <v>247</v>
      </c>
      <c r="M98" s="88"/>
      <c r="N98" s="88" t="s">
        <v>559</v>
      </c>
      <c r="O98" s="90">
        <v>520000</v>
      </c>
      <c r="P98" s="90">
        <f t="shared" si="8"/>
        <v>20000</v>
      </c>
      <c r="Q98" s="93">
        <f t="shared" si="10"/>
        <v>3.8461538461538463</v>
      </c>
      <c r="R98" s="93" t="s">
        <v>254</v>
      </c>
      <c r="S98" s="88" t="s">
        <v>218</v>
      </c>
      <c r="T98" s="91" t="s">
        <v>234</v>
      </c>
      <c r="U98" s="92"/>
    </row>
    <row r="99" spans="1:21" ht="66">
      <c r="A99" s="86" t="s">
        <v>208</v>
      </c>
      <c r="B99" s="86" t="s">
        <v>59</v>
      </c>
      <c r="C99" s="86" t="s">
        <v>561</v>
      </c>
      <c r="D99" s="86" t="s">
        <v>562</v>
      </c>
      <c r="E99" s="86" t="s">
        <v>563</v>
      </c>
      <c r="F99" s="87">
        <v>850000</v>
      </c>
      <c r="G99" s="86" t="s">
        <v>212</v>
      </c>
      <c r="H99" s="88" t="s">
        <v>213</v>
      </c>
      <c r="I99" s="89" t="s">
        <v>214</v>
      </c>
      <c r="J99" s="88"/>
      <c r="K99" s="86" t="s">
        <v>246</v>
      </c>
      <c r="L99" s="88" t="s">
        <v>247</v>
      </c>
      <c r="M99" s="88"/>
      <c r="N99" s="88" t="s">
        <v>564</v>
      </c>
      <c r="O99" s="90">
        <v>850000</v>
      </c>
      <c r="P99" s="90">
        <f t="shared" si="8"/>
        <v>0</v>
      </c>
      <c r="Q99" s="90"/>
      <c r="R99" s="90"/>
      <c r="S99" s="88" t="s">
        <v>218</v>
      </c>
      <c r="T99" s="91" t="s">
        <v>223</v>
      </c>
      <c r="U99" s="92"/>
    </row>
    <row r="100" spans="1:21">
      <c r="A100" s="86" t="s">
        <v>208</v>
      </c>
      <c r="B100" s="86" t="s">
        <v>59</v>
      </c>
      <c r="C100" s="86" t="s">
        <v>565</v>
      </c>
      <c r="D100" s="86" t="s">
        <v>566</v>
      </c>
      <c r="E100" s="86" t="s">
        <v>567</v>
      </c>
      <c r="F100" s="87">
        <v>900000</v>
      </c>
      <c r="G100" s="86" t="s">
        <v>212</v>
      </c>
      <c r="H100" s="88" t="s">
        <v>213</v>
      </c>
      <c r="I100" s="89" t="s">
        <v>214</v>
      </c>
      <c r="J100" s="88"/>
      <c r="K100" s="86" t="s">
        <v>246</v>
      </c>
      <c r="L100" s="88" t="s">
        <v>247</v>
      </c>
      <c r="M100" s="88"/>
      <c r="N100" s="88" t="s">
        <v>568</v>
      </c>
      <c r="O100" s="90">
        <v>900000</v>
      </c>
      <c r="P100" s="90">
        <f t="shared" si="8"/>
        <v>0</v>
      </c>
      <c r="Q100" s="90"/>
      <c r="R100" s="90"/>
      <c r="S100" s="88" t="s">
        <v>218</v>
      </c>
      <c r="T100" s="91" t="s">
        <v>223</v>
      </c>
      <c r="U100" s="92"/>
    </row>
    <row r="101" spans="1:21" ht="66">
      <c r="A101" s="86" t="s">
        <v>208</v>
      </c>
      <c r="B101" s="86" t="s">
        <v>59</v>
      </c>
      <c r="C101" s="86" t="s">
        <v>569</v>
      </c>
      <c r="D101" s="86" t="s">
        <v>570</v>
      </c>
      <c r="E101" s="86" t="s">
        <v>571</v>
      </c>
      <c r="F101" s="87">
        <v>1300000</v>
      </c>
      <c r="G101" s="86" t="s">
        <v>212</v>
      </c>
      <c r="H101" s="88" t="s">
        <v>213</v>
      </c>
      <c r="I101" s="89" t="s">
        <v>214</v>
      </c>
      <c r="J101" s="88"/>
      <c r="K101" s="86" t="s">
        <v>311</v>
      </c>
      <c r="L101" s="88" t="s">
        <v>312</v>
      </c>
      <c r="M101" s="88"/>
      <c r="N101" s="88" t="s">
        <v>570</v>
      </c>
      <c r="O101" s="90">
        <v>1300000</v>
      </c>
      <c r="P101" s="90">
        <f t="shared" si="8"/>
        <v>0</v>
      </c>
      <c r="Q101" s="90"/>
      <c r="R101" s="90"/>
      <c r="S101" s="88" t="s">
        <v>249</v>
      </c>
      <c r="T101" s="91" t="s">
        <v>228</v>
      </c>
      <c r="U101" s="92"/>
    </row>
    <row r="102" spans="1:21" ht="66">
      <c r="A102" s="86" t="s">
        <v>208</v>
      </c>
      <c r="B102" s="86" t="s">
        <v>59</v>
      </c>
      <c r="C102" s="86" t="s">
        <v>572</v>
      </c>
      <c r="D102" s="86" t="s">
        <v>573</v>
      </c>
      <c r="E102" s="86" t="s">
        <v>574</v>
      </c>
      <c r="F102" s="95">
        <v>1500000</v>
      </c>
      <c r="G102" s="86" t="s">
        <v>212</v>
      </c>
      <c r="H102" s="88" t="s">
        <v>213</v>
      </c>
      <c r="I102" s="89" t="s">
        <v>214</v>
      </c>
      <c r="J102" s="88"/>
      <c r="K102" s="86" t="s">
        <v>311</v>
      </c>
      <c r="L102" s="88" t="s">
        <v>312</v>
      </c>
      <c r="M102" s="88"/>
      <c r="N102" s="88" t="s">
        <v>575</v>
      </c>
      <c r="O102" s="97">
        <v>1500000</v>
      </c>
      <c r="P102" s="97">
        <f t="shared" si="8"/>
        <v>0</v>
      </c>
      <c r="Q102" s="97"/>
      <c r="R102" s="97"/>
      <c r="S102" s="88" t="s">
        <v>249</v>
      </c>
      <c r="T102" s="91" t="s">
        <v>223</v>
      </c>
      <c r="U102" s="92"/>
    </row>
    <row r="103" spans="1:21" ht="66">
      <c r="A103" s="86" t="s">
        <v>208</v>
      </c>
      <c r="B103" s="86" t="s">
        <v>59</v>
      </c>
      <c r="C103" s="86" t="s">
        <v>576</v>
      </c>
      <c r="D103" s="86" t="s">
        <v>577</v>
      </c>
      <c r="E103" s="86" t="s">
        <v>578</v>
      </c>
      <c r="F103" s="87">
        <v>1500000</v>
      </c>
      <c r="G103" s="86" t="s">
        <v>212</v>
      </c>
      <c r="H103" s="88" t="s">
        <v>213</v>
      </c>
      <c r="I103" s="89" t="s">
        <v>214</v>
      </c>
      <c r="J103" s="88"/>
      <c r="K103" s="86" t="s">
        <v>311</v>
      </c>
      <c r="L103" s="88" t="s">
        <v>312</v>
      </c>
      <c r="M103" s="88"/>
      <c r="N103" s="88" t="s">
        <v>579</v>
      </c>
      <c r="O103" s="90">
        <v>1500000</v>
      </c>
      <c r="P103" s="90">
        <f t="shared" si="8"/>
        <v>0</v>
      </c>
      <c r="Q103" s="90"/>
      <c r="R103" s="90"/>
      <c r="S103" s="88" t="s">
        <v>249</v>
      </c>
      <c r="T103" s="91" t="s">
        <v>223</v>
      </c>
      <c r="U103" s="92"/>
    </row>
    <row r="104" spans="1:21">
      <c r="A104" s="86" t="s">
        <v>208</v>
      </c>
      <c r="B104" s="86" t="s">
        <v>59</v>
      </c>
      <c r="C104" s="86" t="s">
        <v>580</v>
      </c>
      <c r="D104" s="86" t="s">
        <v>581</v>
      </c>
      <c r="E104" s="86" t="s">
        <v>582</v>
      </c>
      <c r="F104" s="87">
        <v>2000000</v>
      </c>
      <c r="G104" s="86" t="s">
        <v>212</v>
      </c>
      <c r="H104" s="88" t="s">
        <v>213</v>
      </c>
      <c r="I104" s="89" t="s">
        <v>214</v>
      </c>
      <c r="J104" s="88"/>
      <c r="K104" s="86" t="s">
        <v>246</v>
      </c>
      <c r="L104" s="88" t="s">
        <v>247</v>
      </c>
      <c r="M104" s="88"/>
      <c r="N104" s="88" t="s">
        <v>583</v>
      </c>
      <c r="O104" s="90">
        <v>2000000</v>
      </c>
      <c r="P104" s="90">
        <f t="shared" si="8"/>
        <v>0</v>
      </c>
      <c r="Q104" s="90"/>
      <c r="R104" s="90"/>
      <c r="S104" s="88" t="s">
        <v>249</v>
      </c>
      <c r="T104" s="91" t="s">
        <v>223</v>
      </c>
      <c r="U104" s="92"/>
    </row>
    <row r="105" spans="1:21" ht="66">
      <c r="A105" s="86" t="s">
        <v>208</v>
      </c>
      <c r="B105" s="86" t="s">
        <v>59</v>
      </c>
      <c r="C105" s="86" t="s">
        <v>584</v>
      </c>
      <c r="D105" s="86" t="s">
        <v>585</v>
      </c>
      <c r="E105" s="86" t="s">
        <v>586</v>
      </c>
      <c r="F105" s="87">
        <v>3600000</v>
      </c>
      <c r="G105" s="86" t="s">
        <v>212</v>
      </c>
      <c r="H105" s="88" t="s">
        <v>213</v>
      </c>
      <c r="I105" s="89" t="s">
        <v>214</v>
      </c>
      <c r="J105" s="88"/>
      <c r="K105" s="86" t="s">
        <v>311</v>
      </c>
      <c r="L105" s="88" t="s">
        <v>312</v>
      </c>
      <c r="M105" s="88"/>
      <c r="N105" s="88" t="s">
        <v>585</v>
      </c>
      <c r="O105" s="90">
        <v>3640000</v>
      </c>
      <c r="P105" s="90">
        <f t="shared" si="8"/>
        <v>40000</v>
      </c>
      <c r="Q105" s="93">
        <f>P105*100/O105</f>
        <v>1.098901098901099</v>
      </c>
      <c r="R105" s="93" t="s">
        <v>254</v>
      </c>
      <c r="S105" s="88" t="s">
        <v>259</v>
      </c>
      <c r="T105" s="91" t="s">
        <v>234</v>
      </c>
      <c r="U105" s="92"/>
    </row>
    <row r="106" spans="1:21" ht="66">
      <c r="A106" s="86" t="s">
        <v>208</v>
      </c>
      <c r="B106" s="86" t="s">
        <v>59</v>
      </c>
      <c r="C106" s="86" t="s">
        <v>587</v>
      </c>
      <c r="D106" s="86" t="s">
        <v>588</v>
      </c>
      <c r="E106" s="86" t="s">
        <v>589</v>
      </c>
      <c r="F106" s="87">
        <v>3500000</v>
      </c>
      <c r="G106" s="86" t="s">
        <v>212</v>
      </c>
      <c r="H106" s="88" t="s">
        <v>213</v>
      </c>
      <c r="I106" s="89" t="s">
        <v>214</v>
      </c>
      <c r="J106" s="88"/>
      <c r="K106" s="86" t="s">
        <v>311</v>
      </c>
      <c r="L106" s="88" t="s">
        <v>312</v>
      </c>
      <c r="M106" s="88"/>
      <c r="N106" s="88" t="s">
        <v>217</v>
      </c>
      <c r="O106" s="90"/>
      <c r="P106" s="90"/>
      <c r="Q106" s="90"/>
      <c r="R106" s="90"/>
      <c r="S106" s="88" t="s">
        <v>259</v>
      </c>
      <c r="T106" s="91" t="s">
        <v>217</v>
      </c>
      <c r="U106" s="92"/>
    </row>
    <row r="107" spans="1:21" ht="99">
      <c r="A107" s="86" t="s">
        <v>208</v>
      </c>
      <c r="B107" s="86" t="s">
        <v>59</v>
      </c>
      <c r="C107" s="86" t="s">
        <v>590</v>
      </c>
      <c r="D107" s="86" t="s">
        <v>591</v>
      </c>
      <c r="E107" s="86" t="s">
        <v>592</v>
      </c>
      <c r="F107" s="95">
        <v>600000</v>
      </c>
      <c r="G107" s="86" t="s">
        <v>495</v>
      </c>
      <c r="H107" s="88" t="s">
        <v>213</v>
      </c>
      <c r="I107" s="89" t="s">
        <v>214</v>
      </c>
      <c r="J107" s="88"/>
      <c r="K107" s="86" t="s">
        <v>311</v>
      </c>
      <c r="L107" s="88" t="s">
        <v>312</v>
      </c>
      <c r="M107" s="88"/>
      <c r="N107" s="88" t="s">
        <v>217</v>
      </c>
      <c r="O107" s="90"/>
      <c r="P107" s="90"/>
      <c r="Q107" s="90"/>
      <c r="R107" s="90"/>
      <c r="S107" s="88" t="s">
        <v>218</v>
      </c>
      <c r="T107" s="91" t="s">
        <v>217</v>
      </c>
      <c r="U107" s="92"/>
    </row>
    <row r="108" spans="1:21" ht="66">
      <c r="A108" s="86" t="s">
        <v>208</v>
      </c>
      <c r="B108" s="86" t="s">
        <v>59</v>
      </c>
      <c r="C108" s="86" t="s">
        <v>593</v>
      </c>
      <c r="D108" s="86" t="s">
        <v>594</v>
      </c>
      <c r="E108" s="86" t="s">
        <v>595</v>
      </c>
      <c r="F108" s="87">
        <v>350000</v>
      </c>
      <c r="G108" s="86" t="s">
        <v>212</v>
      </c>
      <c r="H108" s="88" t="s">
        <v>213</v>
      </c>
      <c r="I108" s="89" t="s">
        <v>214</v>
      </c>
      <c r="J108" s="88"/>
      <c r="K108" s="86" t="s">
        <v>311</v>
      </c>
      <c r="L108" s="88" t="s">
        <v>312</v>
      </c>
      <c r="M108" s="88"/>
      <c r="N108" s="88" t="s">
        <v>217</v>
      </c>
      <c r="O108" s="90"/>
      <c r="P108" s="90"/>
      <c r="Q108" s="90"/>
      <c r="R108" s="90"/>
      <c r="S108" s="88" t="s">
        <v>218</v>
      </c>
      <c r="T108" s="91" t="s">
        <v>217</v>
      </c>
      <c r="U108" s="92"/>
    </row>
    <row r="109" spans="1:21" ht="66">
      <c r="A109" s="86" t="s">
        <v>208</v>
      </c>
      <c r="B109" s="86" t="s">
        <v>59</v>
      </c>
      <c r="C109" s="86" t="s">
        <v>596</v>
      </c>
      <c r="D109" s="99" t="s">
        <v>597</v>
      </c>
      <c r="E109" s="100"/>
      <c r="F109" s="101">
        <v>82500</v>
      </c>
      <c r="G109" s="86" t="s">
        <v>495</v>
      </c>
      <c r="H109" s="88" t="s">
        <v>598</v>
      </c>
      <c r="I109" s="102" t="s">
        <v>599</v>
      </c>
      <c r="J109" s="88"/>
      <c r="K109" s="86" t="s">
        <v>486</v>
      </c>
      <c r="L109" s="88" t="s">
        <v>600</v>
      </c>
      <c r="M109" s="103" t="s">
        <v>601</v>
      </c>
      <c r="N109" s="104" t="s">
        <v>217</v>
      </c>
      <c r="O109" s="105"/>
      <c r="P109" s="105"/>
      <c r="Q109" s="106"/>
      <c r="R109" s="106"/>
      <c r="S109" s="107" t="s">
        <v>218</v>
      </c>
      <c r="T109" s="91" t="s">
        <v>217</v>
      </c>
      <c r="U109" s="92"/>
    </row>
    <row r="110" spans="1:21" ht="66">
      <c r="A110" s="86" t="s">
        <v>208</v>
      </c>
      <c r="B110" s="86" t="s">
        <v>59</v>
      </c>
      <c r="C110" s="86" t="s">
        <v>602</v>
      </c>
      <c r="D110" s="99" t="s">
        <v>603</v>
      </c>
      <c r="E110" s="100"/>
      <c r="F110" s="108">
        <v>90000</v>
      </c>
      <c r="G110" s="86" t="s">
        <v>495</v>
      </c>
      <c r="H110" s="88" t="s">
        <v>598</v>
      </c>
      <c r="I110" s="102" t="s">
        <v>599</v>
      </c>
      <c r="J110" s="88"/>
      <c r="K110" s="86" t="s">
        <v>486</v>
      </c>
      <c r="L110" s="88" t="s">
        <v>600</v>
      </c>
      <c r="M110" s="103" t="s">
        <v>601</v>
      </c>
      <c r="N110" s="104" t="s">
        <v>217</v>
      </c>
      <c r="O110" s="105"/>
      <c r="P110" s="105"/>
      <c r="Q110" s="106"/>
      <c r="R110" s="106"/>
      <c r="S110" s="107" t="s">
        <v>218</v>
      </c>
      <c r="T110" s="91" t="s">
        <v>217</v>
      </c>
      <c r="U110" s="92"/>
    </row>
    <row r="111" spans="1:21" s="85" customFormat="1">
      <c r="A111" s="109" t="s">
        <v>208</v>
      </c>
      <c r="B111" s="109" t="s">
        <v>62</v>
      </c>
      <c r="C111" s="109" t="s">
        <v>63</v>
      </c>
      <c r="D111" s="109" t="s">
        <v>64</v>
      </c>
      <c r="E111" s="109"/>
      <c r="F111" s="110"/>
      <c r="G111" s="109"/>
      <c r="H111" s="111"/>
      <c r="I111" s="112"/>
      <c r="J111" s="111"/>
      <c r="K111" s="109"/>
      <c r="L111" s="111"/>
      <c r="M111" s="111"/>
      <c r="N111" s="82"/>
      <c r="O111" s="84"/>
      <c r="P111" s="84"/>
      <c r="Q111" s="84"/>
      <c r="R111" s="84"/>
      <c r="S111" s="82"/>
      <c r="T111" s="82"/>
      <c r="U111" s="80"/>
    </row>
    <row r="112" spans="1:21" ht="66">
      <c r="A112" s="86" t="s">
        <v>208</v>
      </c>
      <c r="B112" s="86" t="s">
        <v>62</v>
      </c>
      <c r="C112" s="86" t="s">
        <v>604</v>
      </c>
      <c r="D112" s="86" t="s">
        <v>605</v>
      </c>
      <c r="E112" s="86" t="s">
        <v>606</v>
      </c>
      <c r="F112" s="87">
        <v>50000</v>
      </c>
      <c r="G112" s="86" t="s">
        <v>212</v>
      </c>
      <c r="H112" s="88" t="s">
        <v>213</v>
      </c>
      <c r="I112" s="89" t="s">
        <v>214</v>
      </c>
      <c r="J112" s="88"/>
      <c r="K112" s="86" t="s">
        <v>246</v>
      </c>
      <c r="L112" s="88" t="s">
        <v>247</v>
      </c>
      <c r="M112" s="88"/>
      <c r="N112" s="88" t="s">
        <v>607</v>
      </c>
      <c r="O112" s="90">
        <v>50000</v>
      </c>
      <c r="P112" s="90">
        <f t="shared" ref="P112:P133" si="11">+O112-F112</f>
        <v>0</v>
      </c>
      <c r="Q112" s="90"/>
      <c r="R112" s="90"/>
      <c r="S112" s="88" t="s">
        <v>218</v>
      </c>
      <c r="T112" s="91" t="s">
        <v>223</v>
      </c>
      <c r="U112" s="92"/>
    </row>
    <row r="113" spans="1:21" ht="66">
      <c r="A113" s="86" t="s">
        <v>208</v>
      </c>
      <c r="B113" s="86" t="s">
        <v>62</v>
      </c>
      <c r="C113" s="86" t="s">
        <v>608</v>
      </c>
      <c r="D113" s="86" t="s">
        <v>609</v>
      </c>
      <c r="E113" s="86" t="s">
        <v>610</v>
      </c>
      <c r="F113" s="87">
        <v>100000</v>
      </c>
      <c r="G113" s="86" t="s">
        <v>611</v>
      </c>
      <c r="H113" s="88" t="s">
        <v>213</v>
      </c>
      <c r="I113" s="89" t="s">
        <v>214</v>
      </c>
      <c r="J113" s="88"/>
      <c r="K113" s="86" t="s">
        <v>486</v>
      </c>
      <c r="L113" s="88" t="s">
        <v>487</v>
      </c>
      <c r="M113" s="88"/>
      <c r="N113" s="88" t="s">
        <v>612</v>
      </c>
      <c r="O113" s="90">
        <v>100000</v>
      </c>
      <c r="P113" s="90">
        <f t="shared" si="11"/>
        <v>0</v>
      </c>
      <c r="Q113" s="90"/>
      <c r="R113" s="90"/>
      <c r="S113" s="88" t="s">
        <v>218</v>
      </c>
      <c r="T113" s="91" t="s">
        <v>223</v>
      </c>
      <c r="U113" s="92"/>
    </row>
    <row r="114" spans="1:21" ht="66">
      <c r="A114" s="86" t="s">
        <v>208</v>
      </c>
      <c r="B114" s="86" t="s">
        <v>62</v>
      </c>
      <c r="C114" s="86" t="s">
        <v>613</v>
      </c>
      <c r="D114" s="86" t="s">
        <v>614</v>
      </c>
      <c r="E114" s="86" t="s">
        <v>615</v>
      </c>
      <c r="F114" s="87">
        <v>300000</v>
      </c>
      <c r="G114" s="86" t="s">
        <v>212</v>
      </c>
      <c r="H114" s="88" t="s">
        <v>213</v>
      </c>
      <c r="I114" s="89" t="s">
        <v>214</v>
      </c>
      <c r="J114" s="88"/>
      <c r="K114" s="86" t="s">
        <v>486</v>
      </c>
      <c r="L114" s="88" t="s">
        <v>487</v>
      </c>
      <c r="M114" s="88"/>
      <c r="N114" s="88" t="s">
        <v>616</v>
      </c>
      <c r="O114" s="90">
        <v>300000</v>
      </c>
      <c r="P114" s="90">
        <f t="shared" si="11"/>
        <v>0</v>
      </c>
      <c r="Q114" s="90"/>
      <c r="R114" s="90"/>
      <c r="S114" s="88" t="s">
        <v>218</v>
      </c>
      <c r="T114" s="91" t="s">
        <v>228</v>
      </c>
      <c r="U114" s="92"/>
    </row>
    <row r="115" spans="1:21" ht="132">
      <c r="A115" s="86" t="s">
        <v>208</v>
      </c>
      <c r="B115" s="86" t="s">
        <v>62</v>
      </c>
      <c r="C115" s="86" t="s">
        <v>617</v>
      </c>
      <c r="D115" s="86" t="s">
        <v>618</v>
      </c>
      <c r="E115" s="86" t="s">
        <v>619</v>
      </c>
      <c r="F115" s="87">
        <v>60000</v>
      </c>
      <c r="G115" s="86" t="s">
        <v>611</v>
      </c>
      <c r="H115" s="88" t="s">
        <v>213</v>
      </c>
      <c r="I115" s="89" t="s">
        <v>214</v>
      </c>
      <c r="J115" s="88"/>
      <c r="K115" s="86" t="s">
        <v>486</v>
      </c>
      <c r="L115" s="88" t="s">
        <v>487</v>
      </c>
      <c r="M115" s="88"/>
      <c r="N115" s="88" t="s">
        <v>618</v>
      </c>
      <c r="O115" s="90">
        <v>60000</v>
      </c>
      <c r="P115" s="90">
        <f t="shared" si="11"/>
        <v>0</v>
      </c>
      <c r="Q115" s="90"/>
      <c r="R115" s="90"/>
      <c r="S115" s="88" t="s">
        <v>218</v>
      </c>
      <c r="T115" s="91" t="s">
        <v>228</v>
      </c>
      <c r="U115" s="92"/>
    </row>
    <row r="116" spans="1:21" ht="66">
      <c r="A116" s="86" t="s">
        <v>208</v>
      </c>
      <c r="B116" s="86" t="s">
        <v>62</v>
      </c>
      <c r="C116" s="86" t="s">
        <v>620</v>
      </c>
      <c r="D116" s="86" t="s">
        <v>621</v>
      </c>
      <c r="E116" s="86" t="s">
        <v>622</v>
      </c>
      <c r="F116" s="87">
        <v>80000</v>
      </c>
      <c r="G116" s="86" t="s">
        <v>212</v>
      </c>
      <c r="H116" s="88" t="s">
        <v>213</v>
      </c>
      <c r="I116" s="89" t="s">
        <v>214</v>
      </c>
      <c r="J116" s="88"/>
      <c r="K116" s="86" t="s">
        <v>486</v>
      </c>
      <c r="L116" s="88" t="s">
        <v>487</v>
      </c>
      <c r="M116" s="88"/>
      <c r="N116" s="88" t="s">
        <v>621</v>
      </c>
      <c r="O116" s="90">
        <v>80000</v>
      </c>
      <c r="P116" s="90">
        <f t="shared" si="11"/>
        <v>0</v>
      </c>
      <c r="Q116" s="90"/>
      <c r="R116" s="90"/>
      <c r="S116" s="88" t="s">
        <v>218</v>
      </c>
      <c r="T116" s="91" t="s">
        <v>228</v>
      </c>
      <c r="U116" s="92"/>
    </row>
    <row r="117" spans="1:21" ht="99">
      <c r="A117" s="86" t="s">
        <v>208</v>
      </c>
      <c r="B117" s="86" t="s">
        <v>62</v>
      </c>
      <c r="C117" s="86" t="s">
        <v>623</v>
      </c>
      <c r="D117" s="86" t="s">
        <v>624</v>
      </c>
      <c r="E117" s="86" t="s">
        <v>625</v>
      </c>
      <c r="F117" s="87">
        <v>1600000</v>
      </c>
      <c r="G117" s="86" t="s">
        <v>212</v>
      </c>
      <c r="H117" s="88" t="s">
        <v>213</v>
      </c>
      <c r="I117" s="89" t="s">
        <v>214</v>
      </c>
      <c r="J117" s="88"/>
      <c r="K117" s="86" t="s">
        <v>486</v>
      </c>
      <c r="L117" s="88" t="s">
        <v>487</v>
      </c>
      <c r="M117" s="88"/>
      <c r="N117" s="88" t="s">
        <v>626</v>
      </c>
      <c r="O117" s="90">
        <v>1600000</v>
      </c>
      <c r="P117" s="90">
        <f t="shared" si="11"/>
        <v>0</v>
      </c>
      <c r="Q117" s="90"/>
      <c r="R117" s="90"/>
      <c r="S117" s="88" t="s">
        <v>249</v>
      </c>
      <c r="T117" s="91" t="s">
        <v>228</v>
      </c>
      <c r="U117" s="92"/>
    </row>
    <row r="118" spans="1:21" ht="99">
      <c r="A118" s="86" t="s">
        <v>208</v>
      </c>
      <c r="B118" s="86" t="s">
        <v>62</v>
      </c>
      <c r="C118" s="86" t="s">
        <v>627</v>
      </c>
      <c r="D118" s="86" t="s">
        <v>628</v>
      </c>
      <c r="E118" s="86" t="s">
        <v>629</v>
      </c>
      <c r="F118" s="87">
        <v>1800000</v>
      </c>
      <c r="G118" s="86" t="s">
        <v>212</v>
      </c>
      <c r="H118" s="88" t="s">
        <v>213</v>
      </c>
      <c r="I118" s="89" t="s">
        <v>214</v>
      </c>
      <c r="J118" s="88"/>
      <c r="K118" s="86" t="s">
        <v>486</v>
      </c>
      <c r="L118" s="88" t="s">
        <v>487</v>
      </c>
      <c r="M118" s="88"/>
      <c r="N118" s="88" t="s">
        <v>630</v>
      </c>
      <c r="O118" s="90">
        <v>1800000</v>
      </c>
      <c r="P118" s="90">
        <f t="shared" si="11"/>
        <v>0</v>
      </c>
      <c r="Q118" s="90"/>
      <c r="R118" s="90"/>
      <c r="S118" s="88" t="s">
        <v>249</v>
      </c>
      <c r="T118" s="91" t="s">
        <v>228</v>
      </c>
      <c r="U118" s="92"/>
    </row>
    <row r="119" spans="1:21" ht="66">
      <c r="A119" s="86" t="s">
        <v>208</v>
      </c>
      <c r="B119" s="86" t="s">
        <v>62</v>
      </c>
      <c r="C119" s="86" t="s">
        <v>631</v>
      </c>
      <c r="D119" s="86" t="s">
        <v>632</v>
      </c>
      <c r="E119" s="86" t="s">
        <v>633</v>
      </c>
      <c r="F119" s="87">
        <v>100000</v>
      </c>
      <c r="G119" s="86" t="s">
        <v>212</v>
      </c>
      <c r="H119" s="88" t="s">
        <v>213</v>
      </c>
      <c r="I119" s="89" t="s">
        <v>214</v>
      </c>
      <c r="J119" s="88"/>
      <c r="K119" s="86" t="s">
        <v>486</v>
      </c>
      <c r="L119" s="88" t="s">
        <v>487</v>
      </c>
      <c r="M119" s="88"/>
      <c r="N119" s="88" t="s">
        <v>634</v>
      </c>
      <c r="O119" s="90">
        <v>100000</v>
      </c>
      <c r="P119" s="90">
        <f t="shared" si="11"/>
        <v>0</v>
      </c>
      <c r="Q119" s="90"/>
      <c r="R119" s="90"/>
      <c r="S119" s="88" t="s">
        <v>218</v>
      </c>
      <c r="T119" s="91" t="s">
        <v>228</v>
      </c>
      <c r="U119" s="92"/>
    </row>
    <row r="120" spans="1:21" ht="66">
      <c r="A120" s="86" t="s">
        <v>208</v>
      </c>
      <c r="B120" s="86" t="s">
        <v>62</v>
      </c>
      <c r="C120" s="86" t="s">
        <v>635</v>
      </c>
      <c r="D120" s="86" t="s">
        <v>636</v>
      </c>
      <c r="E120" s="86" t="s">
        <v>637</v>
      </c>
      <c r="F120" s="87">
        <v>100000</v>
      </c>
      <c r="G120" s="86" t="s">
        <v>212</v>
      </c>
      <c r="H120" s="88" t="s">
        <v>213</v>
      </c>
      <c r="I120" s="89" t="s">
        <v>214</v>
      </c>
      <c r="J120" s="88"/>
      <c r="K120" s="86" t="s">
        <v>486</v>
      </c>
      <c r="L120" s="88" t="s">
        <v>487</v>
      </c>
      <c r="M120" s="88"/>
      <c r="N120" s="88" t="s">
        <v>636</v>
      </c>
      <c r="O120" s="90">
        <v>100000</v>
      </c>
      <c r="P120" s="90">
        <f t="shared" si="11"/>
        <v>0</v>
      </c>
      <c r="Q120" s="90"/>
      <c r="R120" s="90"/>
      <c r="S120" s="88" t="s">
        <v>218</v>
      </c>
      <c r="T120" s="91" t="s">
        <v>228</v>
      </c>
      <c r="U120" s="92"/>
    </row>
    <row r="121" spans="1:21" ht="99">
      <c r="A121" s="86" t="s">
        <v>208</v>
      </c>
      <c r="B121" s="86" t="s">
        <v>62</v>
      </c>
      <c r="C121" s="86" t="s">
        <v>638</v>
      </c>
      <c r="D121" s="86" t="s">
        <v>639</v>
      </c>
      <c r="E121" s="86" t="s">
        <v>640</v>
      </c>
      <c r="F121" s="87">
        <v>100000</v>
      </c>
      <c r="G121" s="86" t="s">
        <v>611</v>
      </c>
      <c r="H121" s="88" t="s">
        <v>213</v>
      </c>
      <c r="I121" s="89" t="s">
        <v>214</v>
      </c>
      <c r="J121" s="88"/>
      <c r="K121" s="86" t="s">
        <v>486</v>
      </c>
      <c r="L121" s="88" t="s">
        <v>487</v>
      </c>
      <c r="M121" s="88"/>
      <c r="N121" s="88" t="s">
        <v>639</v>
      </c>
      <c r="O121" s="90">
        <v>100000</v>
      </c>
      <c r="P121" s="90">
        <f t="shared" si="11"/>
        <v>0</v>
      </c>
      <c r="Q121" s="90"/>
      <c r="R121" s="90"/>
      <c r="S121" s="88" t="s">
        <v>218</v>
      </c>
      <c r="T121" s="91" t="s">
        <v>228</v>
      </c>
      <c r="U121" s="92"/>
    </row>
    <row r="122" spans="1:21" ht="132">
      <c r="A122" s="86" t="s">
        <v>208</v>
      </c>
      <c r="B122" s="86" t="s">
        <v>62</v>
      </c>
      <c r="C122" s="86" t="s">
        <v>641</v>
      </c>
      <c r="D122" s="86" t="s">
        <v>642</v>
      </c>
      <c r="E122" s="86" t="s">
        <v>643</v>
      </c>
      <c r="F122" s="87">
        <v>140000</v>
      </c>
      <c r="G122" s="86" t="s">
        <v>611</v>
      </c>
      <c r="H122" s="88" t="s">
        <v>213</v>
      </c>
      <c r="I122" s="89" t="s">
        <v>214</v>
      </c>
      <c r="J122" s="88"/>
      <c r="K122" s="86" t="s">
        <v>486</v>
      </c>
      <c r="L122" s="88" t="s">
        <v>487</v>
      </c>
      <c r="M122" s="88"/>
      <c r="N122" s="88" t="s">
        <v>642</v>
      </c>
      <c r="O122" s="90">
        <v>140000</v>
      </c>
      <c r="P122" s="90">
        <f t="shared" si="11"/>
        <v>0</v>
      </c>
      <c r="Q122" s="90"/>
      <c r="R122" s="90"/>
      <c r="S122" s="88" t="s">
        <v>218</v>
      </c>
      <c r="T122" s="91" t="s">
        <v>228</v>
      </c>
      <c r="U122" s="92"/>
    </row>
    <row r="123" spans="1:21" ht="132">
      <c r="A123" s="86" t="s">
        <v>208</v>
      </c>
      <c r="B123" s="86" t="s">
        <v>62</v>
      </c>
      <c r="C123" s="86" t="s">
        <v>644</v>
      </c>
      <c r="D123" s="86" t="s">
        <v>645</v>
      </c>
      <c r="E123" s="86" t="s">
        <v>646</v>
      </c>
      <c r="F123" s="87">
        <v>260000</v>
      </c>
      <c r="G123" s="86" t="s">
        <v>611</v>
      </c>
      <c r="H123" s="88" t="s">
        <v>213</v>
      </c>
      <c r="I123" s="89" t="s">
        <v>214</v>
      </c>
      <c r="J123" s="88"/>
      <c r="K123" s="86" t="s">
        <v>486</v>
      </c>
      <c r="L123" s="88" t="s">
        <v>487</v>
      </c>
      <c r="M123" s="88"/>
      <c r="N123" s="88" t="s">
        <v>645</v>
      </c>
      <c r="O123" s="90">
        <v>260000</v>
      </c>
      <c r="P123" s="90">
        <f t="shared" si="11"/>
        <v>0</v>
      </c>
      <c r="Q123" s="90"/>
      <c r="R123" s="90"/>
      <c r="S123" s="88" t="s">
        <v>218</v>
      </c>
      <c r="T123" s="91" t="s">
        <v>228</v>
      </c>
      <c r="U123" s="92"/>
    </row>
    <row r="124" spans="1:21" ht="66">
      <c r="A124" s="86" t="s">
        <v>208</v>
      </c>
      <c r="B124" s="86" t="s">
        <v>62</v>
      </c>
      <c r="C124" s="86" t="s">
        <v>647</v>
      </c>
      <c r="D124" s="86" t="s">
        <v>648</v>
      </c>
      <c r="E124" s="86" t="s">
        <v>649</v>
      </c>
      <c r="F124" s="87">
        <v>130000</v>
      </c>
      <c r="G124" s="86" t="s">
        <v>212</v>
      </c>
      <c r="H124" s="88" t="s">
        <v>213</v>
      </c>
      <c r="I124" s="89" t="s">
        <v>214</v>
      </c>
      <c r="J124" s="88"/>
      <c r="K124" s="86" t="s">
        <v>486</v>
      </c>
      <c r="L124" s="88" t="s">
        <v>487</v>
      </c>
      <c r="M124" s="88"/>
      <c r="N124" s="88" t="s">
        <v>648</v>
      </c>
      <c r="O124" s="90">
        <v>130000</v>
      </c>
      <c r="P124" s="90">
        <f t="shared" si="11"/>
        <v>0</v>
      </c>
      <c r="Q124" s="90"/>
      <c r="R124" s="90"/>
      <c r="S124" s="88" t="s">
        <v>218</v>
      </c>
      <c r="T124" s="91" t="s">
        <v>228</v>
      </c>
      <c r="U124" s="92"/>
    </row>
    <row r="125" spans="1:21" ht="66">
      <c r="A125" s="86" t="s">
        <v>208</v>
      </c>
      <c r="B125" s="86" t="s">
        <v>62</v>
      </c>
      <c r="C125" s="86" t="s">
        <v>650</v>
      </c>
      <c r="D125" s="86" t="s">
        <v>651</v>
      </c>
      <c r="E125" s="86" t="s">
        <v>652</v>
      </c>
      <c r="F125" s="87">
        <v>260000</v>
      </c>
      <c r="G125" s="86" t="s">
        <v>212</v>
      </c>
      <c r="H125" s="88" t="s">
        <v>213</v>
      </c>
      <c r="I125" s="89" t="s">
        <v>214</v>
      </c>
      <c r="J125" s="88"/>
      <c r="K125" s="86" t="s">
        <v>486</v>
      </c>
      <c r="L125" s="88" t="s">
        <v>487</v>
      </c>
      <c r="M125" s="88"/>
      <c r="N125" s="88" t="s">
        <v>651</v>
      </c>
      <c r="O125" s="90">
        <v>268800</v>
      </c>
      <c r="P125" s="90">
        <f t="shared" si="11"/>
        <v>8800</v>
      </c>
      <c r="Q125" s="93">
        <f>P125*100/O125</f>
        <v>3.2738095238095237</v>
      </c>
      <c r="R125" s="93" t="s">
        <v>254</v>
      </c>
      <c r="S125" s="88" t="s">
        <v>218</v>
      </c>
      <c r="T125" s="91" t="s">
        <v>234</v>
      </c>
      <c r="U125" s="92"/>
    </row>
    <row r="126" spans="1:21" ht="66">
      <c r="A126" s="86" t="s">
        <v>208</v>
      </c>
      <c r="B126" s="86" t="s">
        <v>62</v>
      </c>
      <c r="C126" s="86" t="s">
        <v>653</v>
      </c>
      <c r="D126" s="86" t="s">
        <v>654</v>
      </c>
      <c r="E126" s="86" t="s">
        <v>655</v>
      </c>
      <c r="F126" s="87">
        <v>400000</v>
      </c>
      <c r="G126" s="86" t="s">
        <v>212</v>
      </c>
      <c r="H126" s="88" t="s">
        <v>213</v>
      </c>
      <c r="I126" s="89" t="s">
        <v>214</v>
      </c>
      <c r="J126" s="88"/>
      <c r="K126" s="86" t="s">
        <v>486</v>
      </c>
      <c r="L126" s="88" t="s">
        <v>487</v>
      </c>
      <c r="M126" s="88"/>
      <c r="N126" s="88" t="s">
        <v>654</v>
      </c>
      <c r="O126" s="90">
        <v>400000</v>
      </c>
      <c r="P126" s="90">
        <f t="shared" si="11"/>
        <v>0</v>
      </c>
      <c r="Q126" s="90"/>
      <c r="R126" s="90"/>
      <c r="S126" s="88" t="s">
        <v>218</v>
      </c>
      <c r="T126" s="91" t="s">
        <v>228</v>
      </c>
      <c r="U126" s="92"/>
    </row>
    <row r="127" spans="1:21" ht="66">
      <c r="A127" s="86" t="s">
        <v>208</v>
      </c>
      <c r="B127" s="86" t="s">
        <v>62</v>
      </c>
      <c r="C127" s="86" t="s">
        <v>656</v>
      </c>
      <c r="D127" s="86" t="s">
        <v>657</v>
      </c>
      <c r="E127" s="86" t="s">
        <v>658</v>
      </c>
      <c r="F127" s="87">
        <v>160000</v>
      </c>
      <c r="G127" s="86" t="s">
        <v>611</v>
      </c>
      <c r="H127" s="88" t="s">
        <v>213</v>
      </c>
      <c r="I127" s="89" t="s">
        <v>214</v>
      </c>
      <c r="J127" s="88"/>
      <c r="K127" s="86" t="s">
        <v>486</v>
      </c>
      <c r="L127" s="88" t="s">
        <v>487</v>
      </c>
      <c r="M127" s="88"/>
      <c r="N127" s="88" t="s">
        <v>657</v>
      </c>
      <c r="O127" s="90">
        <v>165000</v>
      </c>
      <c r="P127" s="90">
        <f t="shared" si="11"/>
        <v>5000</v>
      </c>
      <c r="Q127" s="93">
        <f>P127*100/O127</f>
        <v>3.0303030303030303</v>
      </c>
      <c r="R127" s="93" t="s">
        <v>254</v>
      </c>
      <c r="S127" s="88" t="s">
        <v>218</v>
      </c>
      <c r="T127" s="91" t="s">
        <v>234</v>
      </c>
      <c r="U127" s="92"/>
    </row>
    <row r="128" spans="1:21" ht="66">
      <c r="A128" s="86" t="s">
        <v>208</v>
      </c>
      <c r="B128" s="86" t="s">
        <v>62</v>
      </c>
      <c r="C128" s="86" t="s">
        <v>659</v>
      </c>
      <c r="D128" s="86" t="s">
        <v>660</v>
      </c>
      <c r="E128" s="86" t="s">
        <v>661</v>
      </c>
      <c r="F128" s="87">
        <v>300000</v>
      </c>
      <c r="G128" s="86" t="s">
        <v>611</v>
      </c>
      <c r="H128" s="88" t="s">
        <v>213</v>
      </c>
      <c r="I128" s="89" t="s">
        <v>214</v>
      </c>
      <c r="J128" s="88"/>
      <c r="K128" s="86" t="s">
        <v>486</v>
      </c>
      <c r="L128" s="88" t="s">
        <v>487</v>
      </c>
      <c r="M128" s="88"/>
      <c r="N128" s="88" t="s">
        <v>660</v>
      </c>
      <c r="O128" s="90">
        <v>300000</v>
      </c>
      <c r="P128" s="90">
        <f t="shared" si="11"/>
        <v>0</v>
      </c>
      <c r="Q128" s="90"/>
      <c r="R128" s="90"/>
      <c r="S128" s="88" t="s">
        <v>218</v>
      </c>
      <c r="T128" s="91" t="s">
        <v>228</v>
      </c>
      <c r="U128" s="92"/>
    </row>
    <row r="129" spans="1:21" ht="66">
      <c r="A129" s="86" t="s">
        <v>208</v>
      </c>
      <c r="B129" s="86" t="s">
        <v>62</v>
      </c>
      <c r="C129" s="86" t="s">
        <v>662</v>
      </c>
      <c r="D129" s="86" t="s">
        <v>663</v>
      </c>
      <c r="E129" s="86" t="s">
        <v>664</v>
      </c>
      <c r="F129" s="87">
        <v>400000</v>
      </c>
      <c r="G129" s="86" t="s">
        <v>611</v>
      </c>
      <c r="H129" s="88" t="s">
        <v>213</v>
      </c>
      <c r="I129" s="89" t="s">
        <v>214</v>
      </c>
      <c r="J129" s="88"/>
      <c r="K129" s="86" t="s">
        <v>486</v>
      </c>
      <c r="L129" s="88" t="s">
        <v>487</v>
      </c>
      <c r="M129" s="88"/>
      <c r="N129" s="88" t="s">
        <v>663</v>
      </c>
      <c r="O129" s="90">
        <v>420000</v>
      </c>
      <c r="P129" s="90">
        <f t="shared" si="11"/>
        <v>20000</v>
      </c>
      <c r="Q129" s="93">
        <f>P129*100/O129</f>
        <v>4.7619047619047619</v>
      </c>
      <c r="R129" s="93" t="s">
        <v>254</v>
      </c>
      <c r="S129" s="88" t="s">
        <v>218</v>
      </c>
      <c r="T129" s="91" t="s">
        <v>234</v>
      </c>
      <c r="U129" s="92"/>
    </row>
    <row r="130" spans="1:21" ht="132">
      <c r="A130" s="86" t="s">
        <v>208</v>
      </c>
      <c r="B130" s="86" t="s">
        <v>62</v>
      </c>
      <c r="C130" s="86" t="s">
        <v>665</v>
      </c>
      <c r="D130" s="86" t="s">
        <v>666</v>
      </c>
      <c r="E130" s="86" t="s">
        <v>667</v>
      </c>
      <c r="F130" s="87">
        <v>500000</v>
      </c>
      <c r="G130" s="86" t="s">
        <v>611</v>
      </c>
      <c r="H130" s="88" t="s">
        <v>213</v>
      </c>
      <c r="I130" s="89" t="s">
        <v>214</v>
      </c>
      <c r="J130" s="88"/>
      <c r="K130" s="86" t="s">
        <v>486</v>
      </c>
      <c r="L130" s="88" t="s">
        <v>487</v>
      </c>
      <c r="M130" s="88"/>
      <c r="N130" s="88" t="s">
        <v>666</v>
      </c>
      <c r="O130" s="90">
        <v>500000</v>
      </c>
      <c r="P130" s="90">
        <f t="shared" si="11"/>
        <v>0</v>
      </c>
      <c r="Q130" s="90"/>
      <c r="R130" s="90"/>
      <c r="S130" s="88" t="s">
        <v>218</v>
      </c>
      <c r="T130" s="91" t="s">
        <v>228</v>
      </c>
      <c r="U130" s="92"/>
    </row>
    <row r="131" spans="1:21" ht="99">
      <c r="A131" s="86" t="s">
        <v>208</v>
      </c>
      <c r="B131" s="86" t="s">
        <v>62</v>
      </c>
      <c r="C131" s="86" t="s">
        <v>668</v>
      </c>
      <c r="D131" s="86" t="s">
        <v>669</v>
      </c>
      <c r="E131" s="86" t="s">
        <v>670</v>
      </c>
      <c r="F131" s="87">
        <v>500000</v>
      </c>
      <c r="G131" s="86" t="s">
        <v>611</v>
      </c>
      <c r="H131" s="88" t="s">
        <v>213</v>
      </c>
      <c r="I131" s="89" t="s">
        <v>214</v>
      </c>
      <c r="J131" s="88"/>
      <c r="K131" s="86" t="s">
        <v>486</v>
      </c>
      <c r="L131" s="88" t="s">
        <v>487</v>
      </c>
      <c r="M131" s="88"/>
      <c r="N131" s="88" t="s">
        <v>671</v>
      </c>
      <c r="O131" s="90">
        <v>500000</v>
      </c>
      <c r="P131" s="90">
        <f t="shared" si="11"/>
        <v>0</v>
      </c>
      <c r="Q131" s="90"/>
      <c r="R131" s="90"/>
      <c r="S131" s="88" t="s">
        <v>218</v>
      </c>
      <c r="T131" s="91" t="s">
        <v>228</v>
      </c>
      <c r="U131" s="92"/>
    </row>
    <row r="132" spans="1:21" ht="99">
      <c r="A132" s="86" t="s">
        <v>208</v>
      </c>
      <c r="B132" s="86" t="s">
        <v>62</v>
      </c>
      <c r="C132" s="86" t="s">
        <v>672</v>
      </c>
      <c r="D132" s="86" t="s">
        <v>673</v>
      </c>
      <c r="E132" s="86" t="s">
        <v>674</v>
      </c>
      <c r="F132" s="87">
        <v>650000</v>
      </c>
      <c r="G132" s="86" t="s">
        <v>611</v>
      </c>
      <c r="H132" s="88" t="s">
        <v>213</v>
      </c>
      <c r="I132" s="89" t="s">
        <v>214</v>
      </c>
      <c r="J132" s="88"/>
      <c r="K132" s="86" t="s">
        <v>486</v>
      </c>
      <c r="L132" s="88" t="s">
        <v>487</v>
      </c>
      <c r="M132" s="88"/>
      <c r="N132" s="88" t="s">
        <v>675</v>
      </c>
      <c r="O132" s="90">
        <v>650000</v>
      </c>
      <c r="P132" s="90">
        <f t="shared" si="11"/>
        <v>0</v>
      </c>
      <c r="Q132" s="90"/>
      <c r="R132" s="90"/>
      <c r="S132" s="88" t="s">
        <v>218</v>
      </c>
      <c r="T132" s="91" t="s">
        <v>228</v>
      </c>
      <c r="U132" s="92"/>
    </row>
    <row r="133" spans="1:21" ht="99">
      <c r="A133" s="86" t="s">
        <v>208</v>
      </c>
      <c r="B133" s="86" t="s">
        <v>62</v>
      </c>
      <c r="C133" s="86" t="s">
        <v>676</v>
      </c>
      <c r="D133" s="86" t="s">
        <v>677</v>
      </c>
      <c r="E133" s="86" t="s">
        <v>678</v>
      </c>
      <c r="F133" s="87">
        <v>900000</v>
      </c>
      <c r="G133" s="86" t="s">
        <v>611</v>
      </c>
      <c r="H133" s="88" t="s">
        <v>213</v>
      </c>
      <c r="I133" s="89" t="s">
        <v>214</v>
      </c>
      <c r="J133" s="88"/>
      <c r="K133" s="86" t="s">
        <v>486</v>
      </c>
      <c r="L133" s="88" t="s">
        <v>487</v>
      </c>
      <c r="M133" s="88"/>
      <c r="N133" s="88" t="s">
        <v>679</v>
      </c>
      <c r="O133" s="90">
        <v>900000</v>
      </c>
      <c r="P133" s="90">
        <f t="shared" si="11"/>
        <v>0</v>
      </c>
      <c r="Q133" s="90"/>
      <c r="R133" s="90"/>
      <c r="S133" s="88" t="s">
        <v>218</v>
      </c>
      <c r="T133" s="91" t="s">
        <v>228</v>
      </c>
      <c r="U133" s="92"/>
    </row>
    <row r="134" spans="1:21" s="85" customFormat="1" ht="66">
      <c r="A134" s="80" t="s">
        <v>208</v>
      </c>
      <c r="B134" s="80" t="s">
        <v>65</v>
      </c>
      <c r="C134" s="80" t="s">
        <v>66</v>
      </c>
      <c r="D134" s="80" t="s">
        <v>67</v>
      </c>
      <c r="E134" s="80"/>
      <c r="F134" s="81"/>
      <c r="G134" s="80"/>
      <c r="H134" s="82"/>
      <c r="I134" s="83"/>
      <c r="J134" s="82"/>
      <c r="K134" s="80"/>
      <c r="L134" s="82"/>
      <c r="M134" s="82"/>
      <c r="N134" s="82"/>
      <c r="O134" s="84"/>
      <c r="P134" s="84"/>
      <c r="Q134" s="84"/>
      <c r="R134" s="84"/>
      <c r="S134" s="82"/>
      <c r="T134" s="82"/>
      <c r="U134" s="80"/>
    </row>
    <row r="135" spans="1:21">
      <c r="A135" s="86" t="s">
        <v>208</v>
      </c>
      <c r="B135" s="86" t="s">
        <v>65</v>
      </c>
      <c r="C135" s="86" t="s">
        <v>680</v>
      </c>
      <c r="D135" s="86" t="s">
        <v>681</v>
      </c>
      <c r="E135" s="86" t="s">
        <v>682</v>
      </c>
      <c r="F135" s="87">
        <v>50000</v>
      </c>
      <c r="G135" s="86" t="s">
        <v>212</v>
      </c>
      <c r="H135" s="88" t="s">
        <v>213</v>
      </c>
      <c r="I135" s="89" t="s">
        <v>214</v>
      </c>
      <c r="J135" s="88"/>
      <c r="K135" s="86" t="s">
        <v>246</v>
      </c>
      <c r="L135" s="88" t="s">
        <v>247</v>
      </c>
      <c r="M135" s="88"/>
      <c r="N135" s="88" t="s">
        <v>681</v>
      </c>
      <c r="O135" s="90">
        <v>50000</v>
      </c>
      <c r="P135" s="90">
        <f>+O135-F135</f>
        <v>0</v>
      </c>
      <c r="Q135" s="90"/>
      <c r="R135" s="90"/>
      <c r="S135" s="88" t="s">
        <v>218</v>
      </c>
      <c r="T135" s="91" t="s">
        <v>228</v>
      </c>
      <c r="U135" s="92"/>
    </row>
    <row r="136" spans="1:21">
      <c r="A136" s="86" t="s">
        <v>208</v>
      </c>
      <c r="B136" s="86" t="s">
        <v>65</v>
      </c>
      <c r="C136" s="86" t="s">
        <v>683</v>
      </c>
      <c r="D136" s="86" t="s">
        <v>684</v>
      </c>
      <c r="E136" s="86" t="s">
        <v>685</v>
      </c>
      <c r="F136" s="87">
        <v>50000</v>
      </c>
      <c r="G136" s="86" t="s">
        <v>212</v>
      </c>
      <c r="H136" s="88" t="s">
        <v>213</v>
      </c>
      <c r="I136" s="89" t="s">
        <v>214</v>
      </c>
      <c r="J136" s="88"/>
      <c r="K136" s="86" t="s">
        <v>246</v>
      </c>
      <c r="L136" s="88" t="s">
        <v>247</v>
      </c>
      <c r="M136" s="88"/>
      <c r="N136" s="88" t="s">
        <v>684</v>
      </c>
      <c r="O136" s="90">
        <v>55000</v>
      </c>
      <c r="P136" s="90">
        <f>+O136-F136</f>
        <v>5000</v>
      </c>
      <c r="Q136" s="93">
        <f>P136*100/O136</f>
        <v>9.0909090909090917</v>
      </c>
      <c r="R136" s="94" t="s">
        <v>233</v>
      </c>
      <c r="S136" s="88" t="s">
        <v>218</v>
      </c>
      <c r="T136" s="91" t="s">
        <v>234</v>
      </c>
      <c r="U136" s="92"/>
    </row>
    <row r="137" spans="1:21" ht="66">
      <c r="A137" s="86" t="s">
        <v>208</v>
      </c>
      <c r="B137" s="86" t="s">
        <v>65</v>
      </c>
      <c r="C137" s="86" t="s">
        <v>686</v>
      </c>
      <c r="D137" s="86" t="s">
        <v>687</v>
      </c>
      <c r="E137" s="86" t="s">
        <v>688</v>
      </c>
      <c r="F137" s="87">
        <v>100000</v>
      </c>
      <c r="G137" s="86" t="s">
        <v>212</v>
      </c>
      <c r="H137" s="88" t="s">
        <v>213</v>
      </c>
      <c r="I137" s="89" t="s">
        <v>214</v>
      </c>
      <c r="J137" s="88"/>
      <c r="K137" s="86" t="s">
        <v>246</v>
      </c>
      <c r="L137" s="88" t="s">
        <v>247</v>
      </c>
      <c r="M137" s="88"/>
      <c r="N137" s="88" t="s">
        <v>689</v>
      </c>
      <c r="O137" s="90">
        <v>100000</v>
      </c>
      <c r="P137" s="90">
        <f>+O137-F137</f>
        <v>0</v>
      </c>
      <c r="Q137" s="90"/>
      <c r="R137" s="90"/>
      <c r="S137" s="88" t="s">
        <v>218</v>
      </c>
      <c r="T137" s="91" t="s">
        <v>228</v>
      </c>
      <c r="U137" s="92"/>
    </row>
    <row r="138" spans="1:21" s="85" customFormat="1">
      <c r="A138" s="80" t="s">
        <v>208</v>
      </c>
      <c r="B138" s="80" t="s">
        <v>68</v>
      </c>
      <c r="C138" s="80" t="s">
        <v>69</v>
      </c>
      <c r="D138" s="80" t="s">
        <v>70</v>
      </c>
      <c r="E138" s="80"/>
      <c r="F138" s="81"/>
      <c r="G138" s="80"/>
      <c r="H138" s="82"/>
      <c r="I138" s="83"/>
      <c r="J138" s="82"/>
      <c r="K138" s="80"/>
      <c r="L138" s="82"/>
      <c r="M138" s="82"/>
      <c r="N138" s="82"/>
      <c r="O138" s="84"/>
      <c r="P138" s="84"/>
      <c r="Q138" s="84"/>
      <c r="R138" s="84"/>
      <c r="S138" s="82"/>
      <c r="T138" s="82"/>
      <c r="U138" s="80"/>
    </row>
    <row r="139" spans="1:21" ht="66">
      <c r="A139" s="86" t="s">
        <v>208</v>
      </c>
      <c r="B139" s="86" t="s">
        <v>68</v>
      </c>
      <c r="C139" s="86" t="s">
        <v>690</v>
      </c>
      <c r="D139" s="86" t="s">
        <v>691</v>
      </c>
      <c r="E139" s="86" t="s">
        <v>692</v>
      </c>
      <c r="F139" s="87">
        <v>18000</v>
      </c>
      <c r="G139" s="86" t="s">
        <v>495</v>
      </c>
      <c r="H139" s="88" t="s">
        <v>213</v>
      </c>
      <c r="I139" s="89" t="s">
        <v>214</v>
      </c>
      <c r="J139" s="88"/>
      <c r="K139" s="86" t="s">
        <v>486</v>
      </c>
      <c r="L139" s="88" t="s">
        <v>487</v>
      </c>
      <c r="M139" s="88"/>
      <c r="N139" s="88" t="s">
        <v>693</v>
      </c>
      <c r="O139" s="90">
        <v>18000</v>
      </c>
      <c r="P139" s="90">
        <f>+O139-F139</f>
        <v>0</v>
      </c>
      <c r="Q139" s="90"/>
      <c r="R139" s="90"/>
      <c r="S139" s="88" t="s">
        <v>218</v>
      </c>
      <c r="T139" s="91" t="s">
        <v>223</v>
      </c>
      <c r="U139" s="92"/>
    </row>
    <row r="140" spans="1:21" ht="99">
      <c r="A140" s="86" t="s">
        <v>208</v>
      </c>
      <c r="B140" s="86" t="s">
        <v>68</v>
      </c>
      <c r="C140" s="86" t="s">
        <v>694</v>
      </c>
      <c r="D140" s="86" t="s">
        <v>695</v>
      </c>
      <c r="E140" s="86" t="s">
        <v>696</v>
      </c>
      <c r="F140" s="87">
        <v>280000</v>
      </c>
      <c r="G140" s="86" t="s">
        <v>495</v>
      </c>
      <c r="H140" s="88" t="s">
        <v>213</v>
      </c>
      <c r="I140" s="89" t="s">
        <v>214</v>
      </c>
      <c r="J140" s="88"/>
      <c r="K140" s="86" t="s">
        <v>486</v>
      </c>
      <c r="L140" s="88" t="s">
        <v>487</v>
      </c>
      <c r="M140" s="88"/>
      <c r="N140" s="88" t="s">
        <v>697</v>
      </c>
      <c r="O140" s="90">
        <v>280000</v>
      </c>
      <c r="P140" s="90">
        <f>+O140-F140</f>
        <v>0</v>
      </c>
      <c r="Q140" s="90"/>
      <c r="R140" s="90"/>
      <c r="S140" s="88" t="s">
        <v>218</v>
      </c>
      <c r="T140" s="91" t="s">
        <v>223</v>
      </c>
      <c r="U140" s="92"/>
    </row>
    <row r="141" spans="1:21" ht="99">
      <c r="A141" s="86" t="s">
        <v>208</v>
      </c>
      <c r="B141" s="86" t="s">
        <v>68</v>
      </c>
      <c r="C141" s="86" t="s">
        <v>698</v>
      </c>
      <c r="D141" s="86" t="s">
        <v>699</v>
      </c>
      <c r="E141" s="86" t="s">
        <v>700</v>
      </c>
      <c r="F141" s="87">
        <v>700000</v>
      </c>
      <c r="G141" s="86" t="s">
        <v>495</v>
      </c>
      <c r="H141" s="88" t="s">
        <v>213</v>
      </c>
      <c r="I141" s="89" t="s">
        <v>214</v>
      </c>
      <c r="J141" s="88"/>
      <c r="K141" s="86" t="s">
        <v>486</v>
      </c>
      <c r="L141" s="88" t="s">
        <v>487</v>
      </c>
      <c r="M141" s="88"/>
      <c r="N141" s="88" t="s">
        <v>699</v>
      </c>
      <c r="O141" s="90">
        <v>700000</v>
      </c>
      <c r="P141" s="90">
        <f>+O141-F141</f>
        <v>0</v>
      </c>
      <c r="Q141" s="90"/>
      <c r="R141" s="90"/>
      <c r="S141" s="88" t="s">
        <v>218</v>
      </c>
      <c r="T141" s="91" t="s">
        <v>228</v>
      </c>
      <c r="U141" s="92"/>
    </row>
    <row r="142" spans="1:21" ht="132">
      <c r="A142" s="86" t="s">
        <v>208</v>
      </c>
      <c r="B142" s="86" t="s">
        <v>68</v>
      </c>
      <c r="C142" s="86" t="s">
        <v>701</v>
      </c>
      <c r="D142" s="86" t="s">
        <v>702</v>
      </c>
      <c r="E142" s="86" t="s">
        <v>703</v>
      </c>
      <c r="F142" s="87">
        <v>1450000</v>
      </c>
      <c r="G142" s="86" t="s">
        <v>495</v>
      </c>
      <c r="H142" s="88" t="s">
        <v>213</v>
      </c>
      <c r="I142" s="89" t="s">
        <v>214</v>
      </c>
      <c r="J142" s="88"/>
      <c r="K142" s="86" t="s">
        <v>486</v>
      </c>
      <c r="L142" s="88" t="s">
        <v>487</v>
      </c>
      <c r="M142" s="88"/>
      <c r="N142" s="88" t="s">
        <v>704</v>
      </c>
      <c r="O142" s="90">
        <v>1450000</v>
      </c>
      <c r="P142" s="90">
        <f>+O142-F142</f>
        <v>0</v>
      </c>
      <c r="Q142" s="90"/>
      <c r="R142" s="90"/>
      <c r="S142" s="88" t="s">
        <v>249</v>
      </c>
      <c r="T142" s="91" t="s">
        <v>228</v>
      </c>
      <c r="U142" s="92"/>
    </row>
    <row r="143" spans="1:21" s="85" customFormat="1">
      <c r="A143" s="80" t="s">
        <v>208</v>
      </c>
      <c r="B143" s="80" t="s">
        <v>71</v>
      </c>
      <c r="C143" s="80" t="s">
        <v>72</v>
      </c>
      <c r="D143" s="80" t="s">
        <v>73</v>
      </c>
      <c r="E143" s="80"/>
      <c r="F143" s="81"/>
      <c r="G143" s="80"/>
      <c r="H143" s="82"/>
      <c r="I143" s="83"/>
      <c r="J143" s="82"/>
      <c r="K143" s="80"/>
      <c r="L143" s="82"/>
      <c r="M143" s="82"/>
      <c r="N143" s="82"/>
      <c r="O143" s="84"/>
      <c r="P143" s="84"/>
      <c r="Q143" s="84"/>
      <c r="R143" s="84"/>
      <c r="S143" s="82"/>
      <c r="T143" s="82"/>
      <c r="U143" s="80"/>
    </row>
    <row r="144" spans="1:21" ht="66">
      <c r="A144" s="86" t="s">
        <v>208</v>
      </c>
      <c r="B144" s="86" t="s">
        <v>71</v>
      </c>
      <c r="C144" s="86" t="s">
        <v>705</v>
      </c>
      <c r="D144" s="86" t="s">
        <v>706</v>
      </c>
      <c r="E144" s="86" t="s">
        <v>707</v>
      </c>
      <c r="F144" s="87">
        <v>100000</v>
      </c>
      <c r="G144" s="86" t="s">
        <v>212</v>
      </c>
      <c r="H144" s="88" t="s">
        <v>213</v>
      </c>
      <c r="I144" s="89" t="s">
        <v>214</v>
      </c>
      <c r="J144" s="88"/>
      <c r="K144" s="86" t="s">
        <v>311</v>
      </c>
      <c r="L144" s="88" t="s">
        <v>312</v>
      </c>
      <c r="M144" s="88"/>
      <c r="N144" s="88" t="s">
        <v>706</v>
      </c>
      <c r="O144" s="90">
        <v>107000</v>
      </c>
      <c r="P144" s="90">
        <f>+O144-F144</f>
        <v>7000</v>
      </c>
      <c r="Q144" s="93">
        <f>P144*100/O144</f>
        <v>6.5420560747663554</v>
      </c>
      <c r="R144" s="94" t="s">
        <v>233</v>
      </c>
      <c r="S144" s="88" t="s">
        <v>218</v>
      </c>
      <c r="T144" s="91" t="s">
        <v>234</v>
      </c>
      <c r="U144" s="92"/>
    </row>
    <row r="145" spans="1:21" ht="66">
      <c r="A145" s="86" t="s">
        <v>208</v>
      </c>
      <c r="B145" s="86" t="s">
        <v>71</v>
      </c>
      <c r="C145" s="86" t="s">
        <v>708</v>
      </c>
      <c r="D145" s="86" t="s">
        <v>709</v>
      </c>
      <c r="E145" s="86" t="s">
        <v>710</v>
      </c>
      <c r="F145" s="87">
        <v>120000</v>
      </c>
      <c r="G145" s="86" t="s">
        <v>212</v>
      </c>
      <c r="H145" s="88" t="s">
        <v>213</v>
      </c>
      <c r="I145" s="89" t="s">
        <v>214</v>
      </c>
      <c r="J145" s="88"/>
      <c r="K145" s="86" t="s">
        <v>311</v>
      </c>
      <c r="L145" s="88" t="s">
        <v>312</v>
      </c>
      <c r="M145" s="88"/>
      <c r="N145" s="88" t="s">
        <v>709</v>
      </c>
      <c r="O145" s="90">
        <v>125000</v>
      </c>
      <c r="P145" s="90">
        <f>+O145-F145</f>
        <v>5000</v>
      </c>
      <c r="Q145" s="93">
        <f>P145*100/O145</f>
        <v>4</v>
      </c>
      <c r="R145" s="93" t="s">
        <v>254</v>
      </c>
      <c r="S145" s="88" t="s">
        <v>218</v>
      </c>
      <c r="T145" s="91" t="s">
        <v>234</v>
      </c>
      <c r="U145" s="92"/>
    </row>
    <row r="146" spans="1:21" ht="99">
      <c r="A146" s="86" t="s">
        <v>208</v>
      </c>
      <c r="B146" s="86" t="s">
        <v>71</v>
      </c>
      <c r="C146" s="86" t="s">
        <v>711</v>
      </c>
      <c r="D146" s="86" t="s">
        <v>712</v>
      </c>
      <c r="E146" s="86" t="s">
        <v>713</v>
      </c>
      <c r="F146" s="87">
        <v>150000</v>
      </c>
      <c r="G146" s="86" t="s">
        <v>212</v>
      </c>
      <c r="H146" s="88" t="s">
        <v>213</v>
      </c>
      <c r="I146" s="89" t="s">
        <v>214</v>
      </c>
      <c r="J146" s="88"/>
      <c r="K146" s="86" t="s">
        <v>311</v>
      </c>
      <c r="L146" s="88" t="s">
        <v>312</v>
      </c>
      <c r="M146" s="88"/>
      <c r="N146" s="88" t="s">
        <v>712</v>
      </c>
      <c r="O146" s="90">
        <v>150000</v>
      </c>
      <c r="P146" s="90">
        <f>+O146-F146</f>
        <v>0</v>
      </c>
      <c r="Q146" s="90"/>
      <c r="R146" s="90"/>
      <c r="S146" s="88" t="s">
        <v>218</v>
      </c>
      <c r="T146" s="91" t="s">
        <v>228</v>
      </c>
      <c r="U146" s="92"/>
    </row>
    <row r="147" spans="1:21">
      <c r="A147" s="86" t="s">
        <v>208</v>
      </c>
      <c r="B147" s="86" t="s">
        <v>71</v>
      </c>
      <c r="C147" s="86" t="s">
        <v>714</v>
      </c>
      <c r="D147" s="86" t="s">
        <v>715</v>
      </c>
      <c r="E147" s="86" t="s">
        <v>716</v>
      </c>
      <c r="F147" s="87">
        <v>200000</v>
      </c>
      <c r="G147" s="86" t="s">
        <v>495</v>
      </c>
      <c r="H147" s="88" t="s">
        <v>213</v>
      </c>
      <c r="I147" s="89" t="s">
        <v>214</v>
      </c>
      <c r="J147" s="88"/>
      <c r="K147" s="86" t="s">
        <v>246</v>
      </c>
      <c r="L147" s="88" t="s">
        <v>247</v>
      </c>
      <c r="M147" s="88"/>
      <c r="N147" s="88" t="s">
        <v>217</v>
      </c>
      <c r="O147" s="90"/>
      <c r="P147" s="90"/>
      <c r="Q147" s="90"/>
      <c r="R147" s="90"/>
      <c r="S147" s="88" t="s">
        <v>218</v>
      </c>
      <c r="T147" s="91" t="s">
        <v>217</v>
      </c>
      <c r="U147" s="92"/>
    </row>
    <row r="148" spans="1:21" ht="66">
      <c r="A148" s="86" t="s">
        <v>208</v>
      </c>
      <c r="B148" s="86" t="s">
        <v>71</v>
      </c>
      <c r="C148" s="86" t="s">
        <v>717</v>
      </c>
      <c r="D148" s="86" t="s">
        <v>718</v>
      </c>
      <c r="E148" s="86" t="s">
        <v>719</v>
      </c>
      <c r="F148" s="87">
        <v>320000</v>
      </c>
      <c r="G148" s="86" t="s">
        <v>212</v>
      </c>
      <c r="H148" s="88" t="s">
        <v>213</v>
      </c>
      <c r="I148" s="89" t="s">
        <v>214</v>
      </c>
      <c r="J148" s="88"/>
      <c r="K148" s="86" t="s">
        <v>311</v>
      </c>
      <c r="L148" s="88" t="s">
        <v>312</v>
      </c>
      <c r="M148" s="88"/>
      <c r="N148" s="88" t="s">
        <v>718</v>
      </c>
      <c r="O148" s="90">
        <v>321000</v>
      </c>
      <c r="P148" s="90">
        <f>+O148-F148</f>
        <v>1000</v>
      </c>
      <c r="Q148" s="93">
        <f>P148*100/O148</f>
        <v>0.3115264797507788</v>
      </c>
      <c r="R148" s="93" t="s">
        <v>254</v>
      </c>
      <c r="S148" s="88" t="s">
        <v>218</v>
      </c>
      <c r="T148" s="91" t="s">
        <v>234</v>
      </c>
      <c r="U148" s="92"/>
    </row>
    <row r="149" spans="1:21" ht="66">
      <c r="A149" s="86" t="s">
        <v>208</v>
      </c>
      <c r="B149" s="86" t="s">
        <v>71</v>
      </c>
      <c r="C149" s="86" t="s">
        <v>720</v>
      </c>
      <c r="D149" s="86" t="s">
        <v>721</v>
      </c>
      <c r="E149" s="86" t="s">
        <v>722</v>
      </c>
      <c r="F149" s="87">
        <v>320000</v>
      </c>
      <c r="G149" s="86" t="s">
        <v>212</v>
      </c>
      <c r="H149" s="88" t="s">
        <v>213</v>
      </c>
      <c r="I149" s="89" t="s">
        <v>214</v>
      </c>
      <c r="J149" s="88"/>
      <c r="K149" s="86" t="s">
        <v>311</v>
      </c>
      <c r="L149" s="88" t="s">
        <v>312</v>
      </c>
      <c r="M149" s="88"/>
      <c r="N149" s="88" t="s">
        <v>721</v>
      </c>
      <c r="O149" s="90">
        <v>321000</v>
      </c>
      <c r="P149" s="90">
        <f>+O149-F149</f>
        <v>1000</v>
      </c>
      <c r="Q149" s="93">
        <f>P149*100/O149</f>
        <v>0.3115264797507788</v>
      </c>
      <c r="R149" s="93" t="s">
        <v>254</v>
      </c>
      <c r="S149" s="88" t="s">
        <v>218</v>
      </c>
      <c r="T149" s="91" t="s">
        <v>234</v>
      </c>
      <c r="U149" s="92"/>
    </row>
    <row r="150" spans="1:21" ht="66">
      <c r="A150" s="86" t="s">
        <v>208</v>
      </c>
      <c r="B150" s="86" t="s">
        <v>71</v>
      </c>
      <c r="C150" s="86" t="s">
        <v>723</v>
      </c>
      <c r="D150" s="86" t="s">
        <v>724</v>
      </c>
      <c r="E150" s="86" t="s">
        <v>725</v>
      </c>
      <c r="F150" s="87">
        <v>350000</v>
      </c>
      <c r="G150" s="86" t="s">
        <v>212</v>
      </c>
      <c r="H150" s="88" t="s">
        <v>213</v>
      </c>
      <c r="I150" s="89" t="s">
        <v>214</v>
      </c>
      <c r="J150" s="88"/>
      <c r="K150" s="86" t="s">
        <v>311</v>
      </c>
      <c r="L150" s="88" t="s">
        <v>312</v>
      </c>
      <c r="M150" s="88"/>
      <c r="N150" s="88" t="s">
        <v>724</v>
      </c>
      <c r="O150" s="90">
        <v>350000</v>
      </c>
      <c r="P150" s="90">
        <f>+O150-F150</f>
        <v>0</v>
      </c>
      <c r="Q150" s="90"/>
      <c r="R150" s="90"/>
      <c r="S150" s="88" t="s">
        <v>218</v>
      </c>
      <c r="T150" s="91" t="s">
        <v>228</v>
      </c>
      <c r="U150" s="92"/>
    </row>
    <row r="151" spans="1:21" ht="66">
      <c r="A151" s="86" t="s">
        <v>208</v>
      </c>
      <c r="B151" s="86" t="s">
        <v>71</v>
      </c>
      <c r="C151" s="86" t="s">
        <v>726</v>
      </c>
      <c r="D151" s="86" t="s">
        <v>727</v>
      </c>
      <c r="E151" s="86" t="s">
        <v>728</v>
      </c>
      <c r="F151" s="87">
        <v>350000</v>
      </c>
      <c r="G151" s="86" t="s">
        <v>212</v>
      </c>
      <c r="H151" s="88" t="s">
        <v>213</v>
      </c>
      <c r="I151" s="89" t="s">
        <v>214</v>
      </c>
      <c r="J151" s="88"/>
      <c r="K151" s="86" t="s">
        <v>311</v>
      </c>
      <c r="L151" s="88" t="s">
        <v>312</v>
      </c>
      <c r="M151" s="88"/>
      <c r="N151" s="88" t="s">
        <v>217</v>
      </c>
      <c r="O151" s="90"/>
      <c r="P151" s="90"/>
      <c r="Q151" s="90"/>
      <c r="R151" s="90"/>
      <c r="S151" s="88" t="s">
        <v>218</v>
      </c>
      <c r="T151" s="91" t="s">
        <v>217</v>
      </c>
      <c r="U151" s="92"/>
    </row>
    <row r="152" spans="1:21" ht="99">
      <c r="A152" s="86" t="s">
        <v>208</v>
      </c>
      <c r="B152" s="86" t="s">
        <v>71</v>
      </c>
      <c r="C152" s="86" t="s">
        <v>729</v>
      </c>
      <c r="D152" s="86" t="s">
        <v>730</v>
      </c>
      <c r="E152" s="86" t="s">
        <v>731</v>
      </c>
      <c r="F152" s="87">
        <v>450000</v>
      </c>
      <c r="G152" s="86" t="s">
        <v>212</v>
      </c>
      <c r="H152" s="88" t="s">
        <v>213</v>
      </c>
      <c r="I152" s="89" t="s">
        <v>214</v>
      </c>
      <c r="J152" s="88"/>
      <c r="K152" s="86" t="s">
        <v>311</v>
      </c>
      <c r="L152" s="88" t="s">
        <v>312</v>
      </c>
      <c r="M152" s="88"/>
      <c r="N152" s="88" t="s">
        <v>730</v>
      </c>
      <c r="O152" s="90">
        <v>450000</v>
      </c>
      <c r="P152" s="90">
        <f t="shared" ref="P152:P167" si="12">+O152-F152</f>
        <v>0</v>
      </c>
      <c r="Q152" s="90"/>
      <c r="R152" s="90"/>
      <c r="S152" s="88" t="s">
        <v>218</v>
      </c>
      <c r="T152" s="91" t="s">
        <v>228</v>
      </c>
      <c r="U152" s="92"/>
    </row>
    <row r="153" spans="1:21" ht="66">
      <c r="A153" s="86" t="s">
        <v>208</v>
      </c>
      <c r="B153" s="86" t="s">
        <v>71</v>
      </c>
      <c r="C153" s="86" t="s">
        <v>732</v>
      </c>
      <c r="D153" s="86" t="s">
        <v>733</v>
      </c>
      <c r="E153" s="86" t="s">
        <v>734</v>
      </c>
      <c r="F153" s="87">
        <v>500000</v>
      </c>
      <c r="G153" s="86" t="s">
        <v>212</v>
      </c>
      <c r="H153" s="88" t="s">
        <v>213</v>
      </c>
      <c r="I153" s="89" t="s">
        <v>214</v>
      </c>
      <c r="J153" s="88"/>
      <c r="K153" s="86" t="s">
        <v>311</v>
      </c>
      <c r="L153" s="88" t="s">
        <v>312</v>
      </c>
      <c r="M153" s="88"/>
      <c r="N153" s="88" t="s">
        <v>733</v>
      </c>
      <c r="O153" s="90">
        <v>520000</v>
      </c>
      <c r="P153" s="90">
        <f t="shared" si="12"/>
        <v>20000</v>
      </c>
      <c r="Q153" s="93">
        <f>P153*100/O153</f>
        <v>3.8461538461538463</v>
      </c>
      <c r="R153" s="93" t="s">
        <v>254</v>
      </c>
      <c r="S153" s="88" t="s">
        <v>218</v>
      </c>
      <c r="T153" s="91" t="s">
        <v>234</v>
      </c>
      <c r="U153" s="92"/>
    </row>
    <row r="154" spans="1:21" ht="66">
      <c r="A154" s="86" t="s">
        <v>208</v>
      </c>
      <c r="B154" s="86" t="s">
        <v>71</v>
      </c>
      <c r="C154" s="86" t="s">
        <v>735</v>
      </c>
      <c r="D154" s="86" t="s">
        <v>736</v>
      </c>
      <c r="E154" s="86" t="s">
        <v>737</v>
      </c>
      <c r="F154" s="87">
        <v>500000</v>
      </c>
      <c r="G154" s="86" t="s">
        <v>212</v>
      </c>
      <c r="H154" s="88" t="s">
        <v>213</v>
      </c>
      <c r="I154" s="89" t="s">
        <v>214</v>
      </c>
      <c r="J154" s="88"/>
      <c r="K154" s="86" t="s">
        <v>311</v>
      </c>
      <c r="L154" s="88" t="s">
        <v>312</v>
      </c>
      <c r="M154" s="88"/>
      <c r="N154" s="88" t="s">
        <v>736</v>
      </c>
      <c r="O154" s="90">
        <v>500000</v>
      </c>
      <c r="P154" s="90">
        <f t="shared" si="12"/>
        <v>0</v>
      </c>
      <c r="Q154" s="90"/>
      <c r="R154" s="90"/>
      <c r="S154" s="88" t="s">
        <v>218</v>
      </c>
      <c r="T154" s="91" t="s">
        <v>228</v>
      </c>
      <c r="U154" s="92"/>
    </row>
    <row r="155" spans="1:21" ht="99">
      <c r="A155" s="86" t="s">
        <v>208</v>
      </c>
      <c r="B155" s="86" t="s">
        <v>71</v>
      </c>
      <c r="C155" s="86" t="s">
        <v>738</v>
      </c>
      <c r="D155" s="86" t="s">
        <v>739</v>
      </c>
      <c r="E155" s="86" t="s">
        <v>740</v>
      </c>
      <c r="F155" s="87">
        <v>850000</v>
      </c>
      <c r="G155" s="86" t="s">
        <v>212</v>
      </c>
      <c r="H155" s="88" t="s">
        <v>213</v>
      </c>
      <c r="I155" s="89" t="s">
        <v>214</v>
      </c>
      <c r="J155" s="88"/>
      <c r="K155" s="86" t="s">
        <v>311</v>
      </c>
      <c r="L155" s="88" t="s">
        <v>312</v>
      </c>
      <c r="M155" s="88"/>
      <c r="N155" s="88" t="s">
        <v>741</v>
      </c>
      <c r="O155" s="90">
        <v>850000</v>
      </c>
      <c r="P155" s="90">
        <f t="shared" si="12"/>
        <v>0</v>
      </c>
      <c r="Q155" s="90"/>
      <c r="R155" s="90"/>
      <c r="S155" s="88" t="s">
        <v>218</v>
      </c>
      <c r="T155" s="91" t="s">
        <v>228</v>
      </c>
      <c r="U155" s="92"/>
    </row>
    <row r="156" spans="1:21" ht="66">
      <c r="A156" s="86" t="s">
        <v>208</v>
      </c>
      <c r="B156" s="86" t="s">
        <v>71</v>
      </c>
      <c r="C156" s="86" t="s">
        <v>742</v>
      </c>
      <c r="D156" s="86" t="s">
        <v>743</v>
      </c>
      <c r="E156" s="86" t="s">
        <v>744</v>
      </c>
      <c r="F156" s="87">
        <v>1200000</v>
      </c>
      <c r="G156" s="86" t="s">
        <v>212</v>
      </c>
      <c r="H156" s="88" t="s">
        <v>213</v>
      </c>
      <c r="I156" s="89" t="s">
        <v>214</v>
      </c>
      <c r="J156" s="88"/>
      <c r="K156" s="86" t="s">
        <v>311</v>
      </c>
      <c r="L156" s="88" t="s">
        <v>312</v>
      </c>
      <c r="M156" s="88"/>
      <c r="N156" s="88" t="s">
        <v>743</v>
      </c>
      <c r="O156" s="90">
        <v>1200000</v>
      </c>
      <c r="P156" s="90">
        <f t="shared" si="12"/>
        <v>0</v>
      </c>
      <c r="Q156" s="90"/>
      <c r="R156" s="90"/>
      <c r="S156" s="88" t="s">
        <v>249</v>
      </c>
      <c r="T156" s="91" t="s">
        <v>228</v>
      </c>
      <c r="U156" s="92"/>
    </row>
    <row r="157" spans="1:21" ht="66">
      <c r="A157" s="86" t="s">
        <v>208</v>
      </c>
      <c r="B157" s="86" t="s">
        <v>71</v>
      </c>
      <c r="C157" s="86" t="s">
        <v>745</v>
      </c>
      <c r="D157" s="86" t="s">
        <v>746</v>
      </c>
      <c r="E157" s="86" t="s">
        <v>747</v>
      </c>
      <c r="F157" s="87">
        <v>1200000</v>
      </c>
      <c r="G157" s="86" t="s">
        <v>212</v>
      </c>
      <c r="H157" s="88" t="s">
        <v>213</v>
      </c>
      <c r="I157" s="89" t="s">
        <v>214</v>
      </c>
      <c r="J157" s="88"/>
      <c r="K157" s="86" t="s">
        <v>311</v>
      </c>
      <c r="L157" s="88" t="s">
        <v>312</v>
      </c>
      <c r="M157" s="88"/>
      <c r="N157" s="88" t="s">
        <v>748</v>
      </c>
      <c r="O157" s="90">
        <v>1200000</v>
      </c>
      <c r="P157" s="90">
        <f t="shared" si="12"/>
        <v>0</v>
      </c>
      <c r="Q157" s="90"/>
      <c r="R157" s="90"/>
      <c r="S157" s="88" t="s">
        <v>249</v>
      </c>
      <c r="T157" s="91" t="s">
        <v>228</v>
      </c>
      <c r="U157" s="92"/>
    </row>
    <row r="158" spans="1:21" ht="66">
      <c r="A158" s="86" t="s">
        <v>208</v>
      </c>
      <c r="B158" s="86" t="s">
        <v>71</v>
      </c>
      <c r="C158" s="86" t="s">
        <v>749</v>
      </c>
      <c r="D158" s="86" t="s">
        <v>750</v>
      </c>
      <c r="E158" s="86" t="s">
        <v>751</v>
      </c>
      <c r="F158" s="87">
        <v>1300000</v>
      </c>
      <c r="G158" s="86" t="s">
        <v>212</v>
      </c>
      <c r="H158" s="88" t="s">
        <v>213</v>
      </c>
      <c r="I158" s="89" t="s">
        <v>214</v>
      </c>
      <c r="J158" s="88"/>
      <c r="K158" s="86" t="s">
        <v>246</v>
      </c>
      <c r="L158" s="88" t="s">
        <v>247</v>
      </c>
      <c r="M158" s="88"/>
      <c r="N158" s="88" t="s">
        <v>750</v>
      </c>
      <c r="O158" s="90">
        <v>1340000</v>
      </c>
      <c r="P158" s="90">
        <f t="shared" si="12"/>
        <v>40000</v>
      </c>
      <c r="Q158" s="93">
        <f>P158*100/O158</f>
        <v>2.9850746268656718</v>
      </c>
      <c r="R158" s="93" t="s">
        <v>254</v>
      </c>
      <c r="S158" s="88" t="s">
        <v>249</v>
      </c>
      <c r="T158" s="91" t="s">
        <v>234</v>
      </c>
      <c r="U158" s="92"/>
    </row>
    <row r="159" spans="1:21" ht="66">
      <c r="A159" s="86" t="s">
        <v>208</v>
      </c>
      <c r="B159" s="86" t="s">
        <v>71</v>
      </c>
      <c r="C159" s="86" t="s">
        <v>752</v>
      </c>
      <c r="D159" s="86" t="s">
        <v>753</v>
      </c>
      <c r="E159" s="86" t="s">
        <v>754</v>
      </c>
      <c r="F159" s="87">
        <v>1500000</v>
      </c>
      <c r="G159" s="86" t="s">
        <v>212</v>
      </c>
      <c r="H159" s="88" t="s">
        <v>213</v>
      </c>
      <c r="I159" s="89" t="s">
        <v>214</v>
      </c>
      <c r="J159" s="88"/>
      <c r="K159" s="86" t="s">
        <v>311</v>
      </c>
      <c r="L159" s="88" t="s">
        <v>312</v>
      </c>
      <c r="M159" s="88"/>
      <c r="N159" s="88" t="s">
        <v>755</v>
      </c>
      <c r="O159" s="90">
        <v>1500000</v>
      </c>
      <c r="P159" s="90">
        <f t="shared" si="12"/>
        <v>0</v>
      </c>
      <c r="Q159" s="90"/>
      <c r="R159" s="90"/>
      <c r="S159" s="88" t="s">
        <v>249</v>
      </c>
      <c r="T159" s="91" t="s">
        <v>228</v>
      </c>
      <c r="U159" s="92"/>
    </row>
    <row r="160" spans="1:21" ht="66">
      <c r="A160" s="86" t="s">
        <v>208</v>
      </c>
      <c r="B160" s="86" t="s">
        <v>71</v>
      </c>
      <c r="C160" s="86" t="s">
        <v>756</v>
      </c>
      <c r="D160" s="86" t="s">
        <v>757</v>
      </c>
      <c r="E160" s="86" t="s">
        <v>758</v>
      </c>
      <c r="F160" s="87">
        <v>1500000</v>
      </c>
      <c r="G160" s="86" t="s">
        <v>212</v>
      </c>
      <c r="H160" s="88" t="s">
        <v>213</v>
      </c>
      <c r="I160" s="89" t="s">
        <v>214</v>
      </c>
      <c r="J160" s="88"/>
      <c r="K160" s="86" t="s">
        <v>311</v>
      </c>
      <c r="L160" s="88" t="s">
        <v>312</v>
      </c>
      <c r="M160" s="88"/>
      <c r="N160" s="88" t="s">
        <v>757</v>
      </c>
      <c r="O160" s="90">
        <v>1500000</v>
      </c>
      <c r="P160" s="90">
        <f t="shared" si="12"/>
        <v>0</v>
      </c>
      <c r="Q160" s="90"/>
      <c r="R160" s="90"/>
      <c r="S160" s="88" t="s">
        <v>249</v>
      </c>
      <c r="T160" s="91" t="s">
        <v>228</v>
      </c>
      <c r="U160" s="92"/>
    </row>
    <row r="161" spans="1:21" ht="99">
      <c r="A161" s="86" t="s">
        <v>208</v>
      </c>
      <c r="B161" s="86" t="s">
        <v>71</v>
      </c>
      <c r="C161" s="86" t="s">
        <v>759</v>
      </c>
      <c r="D161" s="86" t="s">
        <v>760</v>
      </c>
      <c r="E161" s="86" t="s">
        <v>761</v>
      </c>
      <c r="F161" s="87">
        <v>1550000</v>
      </c>
      <c r="G161" s="86" t="s">
        <v>212</v>
      </c>
      <c r="H161" s="88" t="s">
        <v>213</v>
      </c>
      <c r="I161" s="89" t="s">
        <v>214</v>
      </c>
      <c r="J161" s="88"/>
      <c r="K161" s="86" t="s">
        <v>246</v>
      </c>
      <c r="L161" s="88" t="s">
        <v>247</v>
      </c>
      <c r="M161" s="88"/>
      <c r="N161" s="88" t="s">
        <v>760</v>
      </c>
      <c r="O161" s="90">
        <v>1550000</v>
      </c>
      <c r="P161" s="90">
        <f t="shared" si="12"/>
        <v>0</v>
      </c>
      <c r="Q161" s="90"/>
      <c r="R161" s="90"/>
      <c r="S161" s="88" t="s">
        <v>249</v>
      </c>
      <c r="T161" s="91" t="s">
        <v>228</v>
      </c>
      <c r="U161" s="92"/>
    </row>
    <row r="162" spans="1:21" ht="99">
      <c r="A162" s="86" t="s">
        <v>208</v>
      </c>
      <c r="B162" s="86" t="s">
        <v>71</v>
      </c>
      <c r="C162" s="86" t="s">
        <v>762</v>
      </c>
      <c r="D162" s="86" t="s">
        <v>763</v>
      </c>
      <c r="E162" s="86" t="s">
        <v>764</v>
      </c>
      <c r="F162" s="87">
        <v>1550000</v>
      </c>
      <c r="G162" s="86" t="s">
        <v>212</v>
      </c>
      <c r="H162" s="88" t="s">
        <v>213</v>
      </c>
      <c r="I162" s="89" t="s">
        <v>214</v>
      </c>
      <c r="J162" s="88"/>
      <c r="K162" s="86" t="s">
        <v>311</v>
      </c>
      <c r="L162" s="88" t="s">
        <v>312</v>
      </c>
      <c r="M162" s="88"/>
      <c r="N162" s="88" t="s">
        <v>763</v>
      </c>
      <c r="O162" s="90">
        <v>1550000</v>
      </c>
      <c r="P162" s="90">
        <f t="shared" si="12"/>
        <v>0</v>
      </c>
      <c r="Q162" s="90"/>
      <c r="R162" s="90"/>
      <c r="S162" s="88" t="s">
        <v>249</v>
      </c>
      <c r="T162" s="91" t="s">
        <v>228</v>
      </c>
      <c r="U162" s="92"/>
    </row>
    <row r="163" spans="1:21" ht="99">
      <c r="A163" s="86" t="s">
        <v>208</v>
      </c>
      <c r="B163" s="86" t="s">
        <v>71</v>
      </c>
      <c r="C163" s="86" t="s">
        <v>765</v>
      </c>
      <c r="D163" s="86" t="s">
        <v>766</v>
      </c>
      <c r="E163" s="86" t="s">
        <v>767</v>
      </c>
      <c r="F163" s="87">
        <v>1600000</v>
      </c>
      <c r="G163" s="86" t="s">
        <v>212</v>
      </c>
      <c r="H163" s="88" t="s">
        <v>213</v>
      </c>
      <c r="I163" s="89" t="s">
        <v>214</v>
      </c>
      <c r="J163" s="88"/>
      <c r="K163" s="86" t="s">
        <v>311</v>
      </c>
      <c r="L163" s="88" t="s">
        <v>312</v>
      </c>
      <c r="M163" s="88"/>
      <c r="N163" s="88" t="s">
        <v>768</v>
      </c>
      <c r="O163" s="90">
        <v>1600000</v>
      </c>
      <c r="P163" s="90">
        <f t="shared" si="12"/>
        <v>0</v>
      </c>
      <c r="Q163" s="90"/>
      <c r="R163" s="90"/>
      <c r="S163" s="88" t="s">
        <v>249</v>
      </c>
      <c r="T163" s="91" t="s">
        <v>228</v>
      </c>
      <c r="U163" s="92"/>
    </row>
    <row r="164" spans="1:21" ht="99">
      <c r="A164" s="86" t="s">
        <v>208</v>
      </c>
      <c r="B164" s="86" t="s">
        <v>71</v>
      </c>
      <c r="C164" s="86" t="s">
        <v>769</v>
      </c>
      <c r="D164" s="86" t="s">
        <v>770</v>
      </c>
      <c r="E164" s="86" t="s">
        <v>771</v>
      </c>
      <c r="F164" s="87">
        <v>1900000</v>
      </c>
      <c r="G164" s="86" t="s">
        <v>212</v>
      </c>
      <c r="H164" s="88" t="s">
        <v>213</v>
      </c>
      <c r="I164" s="89" t="s">
        <v>214</v>
      </c>
      <c r="J164" s="88"/>
      <c r="K164" s="86" t="s">
        <v>246</v>
      </c>
      <c r="L164" s="88" t="s">
        <v>247</v>
      </c>
      <c r="M164" s="88"/>
      <c r="N164" s="88" t="s">
        <v>770</v>
      </c>
      <c r="O164" s="90">
        <v>1930000</v>
      </c>
      <c r="P164" s="90">
        <f t="shared" si="12"/>
        <v>30000</v>
      </c>
      <c r="Q164" s="93">
        <f>P164*100/O164</f>
        <v>1.5544041450777202</v>
      </c>
      <c r="R164" s="93" t="s">
        <v>254</v>
      </c>
      <c r="S164" s="88" t="s">
        <v>249</v>
      </c>
      <c r="T164" s="91" t="s">
        <v>234</v>
      </c>
      <c r="U164" s="92"/>
    </row>
    <row r="165" spans="1:21" ht="66">
      <c r="A165" s="86" t="s">
        <v>208</v>
      </c>
      <c r="B165" s="86" t="s">
        <v>71</v>
      </c>
      <c r="C165" s="86" t="s">
        <v>772</v>
      </c>
      <c r="D165" s="86" t="s">
        <v>773</v>
      </c>
      <c r="E165" s="86" t="s">
        <v>774</v>
      </c>
      <c r="F165" s="87">
        <v>2000000</v>
      </c>
      <c r="G165" s="86" t="s">
        <v>212</v>
      </c>
      <c r="H165" s="88" t="s">
        <v>213</v>
      </c>
      <c r="I165" s="89" t="s">
        <v>214</v>
      </c>
      <c r="J165" s="88"/>
      <c r="K165" s="86" t="s">
        <v>311</v>
      </c>
      <c r="L165" s="88" t="s">
        <v>312</v>
      </c>
      <c r="M165" s="88"/>
      <c r="N165" s="88" t="s">
        <v>773</v>
      </c>
      <c r="O165" s="90">
        <v>2060000</v>
      </c>
      <c r="P165" s="90">
        <f t="shared" si="12"/>
        <v>60000</v>
      </c>
      <c r="Q165" s="93">
        <f>P165*100/O165</f>
        <v>2.912621359223301</v>
      </c>
      <c r="R165" s="93" t="s">
        <v>254</v>
      </c>
      <c r="S165" s="88" t="s">
        <v>249</v>
      </c>
      <c r="T165" s="91" t="s">
        <v>234</v>
      </c>
      <c r="U165" s="92"/>
    </row>
    <row r="166" spans="1:21" ht="99">
      <c r="A166" s="86" t="s">
        <v>208</v>
      </c>
      <c r="B166" s="86" t="s">
        <v>71</v>
      </c>
      <c r="C166" s="86" t="s">
        <v>775</v>
      </c>
      <c r="D166" s="86" t="s">
        <v>776</v>
      </c>
      <c r="E166" s="86" t="s">
        <v>777</v>
      </c>
      <c r="F166" s="87">
        <v>2000000</v>
      </c>
      <c r="G166" s="86" t="s">
        <v>212</v>
      </c>
      <c r="H166" s="88" t="s">
        <v>213</v>
      </c>
      <c r="I166" s="89" t="s">
        <v>214</v>
      </c>
      <c r="J166" s="88"/>
      <c r="K166" s="86" t="s">
        <v>246</v>
      </c>
      <c r="L166" s="88" t="s">
        <v>247</v>
      </c>
      <c r="M166" s="88"/>
      <c r="N166" s="88" t="s">
        <v>776</v>
      </c>
      <c r="O166" s="90">
        <v>2140000</v>
      </c>
      <c r="P166" s="90">
        <f t="shared" si="12"/>
        <v>140000</v>
      </c>
      <c r="Q166" s="93">
        <f>P166*100/O166</f>
        <v>6.5420560747663554</v>
      </c>
      <c r="R166" s="94" t="s">
        <v>233</v>
      </c>
      <c r="S166" s="88" t="s">
        <v>249</v>
      </c>
      <c r="T166" s="91" t="s">
        <v>234</v>
      </c>
      <c r="U166" s="92"/>
    </row>
    <row r="167" spans="1:21" ht="99">
      <c r="A167" s="86" t="s">
        <v>208</v>
      </c>
      <c r="B167" s="86" t="s">
        <v>71</v>
      </c>
      <c r="C167" s="86" t="s">
        <v>778</v>
      </c>
      <c r="D167" s="86" t="s">
        <v>779</v>
      </c>
      <c r="E167" s="86" t="s">
        <v>780</v>
      </c>
      <c r="F167" s="87">
        <v>2000000</v>
      </c>
      <c r="G167" s="86" t="s">
        <v>212</v>
      </c>
      <c r="H167" s="88" t="s">
        <v>213</v>
      </c>
      <c r="I167" s="89" t="s">
        <v>214</v>
      </c>
      <c r="J167" s="88"/>
      <c r="K167" s="86" t="s">
        <v>246</v>
      </c>
      <c r="L167" s="88" t="s">
        <v>247</v>
      </c>
      <c r="M167" s="88"/>
      <c r="N167" s="88" t="s">
        <v>781</v>
      </c>
      <c r="O167" s="90">
        <v>2000000</v>
      </c>
      <c r="P167" s="90">
        <f t="shared" si="12"/>
        <v>0</v>
      </c>
      <c r="Q167" s="90"/>
      <c r="R167" s="90"/>
      <c r="S167" s="88" t="s">
        <v>249</v>
      </c>
      <c r="T167" s="91" t="s">
        <v>228</v>
      </c>
      <c r="U167" s="92"/>
    </row>
    <row r="168" spans="1:21" ht="165">
      <c r="A168" s="86" t="s">
        <v>208</v>
      </c>
      <c r="B168" s="86" t="s">
        <v>71</v>
      </c>
      <c r="C168" s="86" t="s">
        <v>782</v>
      </c>
      <c r="D168" s="86" t="s">
        <v>783</v>
      </c>
      <c r="E168" s="86" t="s">
        <v>784</v>
      </c>
      <c r="F168" s="87">
        <v>2000000</v>
      </c>
      <c r="G168" s="86" t="s">
        <v>212</v>
      </c>
      <c r="H168" s="88" t="s">
        <v>213</v>
      </c>
      <c r="I168" s="89" t="s">
        <v>214</v>
      </c>
      <c r="J168" s="88"/>
      <c r="K168" s="86" t="s">
        <v>311</v>
      </c>
      <c r="L168" s="88" t="s">
        <v>312</v>
      </c>
      <c r="M168" s="88"/>
      <c r="N168" s="88" t="s">
        <v>217</v>
      </c>
      <c r="O168" s="90"/>
      <c r="P168" s="90"/>
      <c r="Q168" s="90"/>
      <c r="R168" s="90"/>
      <c r="S168" s="88" t="s">
        <v>249</v>
      </c>
      <c r="T168" s="91" t="s">
        <v>217</v>
      </c>
      <c r="U168" s="92"/>
    </row>
    <row r="169" spans="1:21" ht="132">
      <c r="A169" s="86" t="s">
        <v>208</v>
      </c>
      <c r="B169" s="86" t="s">
        <v>71</v>
      </c>
      <c r="C169" s="86" t="s">
        <v>785</v>
      </c>
      <c r="D169" s="86" t="s">
        <v>786</v>
      </c>
      <c r="E169" s="86" t="s">
        <v>787</v>
      </c>
      <c r="F169" s="87">
        <v>2500000</v>
      </c>
      <c r="G169" s="86" t="s">
        <v>212</v>
      </c>
      <c r="H169" s="88" t="s">
        <v>213</v>
      </c>
      <c r="I169" s="89" t="s">
        <v>214</v>
      </c>
      <c r="J169" s="88"/>
      <c r="K169" s="86" t="s">
        <v>311</v>
      </c>
      <c r="L169" s="88" t="s">
        <v>312</v>
      </c>
      <c r="M169" s="88"/>
      <c r="N169" s="88" t="s">
        <v>217</v>
      </c>
      <c r="O169" s="90"/>
      <c r="P169" s="90"/>
      <c r="Q169" s="90"/>
      <c r="R169" s="90"/>
      <c r="S169" s="88" t="s">
        <v>249</v>
      </c>
      <c r="T169" s="91" t="s">
        <v>217</v>
      </c>
      <c r="U169" s="92"/>
    </row>
    <row r="170" spans="1:21" ht="66">
      <c r="A170" s="86" t="s">
        <v>208</v>
      </c>
      <c r="B170" s="86" t="s">
        <v>71</v>
      </c>
      <c r="C170" s="86" t="s">
        <v>788</v>
      </c>
      <c r="D170" s="86" t="s">
        <v>789</v>
      </c>
      <c r="E170" s="86" t="s">
        <v>790</v>
      </c>
      <c r="F170" s="87">
        <v>2500000</v>
      </c>
      <c r="G170" s="86" t="s">
        <v>212</v>
      </c>
      <c r="H170" s="88" t="s">
        <v>213</v>
      </c>
      <c r="I170" s="89" t="s">
        <v>214</v>
      </c>
      <c r="J170" s="88"/>
      <c r="K170" s="86" t="s">
        <v>311</v>
      </c>
      <c r="L170" s="88" t="s">
        <v>312</v>
      </c>
      <c r="M170" s="88"/>
      <c r="N170" s="88" t="s">
        <v>217</v>
      </c>
      <c r="O170" s="90"/>
      <c r="P170" s="90"/>
      <c r="Q170" s="90"/>
      <c r="R170" s="90"/>
      <c r="S170" s="88" t="s">
        <v>249</v>
      </c>
      <c r="T170" s="91" t="s">
        <v>217</v>
      </c>
      <c r="U170" s="92"/>
    </row>
    <row r="171" spans="1:21" ht="66">
      <c r="A171" s="86" t="s">
        <v>208</v>
      </c>
      <c r="B171" s="86" t="s">
        <v>71</v>
      </c>
      <c r="C171" s="86" t="s">
        <v>791</v>
      </c>
      <c r="D171" s="86" t="s">
        <v>792</v>
      </c>
      <c r="E171" s="86" t="s">
        <v>793</v>
      </c>
      <c r="F171" s="87">
        <v>2500000</v>
      </c>
      <c r="G171" s="86" t="s">
        <v>212</v>
      </c>
      <c r="H171" s="88" t="s">
        <v>213</v>
      </c>
      <c r="I171" s="89" t="s">
        <v>214</v>
      </c>
      <c r="J171" s="88"/>
      <c r="K171" s="86" t="s">
        <v>246</v>
      </c>
      <c r="L171" s="88" t="s">
        <v>247</v>
      </c>
      <c r="M171" s="88"/>
      <c r="N171" s="88" t="s">
        <v>792</v>
      </c>
      <c r="O171" s="90">
        <v>2580000</v>
      </c>
      <c r="P171" s="90">
        <f>+O171-F171</f>
        <v>80000</v>
      </c>
      <c r="Q171" s="93">
        <f>P171*100/O171</f>
        <v>3.1007751937984498</v>
      </c>
      <c r="R171" s="93" t="s">
        <v>254</v>
      </c>
      <c r="S171" s="88" t="s">
        <v>249</v>
      </c>
      <c r="T171" s="91" t="s">
        <v>234</v>
      </c>
      <c r="U171" s="92"/>
    </row>
    <row r="172" spans="1:21">
      <c r="A172" s="86" t="s">
        <v>208</v>
      </c>
      <c r="B172" s="86" t="s">
        <v>71</v>
      </c>
      <c r="C172" s="86" t="s">
        <v>794</v>
      </c>
      <c r="D172" s="86" t="s">
        <v>795</v>
      </c>
      <c r="E172" s="86" t="s">
        <v>796</v>
      </c>
      <c r="F172" s="87">
        <v>2500000</v>
      </c>
      <c r="G172" s="86" t="s">
        <v>212</v>
      </c>
      <c r="H172" s="88" t="s">
        <v>213</v>
      </c>
      <c r="I172" s="89" t="s">
        <v>214</v>
      </c>
      <c r="J172" s="88"/>
      <c r="K172" s="86" t="s">
        <v>246</v>
      </c>
      <c r="L172" s="88" t="s">
        <v>247</v>
      </c>
      <c r="M172" s="88"/>
      <c r="N172" s="88" t="s">
        <v>795</v>
      </c>
      <c r="O172" s="90">
        <v>2580000</v>
      </c>
      <c r="P172" s="90">
        <f>+O172-F172</f>
        <v>80000</v>
      </c>
      <c r="Q172" s="93">
        <f>P172*100/O172</f>
        <v>3.1007751937984498</v>
      </c>
      <c r="R172" s="93" t="s">
        <v>254</v>
      </c>
      <c r="S172" s="88" t="s">
        <v>249</v>
      </c>
      <c r="T172" s="91" t="s">
        <v>234</v>
      </c>
      <c r="U172" s="92"/>
    </row>
    <row r="173" spans="1:21" ht="132">
      <c r="A173" s="86" t="s">
        <v>208</v>
      </c>
      <c r="B173" s="86" t="s">
        <v>71</v>
      </c>
      <c r="C173" s="86" t="s">
        <v>797</v>
      </c>
      <c r="D173" s="86" t="s">
        <v>798</v>
      </c>
      <c r="E173" s="86" t="s">
        <v>799</v>
      </c>
      <c r="F173" s="87">
        <v>3000000</v>
      </c>
      <c r="G173" s="86" t="s">
        <v>212</v>
      </c>
      <c r="H173" s="88" t="s">
        <v>213</v>
      </c>
      <c r="I173" s="89" t="s">
        <v>214</v>
      </c>
      <c r="J173" s="88"/>
      <c r="K173" s="86" t="s">
        <v>311</v>
      </c>
      <c r="L173" s="88" t="s">
        <v>312</v>
      </c>
      <c r="M173" s="88"/>
      <c r="N173" s="88" t="s">
        <v>217</v>
      </c>
      <c r="O173" s="90"/>
      <c r="P173" s="90"/>
      <c r="Q173" s="90"/>
      <c r="R173" s="90"/>
      <c r="S173" s="88" t="s">
        <v>249</v>
      </c>
      <c r="T173" s="91" t="s">
        <v>217</v>
      </c>
      <c r="U173" s="92"/>
    </row>
    <row r="174" spans="1:21" ht="66">
      <c r="A174" s="86" t="s">
        <v>208</v>
      </c>
      <c r="B174" s="86" t="s">
        <v>71</v>
      </c>
      <c r="C174" s="86" t="s">
        <v>800</v>
      </c>
      <c r="D174" s="86" t="s">
        <v>801</v>
      </c>
      <c r="E174" s="86" t="s">
        <v>802</v>
      </c>
      <c r="F174" s="87">
        <v>3500000</v>
      </c>
      <c r="G174" s="86" t="s">
        <v>212</v>
      </c>
      <c r="H174" s="88" t="s">
        <v>213</v>
      </c>
      <c r="I174" s="89" t="s">
        <v>214</v>
      </c>
      <c r="J174" s="88"/>
      <c r="K174" s="86" t="s">
        <v>246</v>
      </c>
      <c r="L174" s="88" t="s">
        <v>247</v>
      </c>
      <c r="M174" s="88"/>
      <c r="N174" s="88" t="s">
        <v>801</v>
      </c>
      <c r="O174" s="90">
        <v>3500000</v>
      </c>
      <c r="P174" s="90">
        <f>+O174-F174</f>
        <v>0</v>
      </c>
      <c r="Q174" s="90"/>
      <c r="R174" s="90"/>
      <c r="S174" s="88" t="s">
        <v>259</v>
      </c>
      <c r="T174" s="91" t="s">
        <v>228</v>
      </c>
      <c r="U174" s="92"/>
    </row>
    <row r="175" spans="1:21" ht="66">
      <c r="A175" s="86" t="s">
        <v>208</v>
      </c>
      <c r="B175" s="86" t="s">
        <v>71</v>
      </c>
      <c r="C175" s="86" t="s">
        <v>803</v>
      </c>
      <c r="D175" s="86" t="s">
        <v>804</v>
      </c>
      <c r="E175" s="86" t="s">
        <v>805</v>
      </c>
      <c r="F175" s="87">
        <v>3800000</v>
      </c>
      <c r="G175" s="86" t="s">
        <v>212</v>
      </c>
      <c r="H175" s="88" t="s">
        <v>213</v>
      </c>
      <c r="I175" s="89" t="s">
        <v>214</v>
      </c>
      <c r="J175" s="88"/>
      <c r="K175" s="86" t="s">
        <v>311</v>
      </c>
      <c r="L175" s="88" t="s">
        <v>312</v>
      </c>
      <c r="M175" s="88" t="s">
        <v>806</v>
      </c>
      <c r="N175" s="88" t="s">
        <v>804</v>
      </c>
      <c r="O175" s="90">
        <v>3800000</v>
      </c>
      <c r="P175" s="90">
        <f>+O175-F175</f>
        <v>0</v>
      </c>
      <c r="Q175" s="90"/>
      <c r="R175" s="90"/>
      <c r="S175" s="88" t="s">
        <v>259</v>
      </c>
      <c r="T175" s="91" t="s">
        <v>228</v>
      </c>
      <c r="U175" s="92"/>
    </row>
    <row r="176" spans="1:21" ht="66">
      <c r="A176" s="86" t="s">
        <v>208</v>
      </c>
      <c r="B176" s="86" t="s">
        <v>71</v>
      </c>
      <c r="C176" s="86" t="s">
        <v>807</v>
      </c>
      <c r="D176" s="86" t="s">
        <v>808</v>
      </c>
      <c r="E176" s="86" t="s">
        <v>809</v>
      </c>
      <c r="F176" s="87">
        <v>3800000</v>
      </c>
      <c r="G176" s="86" t="s">
        <v>212</v>
      </c>
      <c r="H176" s="88" t="s">
        <v>213</v>
      </c>
      <c r="I176" s="89" t="s">
        <v>214</v>
      </c>
      <c r="J176" s="88"/>
      <c r="K176" s="86" t="s">
        <v>311</v>
      </c>
      <c r="L176" s="88" t="s">
        <v>312</v>
      </c>
      <c r="M176" s="88"/>
      <c r="N176" s="88" t="s">
        <v>808</v>
      </c>
      <c r="O176" s="90">
        <v>3800000</v>
      </c>
      <c r="P176" s="90">
        <f>+O176-F176</f>
        <v>0</v>
      </c>
      <c r="Q176" s="90"/>
      <c r="R176" s="90"/>
      <c r="S176" s="88" t="s">
        <v>259</v>
      </c>
      <c r="T176" s="91" t="s">
        <v>228</v>
      </c>
      <c r="U176" s="92"/>
    </row>
    <row r="177" spans="1:21" ht="132">
      <c r="A177" s="86" t="s">
        <v>208</v>
      </c>
      <c r="B177" s="86" t="s">
        <v>71</v>
      </c>
      <c r="C177" s="86" t="s">
        <v>810</v>
      </c>
      <c r="D177" s="86" t="s">
        <v>811</v>
      </c>
      <c r="E177" s="86" t="s">
        <v>812</v>
      </c>
      <c r="F177" s="87">
        <v>3800000</v>
      </c>
      <c r="G177" s="86" t="s">
        <v>212</v>
      </c>
      <c r="H177" s="88" t="s">
        <v>213</v>
      </c>
      <c r="I177" s="89" t="s">
        <v>214</v>
      </c>
      <c r="J177" s="88"/>
      <c r="K177" s="86" t="s">
        <v>311</v>
      </c>
      <c r="L177" s="88" t="s">
        <v>312</v>
      </c>
      <c r="M177" s="88"/>
      <c r="N177" s="88" t="s">
        <v>217</v>
      </c>
      <c r="O177" s="90"/>
      <c r="P177" s="90"/>
      <c r="Q177" s="90"/>
      <c r="R177" s="90"/>
      <c r="S177" s="88" t="s">
        <v>259</v>
      </c>
      <c r="T177" s="91" t="s">
        <v>217</v>
      </c>
      <c r="U177" s="92"/>
    </row>
    <row r="178" spans="1:21" ht="66">
      <c r="A178" s="86" t="s">
        <v>208</v>
      </c>
      <c r="B178" s="86" t="s">
        <v>71</v>
      </c>
      <c r="C178" s="86" t="s">
        <v>813</v>
      </c>
      <c r="D178" s="86" t="s">
        <v>814</v>
      </c>
      <c r="E178" s="86" t="s">
        <v>815</v>
      </c>
      <c r="F178" s="87">
        <v>3800000</v>
      </c>
      <c r="G178" s="86" t="s">
        <v>212</v>
      </c>
      <c r="H178" s="88" t="s">
        <v>213</v>
      </c>
      <c r="I178" s="89" t="s">
        <v>214</v>
      </c>
      <c r="J178" s="88"/>
      <c r="K178" s="86" t="s">
        <v>311</v>
      </c>
      <c r="L178" s="88" t="s">
        <v>312</v>
      </c>
      <c r="M178" s="88"/>
      <c r="N178" s="88" t="s">
        <v>217</v>
      </c>
      <c r="O178" s="90"/>
      <c r="P178" s="90"/>
      <c r="Q178" s="90"/>
      <c r="R178" s="90"/>
      <c r="S178" s="88" t="s">
        <v>259</v>
      </c>
      <c r="T178" s="91" t="s">
        <v>217</v>
      </c>
      <c r="U178" s="92"/>
    </row>
    <row r="179" spans="1:21" ht="132">
      <c r="A179" s="86" t="s">
        <v>208</v>
      </c>
      <c r="B179" s="86" t="s">
        <v>71</v>
      </c>
      <c r="C179" s="86" t="s">
        <v>816</v>
      </c>
      <c r="D179" s="86" t="s">
        <v>817</v>
      </c>
      <c r="E179" s="86" t="s">
        <v>818</v>
      </c>
      <c r="F179" s="87">
        <v>3800000</v>
      </c>
      <c r="G179" s="86" t="s">
        <v>212</v>
      </c>
      <c r="H179" s="88" t="s">
        <v>213</v>
      </c>
      <c r="I179" s="89" t="s">
        <v>214</v>
      </c>
      <c r="J179" s="88"/>
      <c r="K179" s="86" t="s">
        <v>311</v>
      </c>
      <c r="L179" s="88" t="s">
        <v>312</v>
      </c>
      <c r="M179" s="88"/>
      <c r="N179" s="88" t="s">
        <v>819</v>
      </c>
      <c r="O179" s="90">
        <v>3850000</v>
      </c>
      <c r="P179" s="90">
        <f>+O179-F179</f>
        <v>50000</v>
      </c>
      <c r="Q179" s="93">
        <f>P179*100/O179</f>
        <v>1.2987012987012987</v>
      </c>
      <c r="R179" s="93" t="s">
        <v>254</v>
      </c>
      <c r="S179" s="88" t="s">
        <v>259</v>
      </c>
      <c r="T179" s="91" t="s">
        <v>234</v>
      </c>
      <c r="U179" s="92"/>
    </row>
    <row r="180" spans="1:21" ht="66">
      <c r="A180" s="86" t="s">
        <v>208</v>
      </c>
      <c r="B180" s="86" t="s">
        <v>71</v>
      </c>
      <c r="C180" s="86" t="s">
        <v>820</v>
      </c>
      <c r="D180" s="86" t="s">
        <v>821</v>
      </c>
      <c r="E180" s="86" t="s">
        <v>822</v>
      </c>
      <c r="F180" s="87">
        <v>4280000</v>
      </c>
      <c r="G180" s="86" t="s">
        <v>212</v>
      </c>
      <c r="H180" s="88" t="s">
        <v>213</v>
      </c>
      <c r="I180" s="89" t="s">
        <v>214</v>
      </c>
      <c r="J180" s="88"/>
      <c r="K180" s="86" t="s">
        <v>311</v>
      </c>
      <c r="L180" s="88" t="s">
        <v>312</v>
      </c>
      <c r="M180" s="88"/>
      <c r="N180" s="88" t="s">
        <v>821</v>
      </c>
      <c r="O180" s="90">
        <v>4280000</v>
      </c>
      <c r="P180" s="90">
        <f>+O180-F180</f>
        <v>0</v>
      </c>
      <c r="Q180" s="90"/>
      <c r="R180" s="90"/>
      <c r="S180" s="88" t="s">
        <v>259</v>
      </c>
      <c r="T180" s="91" t="s">
        <v>228</v>
      </c>
      <c r="U180" s="92"/>
    </row>
    <row r="181" spans="1:21" ht="66">
      <c r="A181" s="86" t="s">
        <v>208</v>
      </c>
      <c r="B181" s="86" t="s">
        <v>71</v>
      </c>
      <c r="C181" s="86" t="s">
        <v>823</v>
      </c>
      <c r="D181" s="86" t="s">
        <v>824</v>
      </c>
      <c r="E181" s="86" t="s">
        <v>825</v>
      </c>
      <c r="F181" s="87">
        <v>4400000</v>
      </c>
      <c r="G181" s="86" t="s">
        <v>212</v>
      </c>
      <c r="H181" s="88" t="s">
        <v>213</v>
      </c>
      <c r="I181" s="89" t="s">
        <v>214</v>
      </c>
      <c r="J181" s="88"/>
      <c r="K181" s="86" t="s">
        <v>246</v>
      </c>
      <c r="L181" s="88" t="s">
        <v>247</v>
      </c>
      <c r="M181" s="88" t="s">
        <v>826</v>
      </c>
      <c r="N181" s="88" t="s">
        <v>827</v>
      </c>
      <c r="O181" s="90">
        <v>4440000</v>
      </c>
      <c r="P181" s="90">
        <f>+O181-F181</f>
        <v>40000</v>
      </c>
      <c r="Q181" s="93">
        <f>P181*100/O181</f>
        <v>0.90090090090090091</v>
      </c>
      <c r="R181" s="93" t="s">
        <v>254</v>
      </c>
      <c r="S181" s="88" t="s">
        <v>259</v>
      </c>
      <c r="T181" s="91" t="s">
        <v>234</v>
      </c>
      <c r="U181" s="92"/>
    </row>
    <row r="182" spans="1:21" ht="66">
      <c r="A182" s="86" t="s">
        <v>208</v>
      </c>
      <c r="B182" s="86" t="s">
        <v>71</v>
      </c>
      <c r="C182" s="86" t="s">
        <v>828</v>
      </c>
      <c r="D182" s="86" t="s">
        <v>829</v>
      </c>
      <c r="E182" s="86" t="s">
        <v>830</v>
      </c>
      <c r="F182" s="87">
        <v>4500000</v>
      </c>
      <c r="G182" s="86" t="s">
        <v>212</v>
      </c>
      <c r="H182" s="88" t="s">
        <v>213</v>
      </c>
      <c r="I182" s="89" t="s">
        <v>214</v>
      </c>
      <c r="J182" s="88"/>
      <c r="K182" s="86" t="s">
        <v>246</v>
      </c>
      <c r="L182" s="88" t="s">
        <v>247</v>
      </c>
      <c r="M182" s="88"/>
      <c r="N182" s="88" t="s">
        <v>217</v>
      </c>
      <c r="O182" s="90"/>
      <c r="P182" s="90"/>
      <c r="Q182" s="90"/>
      <c r="R182" s="90"/>
      <c r="S182" s="88" t="s">
        <v>259</v>
      </c>
      <c r="T182" s="91" t="s">
        <v>217</v>
      </c>
      <c r="U182" s="92"/>
    </row>
    <row r="183" spans="1:21" ht="132">
      <c r="A183" s="86" t="s">
        <v>208</v>
      </c>
      <c r="B183" s="86" t="s">
        <v>71</v>
      </c>
      <c r="C183" s="86" t="s">
        <v>831</v>
      </c>
      <c r="D183" s="86" t="s">
        <v>832</v>
      </c>
      <c r="E183" s="86" t="s">
        <v>833</v>
      </c>
      <c r="F183" s="87">
        <v>4500000</v>
      </c>
      <c r="G183" s="86" t="s">
        <v>212</v>
      </c>
      <c r="H183" s="88" t="s">
        <v>213</v>
      </c>
      <c r="I183" s="89" t="s">
        <v>214</v>
      </c>
      <c r="J183" s="88"/>
      <c r="K183" s="86" t="s">
        <v>311</v>
      </c>
      <c r="L183" s="88" t="s">
        <v>312</v>
      </c>
      <c r="M183" s="88"/>
      <c r="N183" s="88" t="s">
        <v>217</v>
      </c>
      <c r="O183" s="90"/>
      <c r="P183" s="90"/>
      <c r="Q183" s="90"/>
      <c r="R183" s="90"/>
      <c r="S183" s="88" t="s">
        <v>259</v>
      </c>
      <c r="T183" s="91" t="s">
        <v>217</v>
      </c>
      <c r="U183" s="92"/>
    </row>
    <row r="184" spans="1:21" ht="132">
      <c r="A184" s="86" t="s">
        <v>208</v>
      </c>
      <c r="B184" s="86" t="s">
        <v>71</v>
      </c>
      <c r="C184" s="86" t="s">
        <v>834</v>
      </c>
      <c r="D184" s="86" t="s">
        <v>835</v>
      </c>
      <c r="E184" s="86" t="s">
        <v>836</v>
      </c>
      <c r="F184" s="87">
        <v>4500000</v>
      </c>
      <c r="G184" s="86" t="s">
        <v>212</v>
      </c>
      <c r="H184" s="88" t="s">
        <v>213</v>
      </c>
      <c r="I184" s="89" t="s">
        <v>214</v>
      </c>
      <c r="J184" s="88"/>
      <c r="K184" s="86" t="s">
        <v>311</v>
      </c>
      <c r="L184" s="88" t="s">
        <v>312</v>
      </c>
      <c r="M184" s="88"/>
      <c r="N184" s="88" t="s">
        <v>217</v>
      </c>
      <c r="O184" s="90"/>
      <c r="P184" s="90"/>
      <c r="Q184" s="90"/>
      <c r="R184" s="90"/>
      <c r="S184" s="88" t="s">
        <v>259</v>
      </c>
      <c r="T184" s="91" t="s">
        <v>217</v>
      </c>
      <c r="U184" s="92"/>
    </row>
    <row r="185" spans="1:21" ht="99">
      <c r="A185" s="86" t="s">
        <v>208</v>
      </c>
      <c r="B185" s="86" t="s">
        <v>71</v>
      </c>
      <c r="C185" s="86" t="s">
        <v>837</v>
      </c>
      <c r="D185" s="86" t="s">
        <v>838</v>
      </c>
      <c r="E185" s="86" t="s">
        <v>839</v>
      </c>
      <c r="F185" s="87">
        <v>5000000</v>
      </c>
      <c r="G185" s="86" t="s">
        <v>212</v>
      </c>
      <c r="H185" s="88" t="s">
        <v>213</v>
      </c>
      <c r="I185" s="89" t="s">
        <v>214</v>
      </c>
      <c r="J185" s="88"/>
      <c r="K185" s="86" t="s">
        <v>311</v>
      </c>
      <c r="L185" s="88" t="s">
        <v>312</v>
      </c>
      <c r="M185" s="88"/>
      <c r="N185" s="88" t="s">
        <v>217</v>
      </c>
      <c r="O185" s="90"/>
      <c r="P185" s="90"/>
      <c r="Q185" s="90"/>
      <c r="R185" s="90"/>
      <c r="S185" s="88" t="s">
        <v>259</v>
      </c>
      <c r="T185" s="91" t="s">
        <v>217</v>
      </c>
      <c r="U185" s="92"/>
    </row>
    <row r="186" spans="1:21" ht="66">
      <c r="A186" s="86" t="s">
        <v>208</v>
      </c>
      <c r="B186" s="86" t="s">
        <v>71</v>
      </c>
      <c r="C186" s="86" t="s">
        <v>840</v>
      </c>
      <c r="D186" s="86" t="s">
        <v>841</v>
      </c>
      <c r="E186" s="86" t="s">
        <v>842</v>
      </c>
      <c r="F186" s="87">
        <v>5000000</v>
      </c>
      <c r="G186" s="86" t="s">
        <v>212</v>
      </c>
      <c r="H186" s="88" t="s">
        <v>213</v>
      </c>
      <c r="I186" s="89" t="s">
        <v>214</v>
      </c>
      <c r="J186" s="88"/>
      <c r="K186" s="86" t="s">
        <v>311</v>
      </c>
      <c r="L186" s="88" t="s">
        <v>312</v>
      </c>
      <c r="M186" s="88"/>
      <c r="N186" s="88" t="s">
        <v>217</v>
      </c>
      <c r="O186" s="90"/>
      <c r="P186" s="90"/>
      <c r="Q186" s="90"/>
      <c r="R186" s="90"/>
      <c r="S186" s="88" t="s">
        <v>259</v>
      </c>
      <c r="T186" s="91" t="s">
        <v>217</v>
      </c>
      <c r="U186" s="92"/>
    </row>
    <row r="187" spans="1:21" ht="165">
      <c r="A187" s="86" t="s">
        <v>208</v>
      </c>
      <c r="B187" s="86" t="s">
        <v>71</v>
      </c>
      <c r="C187" s="86" t="s">
        <v>843</v>
      </c>
      <c r="D187" s="86" t="s">
        <v>844</v>
      </c>
      <c r="E187" s="86" t="s">
        <v>845</v>
      </c>
      <c r="F187" s="87">
        <v>5350000</v>
      </c>
      <c r="G187" s="86" t="s">
        <v>212</v>
      </c>
      <c r="H187" s="88" t="s">
        <v>213</v>
      </c>
      <c r="I187" s="89" t="s">
        <v>214</v>
      </c>
      <c r="J187" s="88"/>
      <c r="K187" s="86" t="s">
        <v>311</v>
      </c>
      <c r="L187" s="88" t="s">
        <v>312</v>
      </c>
      <c r="M187" s="88"/>
      <c r="N187" s="88" t="s">
        <v>844</v>
      </c>
      <c r="O187" s="90">
        <v>5350000</v>
      </c>
      <c r="P187" s="90">
        <f>+O187-F187</f>
        <v>0</v>
      </c>
      <c r="Q187" s="90"/>
      <c r="R187" s="90"/>
      <c r="S187" s="88" t="s">
        <v>284</v>
      </c>
      <c r="T187" s="91" t="s">
        <v>228</v>
      </c>
      <c r="U187" s="92"/>
    </row>
    <row r="188" spans="1:21" ht="99">
      <c r="A188" s="86" t="s">
        <v>208</v>
      </c>
      <c r="B188" s="86" t="s">
        <v>71</v>
      </c>
      <c r="C188" s="86" t="s">
        <v>846</v>
      </c>
      <c r="D188" s="86" t="s">
        <v>847</v>
      </c>
      <c r="E188" s="86" t="s">
        <v>848</v>
      </c>
      <c r="F188" s="87">
        <v>5500000</v>
      </c>
      <c r="G188" s="86" t="s">
        <v>212</v>
      </c>
      <c r="H188" s="88" t="s">
        <v>213</v>
      </c>
      <c r="I188" s="89" t="s">
        <v>214</v>
      </c>
      <c r="J188" s="88"/>
      <c r="K188" s="86" t="s">
        <v>246</v>
      </c>
      <c r="L188" s="88" t="s">
        <v>247</v>
      </c>
      <c r="M188" s="88"/>
      <c r="N188" s="88" t="s">
        <v>217</v>
      </c>
      <c r="O188" s="90"/>
      <c r="P188" s="90"/>
      <c r="Q188" s="90"/>
      <c r="R188" s="90"/>
      <c r="S188" s="88" t="s">
        <v>284</v>
      </c>
      <c r="T188" s="91" t="s">
        <v>217</v>
      </c>
      <c r="U188" s="92"/>
    </row>
    <row r="189" spans="1:21" ht="132">
      <c r="A189" s="86" t="s">
        <v>208</v>
      </c>
      <c r="B189" s="86" t="s">
        <v>71</v>
      </c>
      <c r="C189" s="86" t="s">
        <v>849</v>
      </c>
      <c r="D189" s="86" t="s">
        <v>850</v>
      </c>
      <c r="E189" s="86" t="s">
        <v>851</v>
      </c>
      <c r="F189" s="87">
        <v>5500000</v>
      </c>
      <c r="G189" s="86" t="s">
        <v>212</v>
      </c>
      <c r="H189" s="88" t="s">
        <v>213</v>
      </c>
      <c r="I189" s="89" t="s">
        <v>214</v>
      </c>
      <c r="J189" s="88"/>
      <c r="K189" s="86" t="s">
        <v>311</v>
      </c>
      <c r="L189" s="88" t="s">
        <v>312</v>
      </c>
      <c r="M189" s="88"/>
      <c r="N189" s="88" t="s">
        <v>217</v>
      </c>
      <c r="O189" s="90"/>
      <c r="P189" s="90"/>
      <c r="Q189" s="90"/>
      <c r="R189" s="90"/>
      <c r="S189" s="88" t="s">
        <v>284</v>
      </c>
      <c r="T189" s="91" t="s">
        <v>217</v>
      </c>
      <c r="U189" s="92"/>
    </row>
    <row r="190" spans="1:21" ht="99">
      <c r="A190" s="86" t="s">
        <v>208</v>
      </c>
      <c r="B190" s="86" t="s">
        <v>71</v>
      </c>
      <c r="C190" s="86" t="s">
        <v>852</v>
      </c>
      <c r="D190" s="86" t="s">
        <v>853</v>
      </c>
      <c r="E190" s="86" t="s">
        <v>854</v>
      </c>
      <c r="F190" s="87">
        <v>6000000</v>
      </c>
      <c r="G190" s="86" t="s">
        <v>212</v>
      </c>
      <c r="H190" s="88" t="s">
        <v>213</v>
      </c>
      <c r="I190" s="89" t="s">
        <v>214</v>
      </c>
      <c r="J190" s="88"/>
      <c r="K190" s="86" t="s">
        <v>246</v>
      </c>
      <c r="L190" s="88" t="s">
        <v>247</v>
      </c>
      <c r="M190" s="88"/>
      <c r="N190" s="88" t="s">
        <v>217</v>
      </c>
      <c r="O190" s="90"/>
      <c r="P190" s="90"/>
      <c r="Q190" s="90"/>
      <c r="R190" s="90"/>
      <c r="S190" s="88" t="s">
        <v>284</v>
      </c>
      <c r="T190" s="91" t="s">
        <v>217</v>
      </c>
      <c r="U190" s="92"/>
    </row>
    <row r="191" spans="1:21" ht="99">
      <c r="A191" s="86" t="s">
        <v>208</v>
      </c>
      <c r="B191" s="86" t="s">
        <v>71</v>
      </c>
      <c r="C191" s="86" t="s">
        <v>855</v>
      </c>
      <c r="D191" s="86" t="s">
        <v>856</v>
      </c>
      <c r="E191" s="86" t="s">
        <v>857</v>
      </c>
      <c r="F191" s="87">
        <v>7000000</v>
      </c>
      <c r="G191" s="86" t="s">
        <v>212</v>
      </c>
      <c r="H191" s="88" t="s">
        <v>213</v>
      </c>
      <c r="I191" s="89" t="s">
        <v>214</v>
      </c>
      <c r="J191" s="88"/>
      <c r="K191" s="86" t="s">
        <v>311</v>
      </c>
      <c r="L191" s="88" t="s">
        <v>312</v>
      </c>
      <c r="M191" s="88" t="s">
        <v>806</v>
      </c>
      <c r="N191" s="88" t="s">
        <v>856</v>
      </c>
      <c r="O191" s="90">
        <v>7000000</v>
      </c>
      <c r="P191" s="90">
        <f>+O191-F191</f>
        <v>0</v>
      </c>
      <c r="Q191" s="90"/>
      <c r="R191" s="90"/>
      <c r="S191" s="88" t="s">
        <v>284</v>
      </c>
      <c r="T191" s="91" t="s">
        <v>228</v>
      </c>
      <c r="U191" s="92"/>
    </row>
    <row r="192" spans="1:21" ht="198">
      <c r="A192" s="86" t="s">
        <v>208</v>
      </c>
      <c r="B192" s="86" t="s">
        <v>71</v>
      </c>
      <c r="C192" s="86" t="s">
        <v>858</v>
      </c>
      <c r="D192" s="86" t="s">
        <v>859</v>
      </c>
      <c r="E192" s="86" t="s">
        <v>860</v>
      </c>
      <c r="F192" s="87">
        <v>9000000</v>
      </c>
      <c r="G192" s="86" t="s">
        <v>212</v>
      </c>
      <c r="H192" s="88" t="s">
        <v>213</v>
      </c>
      <c r="I192" s="89" t="s">
        <v>214</v>
      </c>
      <c r="J192" s="88"/>
      <c r="K192" s="86" t="s">
        <v>311</v>
      </c>
      <c r="L192" s="88" t="s">
        <v>312</v>
      </c>
      <c r="M192" s="88"/>
      <c r="N192" s="88" t="s">
        <v>217</v>
      </c>
      <c r="O192" s="90"/>
      <c r="P192" s="90"/>
      <c r="Q192" s="90"/>
      <c r="R192" s="90"/>
      <c r="S192" s="88" t="s">
        <v>284</v>
      </c>
      <c r="T192" s="91" t="s">
        <v>217</v>
      </c>
      <c r="U192" s="92"/>
    </row>
    <row r="193" spans="1:21" ht="165">
      <c r="A193" s="86" t="s">
        <v>208</v>
      </c>
      <c r="B193" s="86" t="s">
        <v>71</v>
      </c>
      <c r="C193" s="86" t="s">
        <v>861</v>
      </c>
      <c r="D193" s="86" t="s">
        <v>862</v>
      </c>
      <c r="E193" s="86" t="s">
        <v>863</v>
      </c>
      <c r="F193" s="87">
        <v>10000000</v>
      </c>
      <c r="G193" s="86" t="s">
        <v>212</v>
      </c>
      <c r="H193" s="88" t="s">
        <v>213</v>
      </c>
      <c r="I193" s="89" t="s">
        <v>214</v>
      </c>
      <c r="J193" s="88"/>
      <c r="K193" s="86" t="s">
        <v>311</v>
      </c>
      <c r="L193" s="88" t="s">
        <v>312</v>
      </c>
      <c r="M193" s="88"/>
      <c r="N193" s="88" t="s">
        <v>217</v>
      </c>
      <c r="O193" s="90"/>
      <c r="P193" s="90"/>
      <c r="Q193" s="90"/>
      <c r="R193" s="90"/>
      <c r="S193" s="88" t="s">
        <v>284</v>
      </c>
      <c r="T193" s="91" t="s">
        <v>217</v>
      </c>
      <c r="U193" s="92"/>
    </row>
    <row r="194" spans="1:21" ht="66">
      <c r="A194" s="86" t="s">
        <v>208</v>
      </c>
      <c r="B194" s="86" t="s">
        <v>71</v>
      </c>
      <c r="C194" s="86" t="s">
        <v>864</v>
      </c>
      <c r="D194" s="99" t="s">
        <v>865</v>
      </c>
      <c r="E194" s="113" t="s">
        <v>866</v>
      </c>
      <c r="F194" s="114">
        <v>4500000</v>
      </c>
      <c r="G194" s="86" t="s">
        <v>212</v>
      </c>
      <c r="H194" s="88" t="s">
        <v>213</v>
      </c>
      <c r="I194" s="89" t="s">
        <v>214</v>
      </c>
      <c r="J194" s="88"/>
      <c r="K194" s="86" t="s">
        <v>311</v>
      </c>
      <c r="L194" s="88" t="s">
        <v>312</v>
      </c>
      <c r="M194" s="88"/>
      <c r="N194" s="88" t="s">
        <v>217</v>
      </c>
      <c r="O194" s="90"/>
      <c r="P194" s="90"/>
      <c r="Q194" s="90"/>
      <c r="R194" s="90"/>
      <c r="S194" s="88" t="s">
        <v>259</v>
      </c>
      <c r="T194" s="91" t="s">
        <v>217</v>
      </c>
      <c r="U194" s="92"/>
    </row>
    <row r="195" spans="1:21" ht="66">
      <c r="A195" s="86" t="s">
        <v>208</v>
      </c>
      <c r="B195" s="86" t="s">
        <v>71</v>
      </c>
      <c r="C195" s="86" t="s">
        <v>867</v>
      </c>
      <c r="D195" s="99" t="s">
        <v>868</v>
      </c>
      <c r="E195" s="113" t="s">
        <v>869</v>
      </c>
      <c r="F195" s="115">
        <v>2500000</v>
      </c>
      <c r="G195" s="86" t="s">
        <v>212</v>
      </c>
      <c r="H195" s="88" t="s">
        <v>213</v>
      </c>
      <c r="I195" s="89" t="s">
        <v>214</v>
      </c>
      <c r="J195" s="88"/>
      <c r="K195" s="86" t="s">
        <v>311</v>
      </c>
      <c r="L195" s="88" t="s">
        <v>312</v>
      </c>
      <c r="M195" s="88"/>
      <c r="N195" s="88" t="s">
        <v>217</v>
      </c>
      <c r="O195" s="90"/>
      <c r="P195" s="90"/>
      <c r="Q195" s="90"/>
      <c r="R195" s="90"/>
      <c r="S195" s="88" t="s">
        <v>249</v>
      </c>
      <c r="T195" s="91" t="s">
        <v>217</v>
      </c>
      <c r="U195" s="92"/>
    </row>
    <row r="196" spans="1:21" ht="132">
      <c r="A196" s="86" t="s">
        <v>208</v>
      </c>
      <c r="B196" s="86" t="s">
        <v>71</v>
      </c>
      <c r="C196" s="86" t="s">
        <v>870</v>
      </c>
      <c r="D196" s="99" t="s">
        <v>871</v>
      </c>
      <c r="E196" s="113" t="s">
        <v>872</v>
      </c>
      <c r="F196" s="115">
        <v>1000000</v>
      </c>
      <c r="G196" s="86" t="s">
        <v>212</v>
      </c>
      <c r="H196" s="88" t="s">
        <v>213</v>
      </c>
      <c r="I196" s="89" t="s">
        <v>214</v>
      </c>
      <c r="J196" s="88"/>
      <c r="K196" s="86" t="s">
        <v>311</v>
      </c>
      <c r="L196" s="88" t="s">
        <v>312</v>
      </c>
      <c r="M196" s="88"/>
      <c r="N196" s="88" t="s">
        <v>217</v>
      </c>
      <c r="O196" s="90"/>
      <c r="P196" s="90"/>
      <c r="Q196" s="90"/>
      <c r="R196" s="90"/>
      <c r="S196" s="88" t="s">
        <v>249</v>
      </c>
      <c r="T196" s="91" t="s">
        <v>217</v>
      </c>
      <c r="U196" s="92"/>
    </row>
    <row r="197" spans="1:21" ht="99">
      <c r="A197" s="86" t="s">
        <v>208</v>
      </c>
      <c r="B197" s="86" t="s">
        <v>71</v>
      </c>
      <c r="C197" s="86" t="s">
        <v>873</v>
      </c>
      <c r="D197" s="99" t="s">
        <v>874</v>
      </c>
      <c r="E197" s="113" t="s">
        <v>875</v>
      </c>
      <c r="F197" s="115">
        <v>1800000</v>
      </c>
      <c r="G197" s="86" t="s">
        <v>212</v>
      </c>
      <c r="H197" s="88" t="s">
        <v>213</v>
      </c>
      <c r="I197" s="89" t="s">
        <v>214</v>
      </c>
      <c r="J197" s="88"/>
      <c r="K197" s="86" t="s">
        <v>311</v>
      </c>
      <c r="L197" s="88" t="s">
        <v>312</v>
      </c>
      <c r="M197" s="88"/>
      <c r="N197" s="88" t="s">
        <v>217</v>
      </c>
      <c r="O197" s="90"/>
      <c r="P197" s="90"/>
      <c r="Q197" s="90"/>
      <c r="R197" s="90"/>
      <c r="S197" s="88" t="s">
        <v>249</v>
      </c>
      <c r="T197" s="91" t="s">
        <v>217</v>
      </c>
      <c r="U197" s="92"/>
    </row>
    <row r="198" spans="1:21" s="85" customFormat="1">
      <c r="A198" s="80" t="s">
        <v>208</v>
      </c>
      <c r="B198" s="80" t="s">
        <v>74</v>
      </c>
      <c r="C198" s="80" t="s">
        <v>75</v>
      </c>
      <c r="D198" s="80" t="s">
        <v>76</v>
      </c>
      <c r="E198" s="80"/>
      <c r="F198" s="81"/>
      <c r="G198" s="80"/>
      <c r="H198" s="82"/>
      <c r="I198" s="83"/>
      <c r="J198" s="82"/>
      <c r="K198" s="80"/>
      <c r="L198" s="82"/>
      <c r="M198" s="82"/>
      <c r="N198" s="82"/>
      <c r="O198" s="84"/>
      <c r="P198" s="84"/>
      <c r="Q198" s="84"/>
      <c r="R198" s="84"/>
      <c r="S198" s="82"/>
      <c r="T198" s="82"/>
      <c r="U198" s="80"/>
    </row>
    <row r="199" spans="1:21" ht="66">
      <c r="A199" s="86" t="s">
        <v>208</v>
      </c>
      <c r="B199" s="86" t="s">
        <v>74</v>
      </c>
      <c r="C199" s="86" t="s">
        <v>876</v>
      </c>
      <c r="D199" s="86" t="s">
        <v>877</v>
      </c>
      <c r="E199" s="86"/>
      <c r="F199" s="87">
        <v>12500</v>
      </c>
      <c r="G199" s="86" t="s">
        <v>212</v>
      </c>
      <c r="H199" s="88" t="s">
        <v>878</v>
      </c>
      <c r="I199" s="102" t="s">
        <v>879</v>
      </c>
      <c r="J199" s="88"/>
      <c r="K199" s="86" t="s">
        <v>486</v>
      </c>
      <c r="L199" s="88" t="s">
        <v>487</v>
      </c>
      <c r="M199" s="88"/>
      <c r="N199" s="88" t="s">
        <v>877</v>
      </c>
      <c r="O199" s="90">
        <v>12500</v>
      </c>
      <c r="P199" s="90">
        <f>+O199-F199</f>
        <v>0</v>
      </c>
      <c r="Q199" s="90"/>
      <c r="R199" s="90"/>
      <c r="S199" s="88" t="s">
        <v>218</v>
      </c>
      <c r="T199" s="91" t="s">
        <v>228</v>
      </c>
      <c r="U199" s="92"/>
    </row>
    <row r="200" spans="1:21" ht="99">
      <c r="A200" s="86" t="s">
        <v>208</v>
      </c>
      <c r="B200" s="86" t="s">
        <v>74</v>
      </c>
      <c r="C200" s="86" t="s">
        <v>880</v>
      </c>
      <c r="D200" s="86" t="s">
        <v>881</v>
      </c>
      <c r="E200" s="86" t="s">
        <v>882</v>
      </c>
      <c r="F200" s="87">
        <v>250000</v>
      </c>
      <c r="G200" s="86" t="s">
        <v>212</v>
      </c>
      <c r="H200" s="88" t="s">
        <v>213</v>
      </c>
      <c r="I200" s="89" t="s">
        <v>214</v>
      </c>
      <c r="J200" s="88"/>
      <c r="K200" s="86" t="s">
        <v>486</v>
      </c>
      <c r="L200" s="88" t="s">
        <v>487</v>
      </c>
      <c r="M200" s="88"/>
      <c r="N200" s="88" t="s">
        <v>217</v>
      </c>
      <c r="O200" s="90"/>
      <c r="P200" s="90"/>
      <c r="Q200" s="90"/>
      <c r="R200" s="90"/>
      <c r="S200" s="88" t="s">
        <v>218</v>
      </c>
      <c r="T200" s="91" t="s">
        <v>217</v>
      </c>
      <c r="U200" s="92"/>
    </row>
    <row r="201" spans="1:21" ht="198">
      <c r="A201" s="86" t="s">
        <v>208</v>
      </c>
      <c r="B201" s="86" t="s">
        <v>74</v>
      </c>
      <c r="C201" s="86" t="s">
        <v>883</v>
      </c>
      <c r="D201" s="86" t="s">
        <v>884</v>
      </c>
      <c r="E201" s="86" t="s">
        <v>885</v>
      </c>
      <c r="F201" s="87">
        <v>280000</v>
      </c>
      <c r="G201" s="86" t="s">
        <v>212</v>
      </c>
      <c r="H201" s="88" t="s">
        <v>213</v>
      </c>
      <c r="I201" s="89" t="s">
        <v>214</v>
      </c>
      <c r="J201" s="88"/>
      <c r="K201" s="86" t="s">
        <v>486</v>
      </c>
      <c r="L201" s="88" t="s">
        <v>487</v>
      </c>
      <c r="M201" s="88"/>
      <c r="N201" s="88" t="s">
        <v>217</v>
      </c>
      <c r="O201" s="90"/>
      <c r="P201" s="90"/>
      <c r="Q201" s="90"/>
      <c r="R201" s="90"/>
      <c r="S201" s="88" t="s">
        <v>218</v>
      </c>
      <c r="T201" s="91" t="s">
        <v>217</v>
      </c>
      <c r="U201" s="92"/>
    </row>
    <row r="202" spans="1:21" ht="66">
      <c r="A202" s="86" t="s">
        <v>208</v>
      </c>
      <c r="B202" s="86" t="s">
        <v>74</v>
      </c>
      <c r="C202" s="86" t="s">
        <v>886</v>
      </c>
      <c r="D202" s="86" t="s">
        <v>887</v>
      </c>
      <c r="E202" s="86" t="s">
        <v>888</v>
      </c>
      <c r="F202" s="87">
        <v>700000</v>
      </c>
      <c r="G202" s="86" t="s">
        <v>212</v>
      </c>
      <c r="H202" s="88" t="s">
        <v>213</v>
      </c>
      <c r="I202" s="89" t="s">
        <v>214</v>
      </c>
      <c r="J202" s="88"/>
      <c r="K202" s="86" t="s">
        <v>486</v>
      </c>
      <c r="L202" s="88" t="s">
        <v>487</v>
      </c>
      <c r="M202" s="88"/>
      <c r="N202" s="88" t="s">
        <v>887</v>
      </c>
      <c r="O202" s="90">
        <v>700000</v>
      </c>
      <c r="P202" s="90">
        <f>+O202-F202</f>
        <v>0</v>
      </c>
      <c r="Q202" s="90"/>
      <c r="R202" s="90"/>
      <c r="S202" s="88" t="s">
        <v>218</v>
      </c>
      <c r="T202" s="91" t="s">
        <v>228</v>
      </c>
      <c r="U202" s="92"/>
    </row>
    <row r="203" spans="1:21" ht="66">
      <c r="A203" s="86" t="s">
        <v>208</v>
      </c>
      <c r="B203" s="86" t="s">
        <v>74</v>
      </c>
      <c r="C203" s="86" t="s">
        <v>889</v>
      </c>
      <c r="D203" s="86" t="s">
        <v>890</v>
      </c>
      <c r="E203" s="86" t="s">
        <v>891</v>
      </c>
      <c r="F203" s="87">
        <v>1400000</v>
      </c>
      <c r="G203" s="86" t="s">
        <v>212</v>
      </c>
      <c r="H203" s="88" t="s">
        <v>213</v>
      </c>
      <c r="I203" s="89" t="s">
        <v>214</v>
      </c>
      <c r="J203" s="88"/>
      <c r="K203" s="86" t="s">
        <v>486</v>
      </c>
      <c r="L203" s="88" t="s">
        <v>487</v>
      </c>
      <c r="M203" s="88"/>
      <c r="N203" s="88" t="s">
        <v>890</v>
      </c>
      <c r="O203" s="90">
        <v>1400000</v>
      </c>
      <c r="P203" s="90">
        <f>+O203-F203</f>
        <v>0</v>
      </c>
      <c r="Q203" s="90"/>
      <c r="R203" s="90"/>
      <c r="S203" s="88" t="s">
        <v>249</v>
      </c>
      <c r="T203" s="91" t="s">
        <v>228</v>
      </c>
      <c r="U203" s="92"/>
    </row>
    <row r="204" spans="1:21" ht="231">
      <c r="A204" s="86" t="s">
        <v>208</v>
      </c>
      <c r="B204" s="86" t="s">
        <v>74</v>
      </c>
      <c r="C204" s="86" t="s">
        <v>892</v>
      </c>
      <c r="D204" s="86" t="s">
        <v>893</v>
      </c>
      <c r="E204" s="86" t="s">
        <v>894</v>
      </c>
      <c r="F204" s="87">
        <v>1200000</v>
      </c>
      <c r="G204" s="86" t="s">
        <v>212</v>
      </c>
      <c r="H204" s="88" t="s">
        <v>213</v>
      </c>
      <c r="I204" s="89" t="s">
        <v>214</v>
      </c>
      <c r="J204" s="88"/>
      <c r="K204" s="86" t="s">
        <v>486</v>
      </c>
      <c r="L204" s="88" t="s">
        <v>487</v>
      </c>
      <c r="M204" s="88"/>
      <c r="N204" s="88" t="s">
        <v>217</v>
      </c>
      <c r="O204" s="90"/>
      <c r="P204" s="90"/>
      <c r="Q204" s="90"/>
      <c r="R204" s="90"/>
      <c r="S204" s="88" t="s">
        <v>249</v>
      </c>
      <c r="T204" s="91" t="s">
        <v>217</v>
      </c>
      <c r="U204" s="92"/>
    </row>
    <row r="205" spans="1:21" ht="165">
      <c r="A205" s="86" t="s">
        <v>208</v>
      </c>
      <c r="B205" s="86" t="s">
        <v>74</v>
      </c>
      <c r="C205" s="86" t="s">
        <v>895</v>
      </c>
      <c r="D205" s="86" t="s">
        <v>896</v>
      </c>
      <c r="E205" s="86" t="s">
        <v>897</v>
      </c>
      <c r="F205" s="87">
        <v>450000</v>
      </c>
      <c r="G205" s="86" t="s">
        <v>212</v>
      </c>
      <c r="H205" s="88" t="s">
        <v>213</v>
      </c>
      <c r="I205" s="89" t="s">
        <v>214</v>
      </c>
      <c r="J205" s="88"/>
      <c r="K205" s="86" t="s">
        <v>486</v>
      </c>
      <c r="L205" s="88" t="s">
        <v>487</v>
      </c>
      <c r="M205" s="88"/>
      <c r="N205" s="88" t="s">
        <v>217</v>
      </c>
      <c r="O205" s="90"/>
      <c r="P205" s="90"/>
      <c r="Q205" s="90"/>
      <c r="R205" s="90"/>
      <c r="S205" s="88" t="s">
        <v>218</v>
      </c>
      <c r="T205" s="91" t="s">
        <v>217</v>
      </c>
      <c r="U205" s="92"/>
    </row>
    <row r="206" spans="1:21" ht="165">
      <c r="A206" s="86" t="s">
        <v>208</v>
      </c>
      <c r="B206" s="86" t="s">
        <v>74</v>
      </c>
      <c r="C206" s="86" t="s">
        <v>898</v>
      </c>
      <c r="D206" s="86" t="s">
        <v>899</v>
      </c>
      <c r="E206" s="86" t="s">
        <v>900</v>
      </c>
      <c r="F206" s="95">
        <v>180000</v>
      </c>
      <c r="G206" s="86" t="s">
        <v>212</v>
      </c>
      <c r="H206" s="88" t="s">
        <v>213</v>
      </c>
      <c r="I206" s="89" t="s">
        <v>214</v>
      </c>
      <c r="J206" s="88"/>
      <c r="K206" s="86" t="s">
        <v>486</v>
      </c>
      <c r="L206" s="88" t="s">
        <v>487</v>
      </c>
      <c r="M206" s="88"/>
      <c r="N206" s="88" t="s">
        <v>217</v>
      </c>
      <c r="O206" s="90"/>
      <c r="P206" s="90"/>
      <c r="Q206" s="90"/>
      <c r="R206" s="90"/>
      <c r="S206" s="88" t="s">
        <v>218</v>
      </c>
      <c r="T206" s="91" t="s">
        <v>217</v>
      </c>
      <c r="U206" s="92"/>
    </row>
    <row r="207" spans="1:21" ht="132">
      <c r="A207" s="86" t="s">
        <v>208</v>
      </c>
      <c r="B207" s="86" t="s">
        <v>74</v>
      </c>
      <c r="C207" s="86" t="s">
        <v>901</v>
      </c>
      <c r="D207" s="86" t="s">
        <v>902</v>
      </c>
      <c r="E207" s="86" t="s">
        <v>903</v>
      </c>
      <c r="F207" s="87">
        <v>880000</v>
      </c>
      <c r="G207" s="86" t="s">
        <v>212</v>
      </c>
      <c r="H207" s="88" t="s">
        <v>213</v>
      </c>
      <c r="I207" s="89" t="s">
        <v>214</v>
      </c>
      <c r="J207" s="88"/>
      <c r="K207" s="86" t="s">
        <v>486</v>
      </c>
      <c r="L207" s="88" t="s">
        <v>487</v>
      </c>
      <c r="M207" s="88"/>
      <c r="N207" s="88" t="s">
        <v>217</v>
      </c>
      <c r="O207" s="90"/>
      <c r="P207" s="90"/>
      <c r="Q207" s="90"/>
      <c r="R207" s="90"/>
      <c r="S207" s="88" t="s">
        <v>218</v>
      </c>
      <c r="T207" s="91" t="s">
        <v>217</v>
      </c>
      <c r="U207" s="92"/>
    </row>
    <row r="208" spans="1:21" ht="132">
      <c r="A208" s="86" t="s">
        <v>208</v>
      </c>
      <c r="B208" s="86" t="s">
        <v>74</v>
      </c>
      <c r="C208" s="86" t="s">
        <v>904</v>
      </c>
      <c r="D208" s="86" t="s">
        <v>905</v>
      </c>
      <c r="E208" s="86" t="s">
        <v>906</v>
      </c>
      <c r="F208" s="87">
        <v>2300000</v>
      </c>
      <c r="G208" s="86" t="s">
        <v>212</v>
      </c>
      <c r="H208" s="88" t="s">
        <v>213</v>
      </c>
      <c r="I208" s="89" t="s">
        <v>214</v>
      </c>
      <c r="J208" s="88"/>
      <c r="K208" s="86" t="s">
        <v>486</v>
      </c>
      <c r="L208" s="88" t="s">
        <v>487</v>
      </c>
      <c r="M208" s="88"/>
      <c r="N208" s="88" t="s">
        <v>217</v>
      </c>
      <c r="O208" s="90"/>
      <c r="P208" s="90"/>
      <c r="Q208" s="90"/>
      <c r="R208" s="90"/>
      <c r="S208" s="88" t="s">
        <v>249</v>
      </c>
      <c r="T208" s="91" t="s">
        <v>217</v>
      </c>
      <c r="U208" s="92"/>
    </row>
    <row r="209" spans="1:21" ht="132">
      <c r="A209" s="86" t="s">
        <v>208</v>
      </c>
      <c r="B209" s="86" t="s">
        <v>74</v>
      </c>
      <c r="C209" s="86" t="s">
        <v>907</v>
      </c>
      <c r="D209" s="86" t="s">
        <v>908</v>
      </c>
      <c r="E209" s="86" t="s">
        <v>909</v>
      </c>
      <c r="F209" s="87">
        <v>4980000</v>
      </c>
      <c r="G209" s="86" t="s">
        <v>212</v>
      </c>
      <c r="H209" s="88" t="s">
        <v>213</v>
      </c>
      <c r="I209" s="89" t="s">
        <v>214</v>
      </c>
      <c r="J209" s="88"/>
      <c r="K209" s="86" t="s">
        <v>486</v>
      </c>
      <c r="L209" s="88" t="s">
        <v>487</v>
      </c>
      <c r="M209" s="88"/>
      <c r="N209" s="88" t="s">
        <v>217</v>
      </c>
      <c r="O209" s="90"/>
      <c r="P209" s="90"/>
      <c r="Q209" s="90"/>
      <c r="R209" s="90"/>
      <c r="S209" s="88" t="s">
        <v>259</v>
      </c>
      <c r="T209" s="91" t="s">
        <v>217</v>
      </c>
      <c r="U209" s="92"/>
    </row>
    <row r="210" spans="1:21" ht="66">
      <c r="A210" s="86" t="s">
        <v>208</v>
      </c>
      <c r="B210" s="86" t="s">
        <v>74</v>
      </c>
      <c r="C210" s="86" t="s">
        <v>910</v>
      </c>
      <c r="D210" s="86" t="s">
        <v>911</v>
      </c>
      <c r="E210" s="86" t="s">
        <v>912</v>
      </c>
      <c r="F210" s="87">
        <v>650000</v>
      </c>
      <c r="G210" s="86" t="s">
        <v>212</v>
      </c>
      <c r="H210" s="88" t="s">
        <v>213</v>
      </c>
      <c r="I210" s="89" t="s">
        <v>214</v>
      </c>
      <c r="J210" s="88"/>
      <c r="K210" s="86" t="s">
        <v>486</v>
      </c>
      <c r="L210" s="88" t="s">
        <v>487</v>
      </c>
      <c r="M210" s="88"/>
      <c r="N210" s="88" t="s">
        <v>217</v>
      </c>
      <c r="O210" s="90"/>
      <c r="P210" s="90"/>
      <c r="Q210" s="90"/>
      <c r="R210" s="90"/>
      <c r="S210" s="88" t="s">
        <v>218</v>
      </c>
      <c r="T210" s="91" t="s">
        <v>217</v>
      </c>
      <c r="U210" s="92"/>
    </row>
    <row r="211" spans="1:21" ht="132">
      <c r="A211" s="86" t="s">
        <v>208</v>
      </c>
      <c r="B211" s="86" t="s">
        <v>74</v>
      </c>
      <c r="C211" s="86" t="s">
        <v>913</v>
      </c>
      <c r="D211" s="86" t="s">
        <v>914</v>
      </c>
      <c r="E211" s="86" t="s">
        <v>915</v>
      </c>
      <c r="F211" s="87">
        <v>60000</v>
      </c>
      <c r="G211" s="86" t="s">
        <v>212</v>
      </c>
      <c r="H211" s="88" t="s">
        <v>213</v>
      </c>
      <c r="I211" s="89" t="s">
        <v>214</v>
      </c>
      <c r="J211" s="88"/>
      <c r="K211" s="86" t="s">
        <v>486</v>
      </c>
      <c r="L211" s="88" t="s">
        <v>487</v>
      </c>
      <c r="M211" s="88"/>
      <c r="N211" s="88" t="s">
        <v>916</v>
      </c>
      <c r="O211" s="90">
        <v>80000</v>
      </c>
      <c r="P211" s="90">
        <f>+O211-F211</f>
        <v>20000</v>
      </c>
      <c r="Q211" s="93">
        <f>P211*100/O211</f>
        <v>25</v>
      </c>
      <c r="R211" s="93" t="s">
        <v>288</v>
      </c>
      <c r="S211" s="88" t="s">
        <v>218</v>
      </c>
      <c r="T211" s="91" t="s">
        <v>242</v>
      </c>
      <c r="U211" s="92"/>
    </row>
    <row r="212" spans="1:21" ht="132">
      <c r="A212" s="86" t="s">
        <v>208</v>
      </c>
      <c r="B212" s="86" t="s">
        <v>74</v>
      </c>
      <c r="C212" s="86" t="s">
        <v>917</v>
      </c>
      <c r="D212" s="86" t="s">
        <v>918</v>
      </c>
      <c r="E212" s="86" t="s">
        <v>919</v>
      </c>
      <c r="F212" s="87">
        <v>80000</v>
      </c>
      <c r="G212" s="86" t="s">
        <v>212</v>
      </c>
      <c r="H212" s="88" t="s">
        <v>213</v>
      </c>
      <c r="I212" s="89" t="s">
        <v>214</v>
      </c>
      <c r="J212" s="88"/>
      <c r="K212" s="86" t="s">
        <v>486</v>
      </c>
      <c r="L212" s="88" t="s">
        <v>487</v>
      </c>
      <c r="M212" s="88"/>
      <c r="N212" s="88" t="s">
        <v>918</v>
      </c>
      <c r="O212" s="90">
        <v>95000</v>
      </c>
      <c r="P212" s="90">
        <f>+O212-F212</f>
        <v>15000</v>
      </c>
      <c r="Q212" s="93">
        <f>P212*100/O212</f>
        <v>15.789473684210526</v>
      </c>
      <c r="R212" s="93" t="s">
        <v>288</v>
      </c>
      <c r="S212" s="88" t="s">
        <v>218</v>
      </c>
      <c r="T212" s="91" t="s">
        <v>234</v>
      </c>
      <c r="U212" s="92"/>
    </row>
    <row r="213" spans="1:21" ht="132">
      <c r="A213" s="86" t="s">
        <v>208</v>
      </c>
      <c r="B213" s="86" t="s">
        <v>74</v>
      </c>
      <c r="C213" s="86" t="s">
        <v>920</v>
      </c>
      <c r="D213" s="86" t="s">
        <v>921</v>
      </c>
      <c r="E213" s="86" t="s">
        <v>922</v>
      </c>
      <c r="F213" s="87">
        <v>95000</v>
      </c>
      <c r="G213" s="86" t="s">
        <v>212</v>
      </c>
      <c r="H213" s="88" t="s">
        <v>213</v>
      </c>
      <c r="I213" s="89" t="s">
        <v>214</v>
      </c>
      <c r="J213" s="88"/>
      <c r="K213" s="86" t="s">
        <v>486</v>
      </c>
      <c r="L213" s="88" t="s">
        <v>487</v>
      </c>
      <c r="M213" s="88"/>
      <c r="N213" s="88" t="s">
        <v>217</v>
      </c>
      <c r="O213" s="90"/>
      <c r="P213" s="90"/>
      <c r="Q213" s="90"/>
      <c r="R213" s="90"/>
      <c r="S213" s="88" t="s">
        <v>218</v>
      </c>
      <c r="T213" s="91" t="s">
        <v>217</v>
      </c>
      <c r="U213" s="92"/>
    </row>
    <row r="214" spans="1:21" ht="99">
      <c r="A214" s="86" t="s">
        <v>208</v>
      </c>
      <c r="B214" s="86" t="s">
        <v>74</v>
      </c>
      <c r="C214" s="86" t="s">
        <v>923</v>
      </c>
      <c r="D214" s="86" t="s">
        <v>924</v>
      </c>
      <c r="E214" s="86" t="s">
        <v>925</v>
      </c>
      <c r="F214" s="87">
        <v>28000</v>
      </c>
      <c r="G214" s="86" t="s">
        <v>212</v>
      </c>
      <c r="H214" s="88" t="s">
        <v>213</v>
      </c>
      <c r="I214" s="89" t="s">
        <v>214</v>
      </c>
      <c r="J214" s="88"/>
      <c r="K214" s="86" t="s">
        <v>486</v>
      </c>
      <c r="L214" s="88" t="s">
        <v>487</v>
      </c>
      <c r="M214" s="88"/>
      <c r="N214" s="88" t="s">
        <v>924</v>
      </c>
      <c r="O214" s="90">
        <v>28000</v>
      </c>
      <c r="P214" s="90">
        <f t="shared" ref="P214:P249" si="13">+O214-F214</f>
        <v>0</v>
      </c>
      <c r="Q214" s="90"/>
      <c r="R214" s="90"/>
      <c r="S214" s="88" t="s">
        <v>218</v>
      </c>
      <c r="T214" s="91" t="s">
        <v>228</v>
      </c>
      <c r="U214" s="92"/>
    </row>
    <row r="215" spans="1:21" ht="99">
      <c r="A215" s="86" t="s">
        <v>208</v>
      </c>
      <c r="B215" s="86" t="s">
        <v>74</v>
      </c>
      <c r="C215" s="86" t="s">
        <v>926</v>
      </c>
      <c r="D215" s="86" t="s">
        <v>927</v>
      </c>
      <c r="E215" s="86" t="s">
        <v>928</v>
      </c>
      <c r="F215" s="87">
        <v>2500000</v>
      </c>
      <c r="G215" s="86" t="s">
        <v>212</v>
      </c>
      <c r="H215" s="88" t="s">
        <v>213</v>
      </c>
      <c r="I215" s="89" t="s">
        <v>214</v>
      </c>
      <c r="J215" s="88"/>
      <c r="K215" s="86" t="s">
        <v>486</v>
      </c>
      <c r="L215" s="88" t="s">
        <v>487</v>
      </c>
      <c r="M215" s="88"/>
      <c r="N215" s="88" t="s">
        <v>929</v>
      </c>
      <c r="O215" s="90">
        <v>3000000</v>
      </c>
      <c r="P215" s="90">
        <f t="shared" si="13"/>
        <v>500000</v>
      </c>
      <c r="Q215" s="93">
        <f>P215*100/O215</f>
        <v>16.666666666666668</v>
      </c>
      <c r="R215" s="93" t="s">
        <v>288</v>
      </c>
      <c r="S215" s="88" t="s">
        <v>249</v>
      </c>
      <c r="T215" s="91" t="s">
        <v>242</v>
      </c>
      <c r="U215" s="92"/>
    </row>
    <row r="216" spans="1:21" ht="99">
      <c r="A216" s="86" t="s">
        <v>208</v>
      </c>
      <c r="B216" s="86" t="s">
        <v>74</v>
      </c>
      <c r="C216" s="86" t="s">
        <v>930</v>
      </c>
      <c r="D216" s="86" t="s">
        <v>931</v>
      </c>
      <c r="E216" s="86" t="s">
        <v>932</v>
      </c>
      <c r="F216" s="87">
        <v>3000000</v>
      </c>
      <c r="G216" s="86" t="s">
        <v>212</v>
      </c>
      <c r="H216" s="88" t="s">
        <v>213</v>
      </c>
      <c r="I216" s="89" t="s">
        <v>214</v>
      </c>
      <c r="J216" s="88"/>
      <c r="K216" s="86" t="s">
        <v>486</v>
      </c>
      <c r="L216" s="88" t="s">
        <v>487</v>
      </c>
      <c r="M216" s="88"/>
      <c r="N216" s="88" t="s">
        <v>933</v>
      </c>
      <c r="O216" s="90">
        <v>2600000</v>
      </c>
      <c r="P216" s="90">
        <f t="shared" si="13"/>
        <v>-400000</v>
      </c>
      <c r="Q216" s="93">
        <f>P216*100/O216</f>
        <v>-15.384615384615385</v>
      </c>
      <c r="R216" s="93" t="s">
        <v>934</v>
      </c>
      <c r="S216" s="88" t="s">
        <v>249</v>
      </c>
      <c r="T216" s="91" t="s">
        <v>242</v>
      </c>
      <c r="U216" s="92"/>
    </row>
    <row r="217" spans="1:21" ht="99">
      <c r="A217" s="86" t="s">
        <v>208</v>
      </c>
      <c r="B217" s="86" t="s">
        <v>74</v>
      </c>
      <c r="C217" s="86" t="s">
        <v>935</v>
      </c>
      <c r="D217" s="86" t="s">
        <v>936</v>
      </c>
      <c r="E217" s="86" t="s">
        <v>937</v>
      </c>
      <c r="F217" s="87">
        <v>4500000</v>
      </c>
      <c r="G217" s="86" t="s">
        <v>212</v>
      </c>
      <c r="H217" s="88" t="s">
        <v>213</v>
      </c>
      <c r="I217" s="89" t="s">
        <v>214</v>
      </c>
      <c r="J217" s="88"/>
      <c r="K217" s="86" t="s">
        <v>486</v>
      </c>
      <c r="L217" s="88" t="s">
        <v>487</v>
      </c>
      <c r="M217" s="88"/>
      <c r="N217" s="88" t="s">
        <v>938</v>
      </c>
      <c r="O217" s="90">
        <v>4500000</v>
      </c>
      <c r="P217" s="90">
        <f t="shared" si="13"/>
        <v>0</v>
      </c>
      <c r="Q217" s="90"/>
      <c r="R217" s="90"/>
      <c r="S217" s="88" t="s">
        <v>259</v>
      </c>
      <c r="T217" s="91" t="s">
        <v>223</v>
      </c>
      <c r="U217" s="92"/>
    </row>
    <row r="218" spans="1:21" ht="198">
      <c r="A218" s="86" t="s">
        <v>208</v>
      </c>
      <c r="B218" s="86" t="s">
        <v>74</v>
      </c>
      <c r="C218" s="86" t="s">
        <v>939</v>
      </c>
      <c r="D218" s="86" t="s">
        <v>940</v>
      </c>
      <c r="E218" s="86" t="s">
        <v>941</v>
      </c>
      <c r="F218" s="87">
        <v>730000</v>
      </c>
      <c r="G218" s="86" t="s">
        <v>212</v>
      </c>
      <c r="H218" s="88" t="s">
        <v>213</v>
      </c>
      <c r="I218" s="89" t="s">
        <v>214</v>
      </c>
      <c r="J218" s="88"/>
      <c r="K218" s="86" t="s">
        <v>486</v>
      </c>
      <c r="L218" s="88" t="s">
        <v>487</v>
      </c>
      <c r="M218" s="88"/>
      <c r="N218" s="88" t="s">
        <v>940</v>
      </c>
      <c r="O218" s="90">
        <v>730000</v>
      </c>
      <c r="P218" s="90">
        <f t="shared" si="13"/>
        <v>0</v>
      </c>
      <c r="Q218" s="90"/>
      <c r="R218" s="90"/>
      <c r="S218" s="88" t="s">
        <v>218</v>
      </c>
      <c r="T218" s="91" t="s">
        <v>228</v>
      </c>
      <c r="U218" s="92"/>
    </row>
    <row r="219" spans="1:21" ht="66">
      <c r="A219" s="86" t="s">
        <v>208</v>
      </c>
      <c r="B219" s="86" t="s">
        <v>74</v>
      </c>
      <c r="C219" s="86" t="s">
        <v>942</v>
      </c>
      <c r="D219" s="86" t="s">
        <v>943</v>
      </c>
      <c r="E219" s="86" t="s">
        <v>944</v>
      </c>
      <c r="F219" s="87">
        <v>1500000</v>
      </c>
      <c r="G219" s="86" t="s">
        <v>212</v>
      </c>
      <c r="H219" s="88" t="s">
        <v>213</v>
      </c>
      <c r="I219" s="89" t="s">
        <v>214</v>
      </c>
      <c r="J219" s="88"/>
      <c r="K219" s="86" t="s">
        <v>486</v>
      </c>
      <c r="L219" s="88" t="s">
        <v>487</v>
      </c>
      <c r="M219" s="88"/>
      <c r="N219" s="88" t="s">
        <v>945</v>
      </c>
      <c r="O219" s="90">
        <v>1500000</v>
      </c>
      <c r="P219" s="90">
        <f t="shared" si="13"/>
        <v>0</v>
      </c>
      <c r="Q219" s="90"/>
      <c r="R219" s="90"/>
      <c r="S219" s="88" t="s">
        <v>249</v>
      </c>
      <c r="T219" s="91" t="s">
        <v>228</v>
      </c>
      <c r="U219" s="92"/>
    </row>
    <row r="220" spans="1:21" ht="66">
      <c r="A220" s="86" t="s">
        <v>208</v>
      </c>
      <c r="B220" s="86" t="s">
        <v>74</v>
      </c>
      <c r="C220" s="86" t="s">
        <v>946</v>
      </c>
      <c r="D220" s="86" t="s">
        <v>947</v>
      </c>
      <c r="E220" s="86" t="s">
        <v>948</v>
      </c>
      <c r="F220" s="87">
        <v>430000</v>
      </c>
      <c r="G220" s="86" t="s">
        <v>212</v>
      </c>
      <c r="H220" s="88" t="s">
        <v>213</v>
      </c>
      <c r="I220" s="89" t="s">
        <v>214</v>
      </c>
      <c r="J220" s="88"/>
      <c r="K220" s="86" t="s">
        <v>486</v>
      </c>
      <c r="L220" s="88" t="s">
        <v>487</v>
      </c>
      <c r="M220" s="88"/>
      <c r="N220" s="88" t="s">
        <v>949</v>
      </c>
      <c r="O220" s="90">
        <v>430000</v>
      </c>
      <c r="P220" s="90">
        <f t="shared" si="13"/>
        <v>0</v>
      </c>
      <c r="Q220" s="90"/>
      <c r="R220" s="90"/>
      <c r="S220" s="88" t="s">
        <v>218</v>
      </c>
      <c r="T220" s="91" t="s">
        <v>223</v>
      </c>
      <c r="U220" s="92"/>
    </row>
    <row r="221" spans="1:21" ht="66">
      <c r="A221" s="86" t="s">
        <v>208</v>
      </c>
      <c r="B221" s="86" t="s">
        <v>74</v>
      </c>
      <c r="C221" s="86" t="s">
        <v>950</v>
      </c>
      <c r="D221" s="86" t="s">
        <v>951</v>
      </c>
      <c r="E221" s="86" t="s">
        <v>952</v>
      </c>
      <c r="F221" s="87">
        <v>840000</v>
      </c>
      <c r="G221" s="86" t="s">
        <v>212</v>
      </c>
      <c r="H221" s="88" t="s">
        <v>213</v>
      </c>
      <c r="I221" s="89" t="s">
        <v>214</v>
      </c>
      <c r="J221" s="88"/>
      <c r="K221" s="86" t="s">
        <v>486</v>
      </c>
      <c r="L221" s="88" t="s">
        <v>487</v>
      </c>
      <c r="M221" s="88"/>
      <c r="N221" s="88" t="s">
        <v>953</v>
      </c>
      <c r="O221" s="90">
        <v>840000</v>
      </c>
      <c r="P221" s="90">
        <f t="shared" si="13"/>
        <v>0</v>
      </c>
      <c r="Q221" s="90"/>
      <c r="R221" s="90"/>
      <c r="S221" s="88" t="s">
        <v>218</v>
      </c>
      <c r="T221" s="91" t="s">
        <v>223</v>
      </c>
      <c r="U221" s="92"/>
    </row>
    <row r="222" spans="1:21" ht="66">
      <c r="A222" s="86" t="s">
        <v>208</v>
      </c>
      <c r="B222" s="86" t="s">
        <v>74</v>
      </c>
      <c r="C222" s="86" t="s">
        <v>954</v>
      </c>
      <c r="D222" s="86" t="s">
        <v>955</v>
      </c>
      <c r="E222" s="86" t="s">
        <v>956</v>
      </c>
      <c r="F222" s="87">
        <v>600000</v>
      </c>
      <c r="G222" s="86" t="s">
        <v>212</v>
      </c>
      <c r="H222" s="88" t="s">
        <v>213</v>
      </c>
      <c r="I222" s="89" t="s">
        <v>214</v>
      </c>
      <c r="J222" s="88"/>
      <c r="K222" s="86" t="s">
        <v>486</v>
      </c>
      <c r="L222" s="88" t="s">
        <v>487</v>
      </c>
      <c r="M222" s="88"/>
      <c r="N222" s="88" t="s">
        <v>957</v>
      </c>
      <c r="O222" s="90">
        <v>610000</v>
      </c>
      <c r="P222" s="90">
        <f t="shared" si="13"/>
        <v>10000</v>
      </c>
      <c r="Q222" s="93">
        <f>P222*100/O222</f>
        <v>1.639344262295082</v>
      </c>
      <c r="R222" s="93" t="s">
        <v>254</v>
      </c>
      <c r="S222" s="88" t="s">
        <v>218</v>
      </c>
      <c r="T222" s="91" t="s">
        <v>242</v>
      </c>
      <c r="U222" s="92"/>
    </row>
    <row r="223" spans="1:21" ht="66">
      <c r="A223" s="86" t="s">
        <v>208</v>
      </c>
      <c r="B223" s="86" t="s">
        <v>74</v>
      </c>
      <c r="C223" s="86" t="s">
        <v>958</v>
      </c>
      <c r="D223" s="86" t="s">
        <v>959</v>
      </c>
      <c r="E223" s="86" t="s">
        <v>960</v>
      </c>
      <c r="F223" s="87">
        <v>1900000</v>
      </c>
      <c r="G223" s="86" t="s">
        <v>212</v>
      </c>
      <c r="H223" s="88" t="s">
        <v>213</v>
      </c>
      <c r="I223" s="89" t="s">
        <v>214</v>
      </c>
      <c r="J223" s="88"/>
      <c r="K223" s="86" t="s">
        <v>486</v>
      </c>
      <c r="L223" s="88" t="s">
        <v>487</v>
      </c>
      <c r="M223" s="88"/>
      <c r="N223" s="88" t="s">
        <v>961</v>
      </c>
      <c r="O223" s="90">
        <v>1930000</v>
      </c>
      <c r="P223" s="90">
        <f t="shared" si="13"/>
        <v>30000</v>
      </c>
      <c r="Q223" s="93">
        <f>P223*100/O223</f>
        <v>1.5544041450777202</v>
      </c>
      <c r="R223" s="93" t="s">
        <v>254</v>
      </c>
      <c r="S223" s="88" t="s">
        <v>249</v>
      </c>
      <c r="T223" s="91" t="s">
        <v>242</v>
      </c>
      <c r="U223" s="92"/>
    </row>
    <row r="224" spans="1:21" ht="66">
      <c r="A224" s="86" t="s">
        <v>208</v>
      </c>
      <c r="B224" s="86" t="s">
        <v>74</v>
      </c>
      <c r="C224" s="86" t="s">
        <v>962</v>
      </c>
      <c r="D224" s="86" t="s">
        <v>963</v>
      </c>
      <c r="E224" s="86" t="s">
        <v>964</v>
      </c>
      <c r="F224" s="87">
        <v>2500000</v>
      </c>
      <c r="G224" s="86" t="s">
        <v>212</v>
      </c>
      <c r="H224" s="88" t="s">
        <v>213</v>
      </c>
      <c r="I224" s="89" t="s">
        <v>214</v>
      </c>
      <c r="J224" s="88"/>
      <c r="K224" s="86" t="s">
        <v>486</v>
      </c>
      <c r="L224" s="88" t="s">
        <v>487</v>
      </c>
      <c r="M224" s="88"/>
      <c r="N224" s="88" t="s">
        <v>965</v>
      </c>
      <c r="O224" s="90">
        <v>2500000</v>
      </c>
      <c r="P224" s="90">
        <f t="shared" si="13"/>
        <v>0</v>
      </c>
      <c r="Q224" s="90"/>
      <c r="R224" s="90"/>
      <c r="S224" s="88" t="s">
        <v>249</v>
      </c>
      <c r="T224" s="91" t="s">
        <v>223</v>
      </c>
      <c r="U224" s="92"/>
    </row>
    <row r="225" spans="1:21" ht="66">
      <c r="A225" s="86" t="s">
        <v>208</v>
      </c>
      <c r="B225" s="86" t="s">
        <v>74</v>
      </c>
      <c r="C225" s="86" t="s">
        <v>966</v>
      </c>
      <c r="D225" s="86" t="s">
        <v>967</v>
      </c>
      <c r="E225" s="86" t="s">
        <v>968</v>
      </c>
      <c r="F225" s="87">
        <v>5000000</v>
      </c>
      <c r="G225" s="86" t="s">
        <v>212</v>
      </c>
      <c r="H225" s="88" t="s">
        <v>213</v>
      </c>
      <c r="I225" s="89" t="s">
        <v>214</v>
      </c>
      <c r="J225" s="88"/>
      <c r="K225" s="86" t="s">
        <v>486</v>
      </c>
      <c r="L225" s="88" t="s">
        <v>487</v>
      </c>
      <c r="M225" s="88"/>
      <c r="N225" s="88" t="s">
        <v>969</v>
      </c>
      <c r="O225" s="90">
        <v>5140000</v>
      </c>
      <c r="P225" s="90">
        <f t="shared" si="13"/>
        <v>140000</v>
      </c>
      <c r="Q225" s="93">
        <f>P225*100/O225</f>
        <v>2.7237354085603114</v>
      </c>
      <c r="R225" s="93" t="s">
        <v>254</v>
      </c>
      <c r="S225" s="88" t="s">
        <v>259</v>
      </c>
      <c r="T225" s="91" t="s">
        <v>242</v>
      </c>
      <c r="U225" s="92"/>
    </row>
    <row r="226" spans="1:21" ht="66">
      <c r="A226" s="86" t="s">
        <v>208</v>
      </c>
      <c r="B226" s="86" t="s">
        <v>74</v>
      </c>
      <c r="C226" s="86" t="s">
        <v>970</v>
      </c>
      <c r="D226" s="86" t="s">
        <v>971</v>
      </c>
      <c r="E226" s="86" t="s">
        <v>972</v>
      </c>
      <c r="F226" s="87">
        <v>4800000</v>
      </c>
      <c r="G226" s="86" t="s">
        <v>212</v>
      </c>
      <c r="H226" s="88" t="s">
        <v>213</v>
      </c>
      <c r="I226" s="89" t="s">
        <v>214</v>
      </c>
      <c r="J226" s="88"/>
      <c r="K226" s="86" t="s">
        <v>486</v>
      </c>
      <c r="L226" s="88" t="s">
        <v>487</v>
      </c>
      <c r="M226" s="88"/>
      <c r="N226" s="88" t="s">
        <v>973</v>
      </c>
      <c r="O226" s="90">
        <v>4815000</v>
      </c>
      <c r="P226" s="90">
        <f t="shared" si="13"/>
        <v>15000</v>
      </c>
      <c r="Q226" s="93">
        <f>P226*100/O226</f>
        <v>0.3115264797507788</v>
      </c>
      <c r="R226" s="93" t="s">
        <v>254</v>
      </c>
      <c r="S226" s="88" t="s">
        <v>259</v>
      </c>
      <c r="T226" s="91" t="s">
        <v>242</v>
      </c>
      <c r="U226" s="92"/>
    </row>
    <row r="227" spans="1:21" ht="66">
      <c r="A227" s="86" t="s">
        <v>208</v>
      </c>
      <c r="B227" s="86" t="s">
        <v>74</v>
      </c>
      <c r="C227" s="86" t="s">
        <v>974</v>
      </c>
      <c r="D227" s="86" t="s">
        <v>975</v>
      </c>
      <c r="E227" s="86" t="s">
        <v>976</v>
      </c>
      <c r="F227" s="87">
        <v>5800000</v>
      </c>
      <c r="G227" s="86" t="s">
        <v>212</v>
      </c>
      <c r="H227" s="88" t="s">
        <v>213</v>
      </c>
      <c r="I227" s="89" t="s">
        <v>214</v>
      </c>
      <c r="J227" s="88"/>
      <c r="K227" s="86" t="s">
        <v>486</v>
      </c>
      <c r="L227" s="88" t="s">
        <v>487</v>
      </c>
      <c r="M227" s="88"/>
      <c r="N227" s="88" t="s">
        <v>977</v>
      </c>
      <c r="O227" s="90">
        <v>5885000</v>
      </c>
      <c r="P227" s="90">
        <f t="shared" si="13"/>
        <v>85000</v>
      </c>
      <c r="Q227" s="93">
        <f>P227*100/O227</f>
        <v>1.4443500424808835</v>
      </c>
      <c r="R227" s="93" t="s">
        <v>254</v>
      </c>
      <c r="S227" s="88" t="s">
        <v>284</v>
      </c>
      <c r="T227" s="91" t="s">
        <v>242</v>
      </c>
      <c r="U227" s="92"/>
    </row>
    <row r="228" spans="1:21" ht="132">
      <c r="A228" s="86" t="s">
        <v>208</v>
      </c>
      <c r="B228" s="86" t="s">
        <v>74</v>
      </c>
      <c r="C228" s="86" t="s">
        <v>978</v>
      </c>
      <c r="D228" s="86" t="s">
        <v>979</v>
      </c>
      <c r="E228" s="86" t="s">
        <v>980</v>
      </c>
      <c r="F228" s="87">
        <v>1500000</v>
      </c>
      <c r="G228" s="86" t="s">
        <v>212</v>
      </c>
      <c r="H228" s="88" t="s">
        <v>213</v>
      </c>
      <c r="I228" s="89" t="s">
        <v>214</v>
      </c>
      <c r="J228" s="88"/>
      <c r="K228" s="86" t="s">
        <v>486</v>
      </c>
      <c r="L228" s="88" t="s">
        <v>487</v>
      </c>
      <c r="M228" s="88"/>
      <c r="N228" s="88" t="s">
        <v>981</v>
      </c>
      <c r="O228" s="90">
        <v>1500000</v>
      </c>
      <c r="P228" s="90">
        <f t="shared" si="13"/>
        <v>0</v>
      </c>
      <c r="Q228" s="90"/>
      <c r="R228" s="90"/>
      <c r="S228" s="88" t="s">
        <v>249</v>
      </c>
      <c r="T228" s="91" t="s">
        <v>223</v>
      </c>
      <c r="U228" s="92"/>
    </row>
    <row r="229" spans="1:21" ht="132">
      <c r="A229" s="86" t="s">
        <v>208</v>
      </c>
      <c r="B229" s="86" t="s">
        <v>74</v>
      </c>
      <c r="C229" s="86" t="s">
        <v>982</v>
      </c>
      <c r="D229" s="86" t="s">
        <v>983</v>
      </c>
      <c r="E229" s="86" t="s">
        <v>984</v>
      </c>
      <c r="F229" s="87">
        <v>650000</v>
      </c>
      <c r="G229" s="86" t="s">
        <v>212</v>
      </c>
      <c r="H229" s="88" t="s">
        <v>213</v>
      </c>
      <c r="I229" s="89" t="s">
        <v>214</v>
      </c>
      <c r="J229" s="88"/>
      <c r="K229" s="86" t="s">
        <v>486</v>
      </c>
      <c r="L229" s="88" t="s">
        <v>487</v>
      </c>
      <c r="M229" s="88"/>
      <c r="N229" s="88" t="s">
        <v>983</v>
      </c>
      <c r="O229" s="90">
        <v>650000</v>
      </c>
      <c r="P229" s="90">
        <f t="shared" si="13"/>
        <v>0</v>
      </c>
      <c r="Q229" s="90"/>
      <c r="R229" s="90"/>
      <c r="S229" s="88" t="s">
        <v>218</v>
      </c>
      <c r="T229" s="91" t="s">
        <v>228</v>
      </c>
      <c r="U229" s="92"/>
    </row>
    <row r="230" spans="1:21" ht="132">
      <c r="A230" s="86" t="s">
        <v>208</v>
      </c>
      <c r="B230" s="86" t="s">
        <v>74</v>
      </c>
      <c r="C230" s="86" t="s">
        <v>985</v>
      </c>
      <c r="D230" s="86" t="s">
        <v>986</v>
      </c>
      <c r="E230" s="86" t="s">
        <v>987</v>
      </c>
      <c r="F230" s="87">
        <v>1340000</v>
      </c>
      <c r="G230" s="86" t="s">
        <v>212</v>
      </c>
      <c r="H230" s="88" t="s">
        <v>213</v>
      </c>
      <c r="I230" s="89" t="s">
        <v>214</v>
      </c>
      <c r="J230" s="88"/>
      <c r="K230" s="86" t="s">
        <v>486</v>
      </c>
      <c r="L230" s="88" t="s">
        <v>487</v>
      </c>
      <c r="M230" s="88"/>
      <c r="N230" s="88" t="s">
        <v>986</v>
      </c>
      <c r="O230" s="90">
        <v>1340000</v>
      </c>
      <c r="P230" s="90">
        <f t="shared" si="13"/>
        <v>0</v>
      </c>
      <c r="Q230" s="90"/>
      <c r="R230" s="90"/>
      <c r="S230" s="88" t="s">
        <v>249</v>
      </c>
      <c r="T230" s="91" t="s">
        <v>228</v>
      </c>
      <c r="U230" s="92"/>
    </row>
    <row r="231" spans="1:21" ht="132">
      <c r="A231" s="86" t="s">
        <v>208</v>
      </c>
      <c r="B231" s="86" t="s">
        <v>74</v>
      </c>
      <c r="C231" s="86" t="s">
        <v>988</v>
      </c>
      <c r="D231" s="86" t="s">
        <v>989</v>
      </c>
      <c r="E231" s="86" t="s">
        <v>990</v>
      </c>
      <c r="F231" s="87">
        <v>1580000</v>
      </c>
      <c r="G231" s="86" t="s">
        <v>212</v>
      </c>
      <c r="H231" s="88" t="s">
        <v>213</v>
      </c>
      <c r="I231" s="89" t="s">
        <v>214</v>
      </c>
      <c r="J231" s="88"/>
      <c r="K231" s="86" t="s">
        <v>486</v>
      </c>
      <c r="L231" s="88" t="s">
        <v>487</v>
      </c>
      <c r="M231" s="88"/>
      <c r="N231" s="88" t="s">
        <v>989</v>
      </c>
      <c r="O231" s="90">
        <v>1580000</v>
      </c>
      <c r="P231" s="90">
        <f t="shared" si="13"/>
        <v>0</v>
      </c>
      <c r="Q231" s="90"/>
      <c r="R231" s="90"/>
      <c r="S231" s="88" t="s">
        <v>249</v>
      </c>
      <c r="T231" s="91" t="s">
        <v>228</v>
      </c>
      <c r="U231" s="92"/>
    </row>
    <row r="232" spans="1:21" ht="132">
      <c r="A232" s="86" t="s">
        <v>208</v>
      </c>
      <c r="B232" s="86" t="s">
        <v>74</v>
      </c>
      <c r="C232" s="86" t="s">
        <v>991</v>
      </c>
      <c r="D232" s="86" t="s">
        <v>992</v>
      </c>
      <c r="E232" s="86" t="s">
        <v>993</v>
      </c>
      <c r="F232" s="87">
        <v>2800000</v>
      </c>
      <c r="G232" s="86" t="s">
        <v>212</v>
      </c>
      <c r="H232" s="88" t="s">
        <v>213</v>
      </c>
      <c r="I232" s="89" t="s">
        <v>214</v>
      </c>
      <c r="J232" s="88"/>
      <c r="K232" s="86" t="s">
        <v>486</v>
      </c>
      <c r="L232" s="88" t="s">
        <v>487</v>
      </c>
      <c r="M232" s="88"/>
      <c r="N232" s="88" t="s">
        <v>994</v>
      </c>
      <c r="O232" s="90">
        <v>2800000</v>
      </c>
      <c r="P232" s="90">
        <f t="shared" si="13"/>
        <v>0</v>
      </c>
      <c r="Q232" s="90"/>
      <c r="R232" s="90"/>
      <c r="S232" s="88" t="s">
        <v>249</v>
      </c>
      <c r="T232" s="91" t="s">
        <v>223</v>
      </c>
      <c r="U232" s="92"/>
    </row>
    <row r="233" spans="1:21" ht="132">
      <c r="A233" s="86" t="s">
        <v>208</v>
      </c>
      <c r="B233" s="86" t="s">
        <v>74</v>
      </c>
      <c r="C233" s="86" t="s">
        <v>995</v>
      </c>
      <c r="D233" s="86" t="s">
        <v>996</v>
      </c>
      <c r="E233" s="86" t="s">
        <v>997</v>
      </c>
      <c r="F233" s="87">
        <v>3500000</v>
      </c>
      <c r="G233" s="86" t="s">
        <v>212</v>
      </c>
      <c r="H233" s="88" t="s">
        <v>213</v>
      </c>
      <c r="I233" s="89" t="s">
        <v>214</v>
      </c>
      <c r="J233" s="88"/>
      <c r="K233" s="86" t="s">
        <v>486</v>
      </c>
      <c r="L233" s="88" t="s">
        <v>487</v>
      </c>
      <c r="M233" s="88"/>
      <c r="N233" s="88" t="s">
        <v>996</v>
      </c>
      <c r="O233" s="90">
        <v>3500000</v>
      </c>
      <c r="P233" s="90">
        <f t="shared" si="13"/>
        <v>0</v>
      </c>
      <c r="Q233" s="90"/>
      <c r="R233" s="90"/>
      <c r="S233" s="88" t="s">
        <v>259</v>
      </c>
      <c r="T233" s="91" t="s">
        <v>228</v>
      </c>
      <c r="U233" s="92"/>
    </row>
    <row r="234" spans="1:21" ht="132">
      <c r="A234" s="86" t="s">
        <v>208</v>
      </c>
      <c r="B234" s="86" t="s">
        <v>74</v>
      </c>
      <c r="C234" s="86" t="s">
        <v>998</v>
      </c>
      <c r="D234" s="86" t="s">
        <v>999</v>
      </c>
      <c r="E234" s="86" t="s">
        <v>1000</v>
      </c>
      <c r="F234" s="87">
        <v>4900000</v>
      </c>
      <c r="G234" s="86" t="s">
        <v>212</v>
      </c>
      <c r="H234" s="88" t="s">
        <v>213</v>
      </c>
      <c r="I234" s="89" t="s">
        <v>214</v>
      </c>
      <c r="J234" s="88"/>
      <c r="K234" s="86" t="s">
        <v>486</v>
      </c>
      <c r="L234" s="88" t="s">
        <v>487</v>
      </c>
      <c r="M234" s="88"/>
      <c r="N234" s="88" t="s">
        <v>999</v>
      </c>
      <c r="O234" s="90">
        <v>4930000</v>
      </c>
      <c r="P234" s="90">
        <f t="shared" si="13"/>
        <v>30000</v>
      </c>
      <c r="Q234" s="93">
        <f>P234*100/O234</f>
        <v>0.60851926977687631</v>
      </c>
      <c r="R234" s="93" t="s">
        <v>254</v>
      </c>
      <c r="S234" s="88" t="s">
        <v>259</v>
      </c>
      <c r="T234" s="91" t="s">
        <v>234</v>
      </c>
      <c r="U234" s="92"/>
    </row>
    <row r="235" spans="1:21" ht="99">
      <c r="A235" s="86" t="s">
        <v>208</v>
      </c>
      <c r="B235" s="86" t="s">
        <v>74</v>
      </c>
      <c r="C235" s="86" t="s">
        <v>1001</v>
      </c>
      <c r="D235" s="86" t="s">
        <v>1002</v>
      </c>
      <c r="E235" s="86" t="s">
        <v>1003</v>
      </c>
      <c r="F235" s="87">
        <v>107000</v>
      </c>
      <c r="G235" s="86" t="s">
        <v>212</v>
      </c>
      <c r="H235" s="88" t="s">
        <v>213</v>
      </c>
      <c r="I235" s="89" t="s">
        <v>214</v>
      </c>
      <c r="J235" s="88"/>
      <c r="K235" s="86" t="s">
        <v>486</v>
      </c>
      <c r="L235" s="88" t="s">
        <v>487</v>
      </c>
      <c r="M235" s="88"/>
      <c r="N235" s="88" t="s">
        <v>1004</v>
      </c>
      <c r="O235" s="90">
        <v>107000</v>
      </c>
      <c r="P235" s="90">
        <f t="shared" si="13"/>
        <v>0</v>
      </c>
      <c r="Q235" s="90"/>
      <c r="R235" s="90"/>
      <c r="S235" s="88" t="s">
        <v>218</v>
      </c>
      <c r="T235" s="91" t="s">
        <v>228</v>
      </c>
      <c r="U235" s="92"/>
    </row>
    <row r="236" spans="1:21" ht="99">
      <c r="A236" s="86" t="s">
        <v>208</v>
      </c>
      <c r="B236" s="86" t="s">
        <v>74</v>
      </c>
      <c r="C236" s="86" t="s">
        <v>1005</v>
      </c>
      <c r="D236" s="86" t="s">
        <v>1006</v>
      </c>
      <c r="E236" s="86" t="s">
        <v>1007</v>
      </c>
      <c r="F236" s="87">
        <v>290000</v>
      </c>
      <c r="G236" s="86" t="s">
        <v>212</v>
      </c>
      <c r="H236" s="88" t="s">
        <v>213</v>
      </c>
      <c r="I236" s="89" t="s">
        <v>214</v>
      </c>
      <c r="J236" s="88"/>
      <c r="K236" s="86" t="s">
        <v>486</v>
      </c>
      <c r="L236" s="88" t="s">
        <v>487</v>
      </c>
      <c r="M236" s="88"/>
      <c r="N236" s="88" t="s">
        <v>1008</v>
      </c>
      <c r="O236" s="90">
        <v>290000</v>
      </c>
      <c r="P236" s="90">
        <f t="shared" si="13"/>
        <v>0</v>
      </c>
      <c r="Q236" s="90"/>
      <c r="R236" s="90"/>
      <c r="S236" s="88" t="s">
        <v>218</v>
      </c>
      <c r="T236" s="91" t="s">
        <v>228</v>
      </c>
      <c r="U236" s="92"/>
    </row>
    <row r="237" spans="1:21" ht="165">
      <c r="A237" s="86" t="s">
        <v>208</v>
      </c>
      <c r="B237" s="86" t="s">
        <v>74</v>
      </c>
      <c r="C237" s="86" t="s">
        <v>1009</v>
      </c>
      <c r="D237" s="86" t="s">
        <v>1010</v>
      </c>
      <c r="E237" s="86" t="s">
        <v>1011</v>
      </c>
      <c r="F237" s="87">
        <v>375000</v>
      </c>
      <c r="G237" s="86" t="s">
        <v>212</v>
      </c>
      <c r="H237" s="88" t="s">
        <v>213</v>
      </c>
      <c r="I237" s="89" t="s">
        <v>214</v>
      </c>
      <c r="J237" s="88"/>
      <c r="K237" s="86" t="s">
        <v>486</v>
      </c>
      <c r="L237" s="88" t="s">
        <v>487</v>
      </c>
      <c r="M237" s="88"/>
      <c r="N237" s="88" t="s">
        <v>1012</v>
      </c>
      <c r="O237" s="90">
        <v>375000</v>
      </c>
      <c r="P237" s="90">
        <f t="shared" si="13"/>
        <v>0</v>
      </c>
      <c r="Q237" s="90"/>
      <c r="R237" s="90"/>
      <c r="S237" s="88" t="s">
        <v>218</v>
      </c>
      <c r="T237" s="91" t="s">
        <v>228</v>
      </c>
      <c r="U237" s="92"/>
    </row>
    <row r="238" spans="1:21" ht="165">
      <c r="A238" s="86" t="s">
        <v>208</v>
      </c>
      <c r="B238" s="86" t="s">
        <v>74</v>
      </c>
      <c r="C238" s="86" t="s">
        <v>1013</v>
      </c>
      <c r="D238" s="86" t="s">
        <v>1014</v>
      </c>
      <c r="E238" s="86" t="s">
        <v>1015</v>
      </c>
      <c r="F238" s="87">
        <v>520000</v>
      </c>
      <c r="G238" s="86" t="s">
        <v>212</v>
      </c>
      <c r="H238" s="88" t="s">
        <v>213</v>
      </c>
      <c r="I238" s="89" t="s">
        <v>214</v>
      </c>
      <c r="J238" s="88"/>
      <c r="K238" s="86" t="s">
        <v>486</v>
      </c>
      <c r="L238" s="88" t="s">
        <v>487</v>
      </c>
      <c r="M238" s="88"/>
      <c r="N238" s="88" t="s">
        <v>1016</v>
      </c>
      <c r="O238" s="90">
        <v>520000</v>
      </c>
      <c r="P238" s="90">
        <f t="shared" si="13"/>
        <v>0</v>
      </c>
      <c r="Q238" s="90"/>
      <c r="R238" s="90"/>
      <c r="S238" s="88" t="s">
        <v>218</v>
      </c>
      <c r="T238" s="91" t="s">
        <v>228</v>
      </c>
      <c r="U238" s="92"/>
    </row>
    <row r="239" spans="1:21" ht="165">
      <c r="A239" s="86" t="s">
        <v>208</v>
      </c>
      <c r="B239" s="86" t="s">
        <v>74</v>
      </c>
      <c r="C239" s="86" t="s">
        <v>1017</v>
      </c>
      <c r="D239" s="86" t="s">
        <v>1018</v>
      </c>
      <c r="E239" s="86" t="s">
        <v>1019</v>
      </c>
      <c r="F239" s="87">
        <v>720000</v>
      </c>
      <c r="G239" s="86" t="s">
        <v>212</v>
      </c>
      <c r="H239" s="88" t="s">
        <v>213</v>
      </c>
      <c r="I239" s="89" t="s">
        <v>214</v>
      </c>
      <c r="J239" s="88"/>
      <c r="K239" s="86" t="s">
        <v>486</v>
      </c>
      <c r="L239" s="88" t="s">
        <v>487</v>
      </c>
      <c r="M239" s="88"/>
      <c r="N239" s="88" t="s">
        <v>1020</v>
      </c>
      <c r="O239" s="90">
        <v>720000</v>
      </c>
      <c r="P239" s="90">
        <f t="shared" si="13"/>
        <v>0</v>
      </c>
      <c r="Q239" s="90"/>
      <c r="R239" s="90"/>
      <c r="S239" s="88" t="s">
        <v>218</v>
      </c>
      <c r="T239" s="91" t="s">
        <v>228</v>
      </c>
      <c r="U239" s="92"/>
    </row>
    <row r="240" spans="1:21" ht="132">
      <c r="A240" s="86" t="s">
        <v>208</v>
      </c>
      <c r="B240" s="86" t="s">
        <v>74</v>
      </c>
      <c r="C240" s="86" t="s">
        <v>1021</v>
      </c>
      <c r="D240" s="86" t="s">
        <v>1022</v>
      </c>
      <c r="E240" s="86" t="s">
        <v>1023</v>
      </c>
      <c r="F240" s="87">
        <v>1070000</v>
      </c>
      <c r="G240" s="86" t="s">
        <v>212</v>
      </c>
      <c r="H240" s="88" t="s">
        <v>213</v>
      </c>
      <c r="I240" s="89" t="s">
        <v>214</v>
      </c>
      <c r="J240" s="88"/>
      <c r="K240" s="86" t="s">
        <v>486</v>
      </c>
      <c r="L240" s="88" t="s">
        <v>487</v>
      </c>
      <c r="M240" s="88"/>
      <c r="N240" s="88" t="s">
        <v>1024</v>
      </c>
      <c r="O240" s="90">
        <v>1070000</v>
      </c>
      <c r="P240" s="90">
        <f t="shared" si="13"/>
        <v>0</v>
      </c>
      <c r="Q240" s="90"/>
      <c r="R240" s="90"/>
      <c r="S240" s="88" t="s">
        <v>249</v>
      </c>
      <c r="T240" s="91" t="s">
        <v>228</v>
      </c>
      <c r="U240" s="92"/>
    </row>
    <row r="241" spans="1:21" ht="132">
      <c r="A241" s="86" t="s">
        <v>208</v>
      </c>
      <c r="B241" s="86" t="s">
        <v>74</v>
      </c>
      <c r="C241" s="86" t="s">
        <v>1025</v>
      </c>
      <c r="D241" s="86" t="s">
        <v>1026</v>
      </c>
      <c r="E241" s="86" t="s">
        <v>1027</v>
      </c>
      <c r="F241" s="87">
        <v>1650000</v>
      </c>
      <c r="G241" s="86" t="s">
        <v>212</v>
      </c>
      <c r="H241" s="88" t="s">
        <v>213</v>
      </c>
      <c r="I241" s="89" t="s">
        <v>214</v>
      </c>
      <c r="J241" s="88"/>
      <c r="K241" s="86" t="s">
        <v>486</v>
      </c>
      <c r="L241" s="88" t="s">
        <v>487</v>
      </c>
      <c r="M241" s="88"/>
      <c r="N241" s="88" t="s">
        <v>1028</v>
      </c>
      <c r="O241" s="90">
        <v>1650000</v>
      </c>
      <c r="P241" s="90">
        <f t="shared" si="13"/>
        <v>0</v>
      </c>
      <c r="Q241" s="90"/>
      <c r="R241" s="90"/>
      <c r="S241" s="88" t="s">
        <v>249</v>
      </c>
      <c r="T241" s="91" t="s">
        <v>228</v>
      </c>
      <c r="U241" s="92"/>
    </row>
    <row r="242" spans="1:21" ht="198">
      <c r="A242" s="86" t="s">
        <v>208</v>
      </c>
      <c r="B242" s="86" t="s">
        <v>74</v>
      </c>
      <c r="C242" s="86" t="s">
        <v>1029</v>
      </c>
      <c r="D242" s="86" t="s">
        <v>1030</v>
      </c>
      <c r="E242" s="86" t="s">
        <v>1031</v>
      </c>
      <c r="F242" s="87">
        <v>790000</v>
      </c>
      <c r="G242" s="86" t="s">
        <v>212</v>
      </c>
      <c r="H242" s="88" t="s">
        <v>213</v>
      </c>
      <c r="I242" s="89" t="s">
        <v>214</v>
      </c>
      <c r="J242" s="88"/>
      <c r="K242" s="86" t="s">
        <v>486</v>
      </c>
      <c r="L242" s="88" t="s">
        <v>487</v>
      </c>
      <c r="M242" s="88"/>
      <c r="N242" s="88" t="s">
        <v>1032</v>
      </c>
      <c r="O242" s="90">
        <v>790000</v>
      </c>
      <c r="P242" s="90">
        <f t="shared" si="13"/>
        <v>0</v>
      </c>
      <c r="Q242" s="90"/>
      <c r="R242" s="90"/>
      <c r="S242" s="88" t="s">
        <v>218</v>
      </c>
      <c r="T242" s="91" t="s">
        <v>223</v>
      </c>
      <c r="U242" s="92"/>
    </row>
    <row r="243" spans="1:21" ht="198">
      <c r="A243" s="86" t="s">
        <v>208</v>
      </c>
      <c r="B243" s="86" t="s">
        <v>74</v>
      </c>
      <c r="C243" s="86" t="s">
        <v>1033</v>
      </c>
      <c r="D243" s="86" t="s">
        <v>1034</v>
      </c>
      <c r="E243" s="86" t="s">
        <v>1035</v>
      </c>
      <c r="F243" s="87">
        <v>2270000</v>
      </c>
      <c r="G243" s="86" t="s">
        <v>212</v>
      </c>
      <c r="H243" s="88" t="s">
        <v>213</v>
      </c>
      <c r="I243" s="89" t="s">
        <v>214</v>
      </c>
      <c r="J243" s="88"/>
      <c r="K243" s="86" t="s">
        <v>486</v>
      </c>
      <c r="L243" s="88" t="s">
        <v>487</v>
      </c>
      <c r="M243" s="88"/>
      <c r="N243" s="88" t="s">
        <v>1036</v>
      </c>
      <c r="O243" s="90">
        <v>2270000</v>
      </c>
      <c r="P243" s="90">
        <f t="shared" si="13"/>
        <v>0</v>
      </c>
      <c r="Q243" s="90"/>
      <c r="R243" s="90"/>
      <c r="S243" s="88" t="s">
        <v>249</v>
      </c>
      <c r="T243" s="91" t="s">
        <v>223</v>
      </c>
      <c r="U243" s="92"/>
    </row>
    <row r="244" spans="1:21" ht="198">
      <c r="A244" s="86" t="s">
        <v>208</v>
      </c>
      <c r="B244" s="86" t="s">
        <v>74</v>
      </c>
      <c r="C244" s="86" t="s">
        <v>1037</v>
      </c>
      <c r="D244" s="86" t="s">
        <v>1038</v>
      </c>
      <c r="E244" s="86" t="s">
        <v>1039</v>
      </c>
      <c r="F244" s="87">
        <v>3000000</v>
      </c>
      <c r="G244" s="86" t="s">
        <v>212</v>
      </c>
      <c r="H244" s="88" t="s">
        <v>213</v>
      </c>
      <c r="I244" s="89" t="s">
        <v>214</v>
      </c>
      <c r="J244" s="88"/>
      <c r="K244" s="86" t="s">
        <v>486</v>
      </c>
      <c r="L244" s="88" t="s">
        <v>487</v>
      </c>
      <c r="M244" s="88"/>
      <c r="N244" s="88" t="s">
        <v>1040</v>
      </c>
      <c r="O244" s="90">
        <v>3090000</v>
      </c>
      <c r="P244" s="90">
        <f t="shared" si="13"/>
        <v>90000</v>
      </c>
      <c r="Q244" s="93">
        <f>P244*100/O244</f>
        <v>2.912621359223301</v>
      </c>
      <c r="R244" s="93" t="s">
        <v>254</v>
      </c>
      <c r="S244" s="88" t="s">
        <v>249</v>
      </c>
      <c r="T244" s="91" t="s">
        <v>242</v>
      </c>
      <c r="U244" s="92"/>
    </row>
    <row r="245" spans="1:21" ht="198">
      <c r="A245" s="86" t="s">
        <v>208</v>
      </c>
      <c r="B245" s="86" t="s">
        <v>74</v>
      </c>
      <c r="C245" s="86" t="s">
        <v>1041</v>
      </c>
      <c r="D245" s="86" t="s">
        <v>1042</v>
      </c>
      <c r="E245" s="86" t="s">
        <v>1043</v>
      </c>
      <c r="F245" s="87">
        <v>4300000</v>
      </c>
      <c r="G245" s="86" t="s">
        <v>212</v>
      </c>
      <c r="H245" s="88" t="s">
        <v>213</v>
      </c>
      <c r="I245" s="89" t="s">
        <v>214</v>
      </c>
      <c r="J245" s="88"/>
      <c r="K245" s="86" t="s">
        <v>486</v>
      </c>
      <c r="L245" s="88" t="s">
        <v>487</v>
      </c>
      <c r="M245" s="88"/>
      <c r="N245" s="88" t="s">
        <v>1044</v>
      </c>
      <c r="O245" s="90">
        <v>4390000</v>
      </c>
      <c r="P245" s="90">
        <f t="shared" si="13"/>
        <v>90000</v>
      </c>
      <c r="Q245" s="93">
        <f>P245*100/O245</f>
        <v>2.0501138952164011</v>
      </c>
      <c r="R245" s="93" t="s">
        <v>254</v>
      </c>
      <c r="S245" s="88" t="s">
        <v>259</v>
      </c>
      <c r="T245" s="91" t="s">
        <v>242</v>
      </c>
      <c r="U245" s="92"/>
    </row>
    <row r="246" spans="1:21" ht="165">
      <c r="A246" s="86" t="s">
        <v>208</v>
      </c>
      <c r="B246" s="86" t="s">
        <v>74</v>
      </c>
      <c r="C246" s="86" t="s">
        <v>1045</v>
      </c>
      <c r="D246" s="86" t="s">
        <v>1046</v>
      </c>
      <c r="E246" s="86" t="s">
        <v>1047</v>
      </c>
      <c r="F246" s="87">
        <v>1900000</v>
      </c>
      <c r="G246" s="86" t="s">
        <v>212</v>
      </c>
      <c r="H246" s="88" t="s">
        <v>213</v>
      </c>
      <c r="I246" s="89" t="s">
        <v>214</v>
      </c>
      <c r="J246" s="88"/>
      <c r="K246" s="86" t="s">
        <v>486</v>
      </c>
      <c r="L246" s="88" t="s">
        <v>487</v>
      </c>
      <c r="M246" s="88"/>
      <c r="N246" s="88" t="s">
        <v>1048</v>
      </c>
      <c r="O246" s="90">
        <v>1910000</v>
      </c>
      <c r="P246" s="90">
        <f t="shared" si="13"/>
        <v>10000</v>
      </c>
      <c r="Q246" s="93">
        <f>P246*100/O246</f>
        <v>0.52356020942408377</v>
      </c>
      <c r="R246" s="93" t="s">
        <v>254</v>
      </c>
      <c r="S246" s="88" t="s">
        <v>249</v>
      </c>
      <c r="T246" s="91" t="s">
        <v>242</v>
      </c>
      <c r="U246" s="92"/>
    </row>
    <row r="247" spans="1:21" ht="165">
      <c r="A247" s="86" t="s">
        <v>208</v>
      </c>
      <c r="B247" s="86" t="s">
        <v>74</v>
      </c>
      <c r="C247" s="86" t="s">
        <v>1049</v>
      </c>
      <c r="D247" s="86" t="s">
        <v>1050</v>
      </c>
      <c r="E247" s="86" t="s">
        <v>1051</v>
      </c>
      <c r="F247" s="87">
        <v>2500000</v>
      </c>
      <c r="G247" s="86" t="s">
        <v>212</v>
      </c>
      <c r="H247" s="88" t="s">
        <v>213</v>
      </c>
      <c r="I247" s="89" t="s">
        <v>214</v>
      </c>
      <c r="J247" s="88"/>
      <c r="K247" s="86" t="s">
        <v>486</v>
      </c>
      <c r="L247" s="88" t="s">
        <v>487</v>
      </c>
      <c r="M247" s="88"/>
      <c r="N247" s="88" t="s">
        <v>1052</v>
      </c>
      <c r="O247" s="90">
        <v>2540000</v>
      </c>
      <c r="P247" s="90">
        <f t="shared" si="13"/>
        <v>40000</v>
      </c>
      <c r="Q247" s="93">
        <f>P247*100/O247</f>
        <v>1.5748031496062993</v>
      </c>
      <c r="R247" s="93" t="s">
        <v>254</v>
      </c>
      <c r="S247" s="88" t="s">
        <v>249</v>
      </c>
      <c r="T247" s="91" t="s">
        <v>242</v>
      </c>
      <c r="U247" s="92"/>
    </row>
    <row r="248" spans="1:21" ht="66">
      <c r="A248" s="86" t="s">
        <v>208</v>
      </c>
      <c r="B248" s="86" t="s">
        <v>74</v>
      </c>
      <c r="C248" s="86" t="s">
        <v>1053</v>
      </c>
      <c r="D248" s="86" t="s">
        <v>1054</v>
      </c>
      <c r="E248" s="86" t="s">
        <v>1055</v>
      </c>
      <c r="F248" s="87">
        <v>1500000</v>
      </c>
      <c r="G248" s="86" t="s">
        <v>212</v>
      </c>
      <c r="H248" s="88" t="s">
        <v>213</v>
      </c>
      <c r="I248" s="89" t="s">
        <v>214</v>
      </c>
      <c r="J248" s="88"/>
      <c r="K248" s="86" t="s">
        <v>486</v>
      </c>
      <c r="L248" s="88" t="s">
        <v>487</v>
      </c>
      <c r="M248" s="88"/>
      <c r="N248" s="88" t="s">
        <v>1054</v>
      </c>
      <c r="O248" s="90">
        <v>1500000</v>
      </c>
      <c r="P248" s="90">
        <f t="shared" si="13"/>
        <v>0</v>
      </c>
      <c r="Q248" s="90"/>
      <c r="R248" s="90"/>
      <c r="S248" s="88" t="s">
        <v>249</v>
      </c>
      <c r="T248" s="91" t="s">
        <v>228</v>
      </c>
      <c r="U248" s="92"/>
    </row>
    <row r="249" spans="1:21" ht="132">
      <c r="A249" s="86" t="s">
        <v>208</v>
      </c>
      <c r="B249" s="86" t="s">
        <v>74</v>
      </c>
      <c r="C249" s="86" t="s">
        <v>1056</v>
      </c>
      <c r="D249" s="86" t="s">
        <v>1057</v>
      </c>
      <c r="E249" s="86" t="s">
        <v>1058</v>
      </c>
      <c r="F249" s="87">
        <v>100000</v>
      </c>
      <c r="G249" s="86" t="s">
        <v>611</v>
      </c>
      <c r="H249" s="88" t="s">
        <v>213</v>
      </c>
      <c r="I249" s="89" t="s">
        <v>214</v>
      </c>
      <c r="J249" s="88"/>
      <c r="K249" s="86" t="s">
        <v>486</v>
      </c>
      <c r="L249" s="88" t="s">
        <v>487</v>
      </c>
      <c r="M249" s="88"/>
      <c r="N249" s="88" t="s">
        <v>1057</v>
      </c>
      <c r="O249" s="90">
        <v>100000</v>
      </c>
      <c r="P249" s="90">
        <f t="shared" si="13"/>
        <v>0</v>
      </c>
      <c r="Q249" s="90"/>
      <c r="R249" s="90"/>
      <c r="S249" s="88" t="s">
        <v>218</v>
      </c>
      <c r="T249" s="91" t="s">
        <v>228</v>
      </c>
      <c r="U249" s="92"/>
    </row>
    <row r="250" spans="1:21" ht="66">
      <c r="A250" s="86" t="s">
        <v>208</v>
      </c>
      <c r="B250" s="86" t="s">
        <v>74</v>
      </c>
      <c r="C250" s="86" t="s">
        <v>1059</v>
      </c>
      <c r="D250" s="86" t="s">
        <v>1060</v>
      </c>
      <c r="E250" s="86" t="s">
        <v>1061</v>
      </c>
      <c r="F250" s="87">
        <v>550000</v>
      </c>
      <c r="G250" s="86" t="s">
        <v>212</v>
      </c>
      <c r="H250" s="88" t="s">
        <v>213</v>
      </c>
      <c r="I250" s="89" t="s">
        <v>214</v>
      </c>
      <c r="J250" s="88"/>
      <c r="K250" s="86" t="s">
        <v>486</v>
      </c>
      <c r="L250" s="88" t="s">
        <v>487</v>
      </c>
      <c r="M250" s="88"/>
      <c r="N250" s="88" t="s">
        <v>217</v>
      </c>
      <c r="O250" s="90"/>
      <c r="P250" s="90"/>
      <c r="Q250" s="90"/>
      <c r="R250" s="90"/>
      <c r="S250" s="88" t="s">
        <v>218</v>
      </c>
      <c r="T250" s="91" t="s">
        <v>217</v>
      </c>
      <c r="U250" s="92"/>
    </row>
    <row r="251" spans="1:21" ht="99">
      <c r="A251" s="86" t="s">
        <v>208</v>
      </c>
      <c r="B251" s="86" t="s">
        <v>74</v>
      </c>
      <c r="C251" s="86" t="s">
        <v>1062</v>
      </c>
      <c r="D251" s="86" t="s">
        <v>1063</v>
      </c>
      <c r="E251" s="86" t="s">
        <v>1064</v>
      </c>
      <c r="F251" s="87">
        <v>1860000</v>
      </c>
      <c r="G251" s="86" t="s">
        <v>212</v>
      </c>
      <c r="H251" s="88" t="s">
        <v>598</v>
      </c>
      <c r="I251" s="102" t="s">
        <v>1065</v>
      </c>
      <c r="J251" s="88" t="s">
        <v>1066</v>
      </c>
      <c r="K251" s="86" t="s">
        <v>1067</v>
      </c>
      <c r="L251" s="88" t="s">
        <v>1068</v>
      </c>
      <c r="M251" s="88" t="s">
        <v>1069</v>
      </c>
      <c r="N251" s="104" t="s">
        <v>1063</v>
      </c>
      <c r="O251" s="90">
        <v>1860000</v>
      </c>
      <c r="P251" s="90">
        <f t="shared" ref="P251:P259" si="14">+O251-F251</f>
        <v>0</v>
      </c>
      <c r="Q251" s="90"/>
      <c r="R251" s="90"/>
      <c r="S251" s="107" t="s">
        <v>249</v>
      </c>
      <c r="T251" s="91" t="s">
        <v>1070</v>
      </c>
      <c r="U251" s="92"/>
    </row>
    <row r="252" spans="1:21" ht="99">
      <c r="A252" s="86" t="s">
        <v>208</v>
      </c>
      <c r="B252" s="86" t="s">
        <v>74</v>
      </c>
      <c r="C252" s="86" t="s">
        <v>1071</v>
      </c>
      <c r="D252" s="86" t="s">
        <v>1072</v>
      </c>
      <c r="E252" s="86" t="s">
        <v>1073</v>
      </c>
      <c r="F252" s="87">
        <v>2469000</v>
      </c>
      <c r="G252" s="86" t="s">
        <v>212</v>
      </c>
      <c r="H252" s="88" t="s">
        <v>598</v>
      </c>
      <c r="I252" s="102" t="s">
        <v>1065</v>
      </c>
      <c r="J252" s="88" t="s">
        <v>1074</v>
      </c>
      <c r="K252" s="86" t="s">
        <v>1067</v>
      </c>
      <c r="L252" s="88" t="s">
        <v>1068</v>
      </c>
      <c r="M252" s="88" t="s">
        <v>1069</v>
      </c>
      <c r="N252" s="104" t="s">
        <v>1072</v>
      </c>
      <c r="O252" s="90">
        <v>2469000</v>
      </c>
      <c r="P252" s="90">
        <f t="shared" si="14"/>
        <v>0</v>
      </c>
      <c r="Q252" s="90"/>
      <c r="R252" s="90"/>
      <c r="S252" s="107" t="s">
        <v>249</v>
      </c>
      <c r="T252" s="91" t="s">
        <v>1070</v>
      </c>
      <c r="U252" s="92"/>
    </row>
    <row r="253" spans="1:21" ht="99">
      <c r="A253" s="86" t="s">
        <v>208</v>
      </c>
      <c r="B253" s="86" t="s">
        <v>74</v>
      </c>
      <c r="C253" s="86" t="s">
        <v>1075</v>
      </c>
      <c r="D253" s="86" t="s">
        <v>1076</v>
      </c>
      <c r="E253" s="86" t="s">
        <v>1077</v>
      </c>
      <c r="F253" s="87">
        <v>1900000</v>
      </c>
      <c r="G253" s="86" t="s">
        <v>212</v>
      </c>
      <c r="H253" s="88" t="s">
        <v>598</v>
      </c>
      <c r="I253" s="102" t="s">
        <v>1065</v>
      </c>
      <c r="J253" s="88" t="s">
        <v>1078</v>
      </c>
      <c r="K253" s="86" t="s">
        <v>1067</v>
      </c>
      <c r="L253" s="88" t="s">
        <v>1068</v>
      </c>
      <c r="M253" s="88" t="s">
        <v>1079</v>
      </c>
      <c r="N253" s="104" t="s">
        <v>1076</v>
      </c>
      <c r="O253" s="90">
        <v>1900000</v>
      </c>
      <c r="P253" s="90">
        <f t="shared" si="14"/>
        <v>0</v>
      </c>
      <c r="Q253" s="90"/>
      <c r="R253" s="90"/>
      <c r="S253" s="107" t="s">
        <v>249</v>
      </c>
      <c r="T253" s="91" t="s">
        <v>1070</v>
      </c>
      <c r="U253" s="92"/>
    </row>
    <row r="254" spans="1:21" ht="99">
      <c r="A254" s="86" t="s">
        <v>208</v>
      </c>
      <c r="B254" s="86" t="s">
        <v>74</v>
      </c>
      <c r="C254" s="86" t="s">
        <v>1080</v>
      </c>
      <c r="D254" s="86" t="s">
        <v>1081</v>
      </c>
      <c r="E254" s="86" t="s">
        <v>1082</v>
      </c>
      <c r="F254" s="87">
        <v>2440000</v>
      </c>
      <c r="G254" s="86" t="s">
        <v>212</v>
      </c>
      <c r="H254" s="88" t="s">
        <v>598</v>
      </c>
      <c r="I254" s="102" t="s">
        <v>1065</v>
      </c>
      <c r="J254" s="88" t="s">
        <v>1083</v>
      </c>
      <c r="K254" s="86" t="s">
        <v>1067</v>
      </c>
      <c r="L254" s="88" t="s">
        <v>1068</v>
      </c>
      <c r="M254" s="88" t="s">
        <v>1079</v>
      </c>
      <c r="N254" s="104" t="s">
        <v>1081</v>
      </c>
      <c r="O254" s="90">
        <v>2440000</v>
      </c>
      <c r="P254" s="90">
        <f t="shared" si="14"/>
        <v>0</v>
      </c>
      <c r="Q254" s="90"/>
      <c r="R254" s="90"/>
      <c r="S254" s="107" t="s">
        <v>249</v>
      </c>
      <c r="T254" s="91" t="s">
        <v>1070</v>
      </c>
      <c r="U254" s="92"/>
    </row>
    <row r="255" spans="1:21" ht="66">
      <c r="A255" s="86" t="s">
        <v>208</v>
      </c>
      <c r="B255" s="86" t="s">
        <v>74</v>
      </c>
      <c r="C255" s="86" t="s">
        <v>1084</v>
      </c>
      <c r="D255" s="86" t="s">
        <v>1085</v>
      </c>
      <c r="E255" s="86" t="s">
        <v>1086</v>
      </c>
      <c r="F255" s="87">
        <v>280000</v>
      </c>
      <c r="G255" s="86" t="s">
        <v>212</v>
      </c>
      <c r="H255" s="88" t="s">
        <v>598</v>
      </c>
      <c r="I255" s="102" t="s">
        <v>1065</v>
      </c>
      <c r="J255" s="88" t="s">
        <v>1087</v>
      </c>
      <c r="K255" s="86" t="s">
        <v>1067</v>
      </c>
      <c r="L255" s="88" t="s">
        <v>1068</v>
      </c>
      <c r="M255" s="88" t="s">
        <v>1088</v>
      </c>
      <c r="N255" s="104" t="s">
        <v>1085</v>
      </c>
      <c r="O255" s="90">
        <v>280000</v>
      </c>
      <c r="P255" s="90">
        <f t="shared" si="14"/>
        <v>0</v>
      </c>
      <c r="Q255" s="90"/>
      <c r="R255" s="90"/>
      <c r="S255" s="107" t="s">
        <v>218</v>
      </c>
      <c r="T255" s="91" t="s">
        <v>1070</v>
      </c>
      <c r="U255" s="92"/>
    </row>
    <row r="256" spans="1:21" ht="66">
      <c r="A256" s="86" t="s">
        <v>208</v>
      </c>
      <c r="B256" s="86" t="s">
        <v>74</v>
      </c>
      <c r="C256" s="86" t="s">
        <v>1089</v>
      </c>
      <c r="D256" s="86" t="s">
        <v>1090</v>
      </c>
      <c r="E256" s="86" t="s">
        <v>1091</v>
      </c>
      <c r="F256" s="87">
        <v>380000</v>
      </c>
      <c r="G256" s="86" t="s">
        <v>212</v>
      </c>
      <c r="H256" s="88" t="s">
        <v>598</v>
      </c>
      <c r="I256" s="102" t="s">
        <v>1065</v>
      </c>
      <c r="J256" s="88" t="s">
        <v>1092</v>
      </c>
      <c r="K256" s="86" t="s">
        <v>1067</v>
      </c>
      <c r="L256" s="88" t="s">
        <v>1068</v>
      </c>
      <c r="M256" s="88" t="s">
        <v>1088</v>
      </c>
      <c r="N256" s="104" t="s">
        <v>1090</v>
      </c>
      <c r="O256" s="90">
        <v>380000</v>
      </c>
      <c r="P256" s="90">
        <f t="shared" si="14"/>
        <v>0</v>
      </c>
      <c r="Q256" s="90"/>
      <c r="R256" s="90"/>
      <c r="S256" s="107" t="s">
        <v>218</v>
      </c>
      <c r="T256" s="91" t="s">
        <v>1070</v>
      </c>
      <c r="U256" s="92"/>
    </row>
    <row r="257" spans="1:21" ht="66">
      <c r="A257" s="86" t="s">
        <v>208</v>
      </c>
      <c r="B257" s="86" t="s">
        <v>74</v>
      </c>
      <c r="C257" s="86" t="s">
        <v>1093</v>
      </c>
      <c r="D257" s="86" t="s">
        <v>1094</v>
      </c>
      <c r="E257" s="86" t="s">
        <v>1095</v>
      </c>
      <c r="F257" s="87">
        <v>460000</v>
      </c>
      <c r="G257" s="86" t="s">
        <v>212</v>
      </c>
      <c r="H257" s="88" t="s">
        <v>598</v>
      </c>
      <c r="I257" s="102" t="s">
        <v>1065</v>
      </c>
      <c r="J257" s="88" t="s">
        <v>1096</v>
      </c>
      <c r="K257" s="86" t="s">
        <v>1067</v>
      </c>
      <c r="L257" s="88" t="s">
        <v>1068</v>
      </c>
      <c r="M257" s="88" t="s">
        <v>1088</v>
      </c>
      <c r="N257" s="104" t="s">
        <v>1094</v>
      </c>
      <c r="O257" s="90">
        <v>460000</v>
      </c>
      <c r="P257" s="90">
        <f t="shared" si="14"/>
        <v>0</v>
      </c>
      <c r="Q257" s="90"/>
      <c r="R257" s="90"/>
      <c r="S257" s="107" t="s">
        <v>218</v>
      </c>
      <c r="T257" s="91" t="s">
        <v>1070</v>
      </c>
      <c r="U257" s="92"/>
    </row>
    <row r="258" spans="1:21" ht="66">
      <c r="A258" s="86" t="s">
        <v>208</v>
      </c>
      <c r="B258" s="86" t="s">
        <v>74</v>
      </c>
      <c r="C258" s="86" t="s">
        <v>1097</v>
      </c>
      <c r="D258" s="86" t="s">
        <v>1098</v>
      </c>
      <c r="E258" s="86" t="s">
        <v>1099</v>
      </c>
      <c r="F258" s="87">
        <v>560000</v>
      </c>
      <c r="G258" s="86" t="s">
        <v>212</v>
      </c>
      <c r="H258" s="88" t="s">
        <v>598</v>
      </c>
      <c r="I258" s="102" t="s">
        <v>1065</v>
      </c>
      <c r="J258" s="88" t="s">
        <v>1100</v>
      </c>
      <c r="K258" s="86" t="s">
        <v>1067</v>
      </c>
      <c r="L258" s="88" t="s">
        <v>1068</v>
      </c>
      <c r="M258" s="88" t="s">
        <v>1088</v>
      </c>
      <c r="N258" s="104" t="s">
        <v>1098</v>
      </c>
      <c r="O258" s="90">
        <v>560000</v>
      </c>
      <c r="P258" s="90">
        <f t="shared" si="14"/>
        <v>0</v>
      </c>
      <c r="Q258" s="90"/>
      <c r="R258" s="90"/>
      <c r="S258" s="107" t="s">
        <v>218</v>
      </c>
      <c r="T258" s="91" t="s">
        <v>1070</v>
      </c>
      <c r="U258" s="92"/>
    </row>
    <row r="259" spans="1:21" ht="66">
      <c r="A259" s="86" t="s">
        <v>208</v>
      </c>
      <c r="B259" s="86" t="s">
        <v>74</v>
      </c>
      <c r="C259" s="86" t="s">
        <v>1101</v>
      </c>
      <c r="D259" s="86" t="s">
        <v>1102</v>
      </c>
      <c r="E259" s="86" t="s">
        <v>1103</v>
      </c>
      <c r="F259" s="87">
        <v>830000</v>
      </c>
      <c r="G259" s="86" t="s">
        <v>212</v>
      </c>
      <c r="H259" s="88" t="s">
        <v>598</v>
      </c>
      <c r="I259" s="102" t="s">
        <v>1065</v>
      </c>
      <c r="J259" s="88" t="s">
        <v>1104</v>
      </c>
      <c r="K259" s="86" t="s">
        <v>1067</v>
      </c>
      <c r="L259" s="88" t="s">
        <v>1068</v>
      </c>
      <c r="M259" s="88" t="s">
        <v>1088</v>
      </c>
      <c r="N259" s="104" t="s">
        <v>1102</v>
      </c>
      <c r="O259" s="90">
        <v>830000</v>
      </c>
      <c r="P259" s="90">
        <f t="shared" si="14"/>
        <v>0</v>
      </c>
      <c r="Q259" s="90"/>
      <c r="R259" s="90"/>
      <c r="S259" s="107" t="s">
        <v>218</v>
      </c>
      <c r="T259" s="91" t="s">
        <v>1070</v>
      </c>
      <c r="U259" s="92"/>
    </row>
    <row r="260" spans="1:21" ht="66">
      <c r="A260" s="116" t="s">
        <v>208</v>
      </c>
      <c r="B260" s="116" t="s">
        <v>74</v>
      </c>
      <c r="C260" s="116" t="s">
        <v>1105</v>
      </c>
      <c r="D260" s="116" t="s">
        <v>1106</v>
      </c>
      <c r="E260" s="116" t="s">
        <v>1107</v>
      </c>
      <c r="F260" s="117">
        <v>200000</v>
      </c>
      <c r="G260" s="116" t="s">
        <v>212</v>
      </c>
      <c r="H260" s="118" t="s">
        <v>213</v>
      </c>
      <c r="I260" s="89" t="s">
        <v>214</v>
      </c>
      <c r="J260" s="118"/>
      <c r="K260" s="116" t="s">
        <v>486</v>
      </c>
      <c r="L260" s="118" t="s">
        <v>487</v>
      </c>
      <c r="M260" s="118"/>
      <c r="N260" s="88" t="s">
        <v>217</v>
      </c>
      <c r="O260" s="90"/>
      <c r="P260" s="90"/>
      <c r="Q260" s="90"/>
      <c r="R260" s="90"/>
      <c r="S260" s="88" t="s">
        <v>218</v>
      </c>
      <c r="T260" s="91" t="s">
        <v>217</v>
      </c>
      <c r="U260" s="92"/>
    </row>
    <row r="261" spans="1:21" ht="99">
      <c r="A261" s="86" t="s">
        <v>208</v>
      </c>
      <c r="B261" s="86" t="s">
        <v>74</v>
      </c>
      <c r="C261" s="86" t="s">
        <v>1108</v>
      </c>
      <c r="D261" s="86" t="s">
        <v>1109</v>
      </c>
      <c r="E261" s="86" t="s">
        <v>1110</v>
      </c>
      <c r="F261" s="119">
        <v>10000000</v>
      </c>
      <c r="G261" s="86" t="s">
        <v>212</v>
      </c>
      <c r="H261" s="88" t="s">
        <v>213</v>
      </c>
      <c r="I261" s="89" t="s">
        <v>214</v>
      </c>
      <c r="J261" s="88"/>
      <c r="K261" s="86" t="s">
        <v>486</v>
      </c>
      <c r="L261" s="88" t="s">
        <v>487</v>
      </c>
      <c r="M261" s="88"/>
      <c r="N261" s="88" t="s">
        <v>217</v>
      </c>
      <c r="O261" s="90"/>
      <c r="P261" s="90"/>
      <c r="Q261" s="90"/>
      <c r="R261" s="90"/>
      <c r="S261" s="88" t="s">
        <v>284</v>
      </c>
      <c r="T261" s="91" t="s">
        <v>217</v>
      </c>
      <c r="U261" s="92"/>
    </row>
    <row r="262" spans="1:21" ht="99">
      <c r="A262" s="86" t="s">
        <v>208</v>
      </c>
      <c r="B262" s="86" t="s">
        <v>74</v>
      </c>
      <c r="C262" s="86" t="s">
        <v>1111</v>
      </c>
      <c r="D262" s="86" t="s">
        <v>1112</v>
      </c>
      <c r="E262" s="86" t="s">
        <v>1113</v>
      </c>
      <c r="F262" s="119">
        <v>18000000</v>
      </c>
      <c r="G262" s="86" t="s">
        <v>212</v>
      </c>
      <c r="H262" s="88" t="s">
        <v>213</v>
      </c>
      <c r="I262" s="89" t="s">
        <v>214</v>
      </c>
      <c r="J262" s="88"/>
      <c r="K262" s="86" t="s">
        <v>486</v>
      </c>
      <c r="L262" s="88" t="s">
        <v>487</v>
      </c>
      <c r="M262" s="88"/>
      <c r="N262" s="88" t="s">
        <v>217</v>
      </c>
      <c r="O262" s="90"/>
      <c r="P262" s="90"/>
      <c r="Q262" s="90"/>
      <c r="R262" s="90"/>
      <c r="S262" s="88" t="s">
        <v>307</v>
      </c>
      <c r="T262" s="91" t="s">
        <v>217</v>
      </c>
      <c r="U262" s="92"/>
    </row>
    <row r="263" spans="1:21" ht="99">
      <c r="A263" s="86" t="s">
        <v>208</v>
      </c>
      <c r="B263" s="86" t="s">
        <v>74</v>
      </c>
      <c r="C263" s="86" t="s">
        <v>1114</v>
      </c>
      <c r="D263" s="86" t="s">
        <v>1115</v>
      </c>
      <c r="E263" s="86" t="s">
        <v>1116</v>
      </c>
      <c r="F263" s="119">
        <v>24000000</v>
      </c>
      <c r="G263" s="86" t="s">
        <v>212</v>
      </c>
      <c r="H263" s="88" t="s">
        <v>213</v>
      </c>
      <c r="I263" s="89" t="s">
        <v>214</v>
      </c>
      <c r="J263" s="88"/>
      <c r="K263" s="86" t="s">
        <v>486</v>
      </c>
      <c r="L263" s="88" t="s">
        <v>487</v>
      </c>
      <c r="M263" s="88"/>
      <c r="N263" s="88" t="s">
        <v>217</v>
      </c>
      <c r="O263" s="90"/>
      <c r="P263" s="90"/>
      <c r="Q263" s="90"/>
      <c r="R263" s="90"/>
      <c r="S263" s="88" t="s">
        <v>307</v>
      </c>
      <c r="T263" s="91" t="s">
        <v>217</v>
      </c>
      <c r="U263" s="92"/>
    </row>
    <row r="264" spans="1:21" ht="99">
      <c r="A264" s="86" t="s">
        <v>208</v>
      </c>
      <c r="B264" s="86" t="s">
        <v>74</v>
      </c>
      <c r="C264" s="86" t="s">
        <v>1117</v>
      </c>
      <c r="D264" s="86" t="s">
        <v>1118</v>
      </c>
      <c r="E264" s="86" t="s">
        <v>1119</v>
      </c>
      <c r="F264" s="119">
        <v>40000000</v>
      </c>
      <c r="G264" s="86" t="s">
        <v>212</v>
      </c>
      <c r="H264" s="88" t="s">
        <v>213</v>
      </c>
      <c r="I264" s="89" t="s">
        <v>214</v>
      </c>
      <c r="J264" s="88"/>
      <c r="K264" s="86" t="s">
        <v>486</v>
      </c>
      <c r="L264" s="88" t="s">
        <v>487</v>
      </c>
      <c r="M264" s="88"/>
      <c r="N264" s="88" t="s">
        <v>217</v>
      </c>
      <c r="O264" s="90"/>
      <c r="P264" s="90"/>
      <c r="Q264" s="90"/>
      <c r="R264" s="90"/>
      <c r="S264" s="88" t="s">
        <v>307</v>
      </c>
      <c r="T264" s="91" t="s">
        <v>217</v>
      </c>
      <c r="U264" s="92"/>
    </row>
    <row r="265" spans="1:21" s="85" customFormat="1" ht="66">
      <c r="A265" s="80" t="s">
        <v>208</v>
      </c>
      <c r="B265" s="80" t="s">
        <v>77</v>
      </c>
      <c r="C265" s="80" t="s">
        <v>78</v>
      </c>
      <c r="D265" s="80" t="s">
        <v>79</v>
      </c>
      <c r="E265" s="80"/>
      <c r="F265" s="81"/>
      <c r="G265" s="80"/>
      <c r="H265" s="82"/>
      <c r="I265" s="83"/>
      <c r="J265" s="82"/>
      <c r="K265" s="80"/>
      <c r="L265" s="82"/>
      <c r="M265" s="82"/>
      <c r="N265" s="82"/>
      <c r="O265" s="84"/>
      <c r="P265" s="84"/>
      <c r="Q265" s="84"/>
      <c r="R265" s="84"/>
      <c r="S265" s="82"/>
      <c r="T265" s="82"/>
      <c r="U265" s="80"/>
    </row>
    <row r="266" spans="1:21" ht="66">
      <c r="A266" s="86" t="s">
        <v>208</v>
      </c>
      <c r="B266" s="86" t="s">
        <v>77</v>
      </c>
      <c r="C266" s="86" t="s">
        <v>1120</v>
      </c>
      <c r="D266" s="86" t="s">
        <v>1121</v>
      </c>
      <c r="E266" s="86" t="s">
        <v>1122</v>
      </c>
      <c r="F266" s="87">
        <v>1200000</v>
      </c>
      <c r="G266" s="86" t="s">
        <v>495</v>
      </c>
      <c r="H266" s="88" t="s">
        <v>213</v>
      </c>
      <c r="I266" s="89" t="s">
        <v>214</v>
      </c>
      <c r="J266" s="88"/>
      <c r="K266" s="86" t="s">
        <v>246</v>
      </c>
      <c r="L266" s="88" t="s">
        <v>247</v>
      </c>
      <c r="M266" s="88"/>
      <c r="N266" s="88" t="s">
        <v>1121</v>
      </c>
      <c r="O266" s="90">
        <v>1200000</v>
      </c>
      <c r="P266" s="90">
        <f>+O266-F266</f>
        <v>0</v>
      </c>
      <c r="Q266" s="90"/>
      <c r="R266" s="90"/>
      <c r="S266" s="88" t="s">
        <v>249</v>
      </c>
      <c r="T266" s="91" t="s">
        <v>228</v>
      </c>
      <c r="U266" s="92"/>
    </row>
    <row r="267" spans="1:21" ht="99">
      <c r="A267" s="86" t="s">
        <v>208</v>
      </c>
      <c r="B267" s="86" t="s">
        <v>77</v>
      </c>
      <c r="C267" s="86" t="s">
        <v>1123</v>
      </c>
      <c r="D267" s="86" t="s">
        <v>1124</v>
      </c>
      <c r="E267" s="86" t="s">
        <v>1125</v>
      </c>
      <c r="F267" s="87">
        <v>1500000</v>
      </c>
      <c r="G267" s="86" t="s">
        <v>212</v>
      </c>
      <c r="H267" s="88" t="s">
        <v>213</v>
      </c>
      <c r="I267" s="89" t="s">
        <v>214</v>
      </c>
      <c r="J267" s="88"/>
      <c r="K267" s="86" t="s">
        <v>246</v>
      </c>
      <c r="L267" s="88" t="s">
        <v>247</v>
      </c>
      <c r="M267" s="88"/>
      <c r="N267" s="88" t="s">
        <v>1126</v>
      </c>
      <c r="O267" s="90">
        <v>1500000</v>
      </c>
      <c r="P267" s="90">
        <f>+O267-F267</f>
        <v>0</v>
      </c>
      <c r="Q267" s="90"/>
      <c r="R267" s="90"/>
      <c r="S267" s="88" t="s">
        <v>249</v>
      </c>
      <c r="T267" s="91" t="s">
        <v>228</v>
      </c>
      <c r="U267" s="92"/>
    </row>
    <row r="268" spans="1:21" ht="132">
      <c r="A268" s="86" t="s">
        <v>208</v>
      </c>
      <c r="B268" s="86" t="s">
        <v>77</v>
      </c>
      <c r="C268" s="86" t="s">
        <v>1127</v>
      </c>
      <c r="D268" s="86" t="s">
        <v>1128</v>
      </c>
      <c r="E268" s="86" t="s">
        <v>1129</v>
      </c>
      <c r="F268" s="87">
        <v>1900000</v>
      </c>
      <c r="G268" s="86" t="s">
        <v>212</v>
      </c>
      <c r="H268" s="88" t="s">
        <v>213</v>
      </c>
      <c r="I268" s="89" t="s">
        <v>214</v>
      </c>
      <c r="J268" s="88"/>
      <c r="K268" s="86" t="s">
        <v>246</v>
      </c>
      <c r="L268" s="88" t="s">
        <v>247</v>
      </c>
      <c r="M268" s="88"/>
      <c r="N268" s="88" t="s">
        <v>1130</v>
      </c>
      <c r="O268" s="90">
        <v>2000000</v>
      </c>
      <c r="P268" s="90">
        <f>+O268-F268</f>
        <v>100000</v>
      </c>
      <c r="Q268" s="93">
        <f>P268*100/O268</f>
        <v>5</v>
      </c>
      <c r="R268" s="94" t="s">
        <v>233</v>
      </c>
      <c r="S268" s="88" t="s">
        <v>249</v>
      </c>
      <c r="T268" s="91" t="s">
        <v>234</v>
      </c>
      <c r="U268" s="92"/>
    </row>
    <row r="269" spans="1:21" ht="66">
      <c r="A269" s="86" t="s">
        <v>208</v>
      </c>
      <c r="B269" s="86" t="s">
        <v>77</v>
      </c>
      <c r="C269" s="86" t="s">
        <v>1131</v>
      </c>
      <c r="D269" s="86" t="s">
        <v>1132</v>
      </c>
      <c r="E269" s="86" t="s">
        <v>1133</v>
      </c>
      <c r="F269" s="87">
        <v>380000</v>
      </c>
      <c r="G269" s="86" t="s">
        <v>212</v>
      </c>
      <c r="H269" s="88" t="s">
        <v>213</v>
      </c>
      <c r="I269" s="89" t="s">
        <v>214</v>
      </c>
      <c r="J269" s="88"/>
      <c r="K269" s="86" t="s">
        <v>246</v>
      </c>
      <c r="L269" s="88" t="s">
        <v>247</v>
      </c>
      <c r="M269" s="88" t="s">
        <v>1134</v>
      </c>
      <c r="N269" s="88" t="s">
        <v>1135</v>
      </c>
      <c r="O269" s="90">
        <v>380000</v>
      </c>
      <c r="P269" s="90">
        <f>+O269-F269</f>
        <v>0</v>
      </c>
      <c r="Q269" s="90"/>
      <c r="R269" s="90"/>
      <c r="S269" s="88" t="s">
        <v>218</v>
      </c>
      <c r="T269" s="91" t="s">
        <v>223</v>
      </c>
      <c r="U269" s="92"/>
    </row>
    <row r="270" spans="1:21" ht="66">
      <c r="A270" s="86" t="s">
        <v>208</v>
      </c>
      <c r="B270" s="86" t="s">
        <v>77</v>
      </c>
      <c r="C270" s="86" t="s">
        <v>1136</v>
      </c>
      <c r="D270" s="86" t="s">
        <v>1137</v>
      </c>
      <c r="E270" s="86" t="s">
        <v>1138</v>
      </c>
      <c r="F270" s="87">
        <v>550000</v>
      </c>
      <c r="G270" s="86" t="s">
        <v>212</v>
      </c>
      <c r="H270" s="88" t="s">
        <v>213</v>
      </c>
      <c r="I270" s="89" t="s">
        <v>214</v>
      </c>
      <c r="J270" s="88"/>
      <c r="K270" s="86" t="s">
        <v>246</v>
      </c>
      <c r="L270" s="88" t="s">
        <v>247</v>
      </c>
      <c r="M270" s="88" t="s">
        <v>1139</v>
      </c>
      <c r="N270" s="88" t="s">
        <v>1137</v>
      </c>
      <c r="O270" s="90">
        <v>588500</v>
      </c>
      <c r="P270" s="90">
        <f>+O270-F270</f>
        <v>38500</v>
      </c>
      <c r="Q270" s="93">
        <f>P270*100/O270</f>
        <v>6.5420560747663554</v>
      </c>
      <c r="R270" s="94" t="s">
        <v>233</v>
      </c>
      <c r="S270" s="88" t="s">
        <v>218</v>
      </c>
      <c r="T270" s="91" t="s">
        <v>234</v>
      </c>
      <c r="U270" s="92"/>
    </row>
    <row r="271" spans="1:21" ht="66">
      <c r="A271" s="86" t="s">
        <v>208</v>
      </c>
      <c r="B271" s="86" t="s">
        <v>77</v>
      </c>
      <c r="C271" s="86" t="s">
        <v>1140</v>
      </c>
      <c r="D271" s="86" t="s">
        <v>1141</v>
      </c>
      <c r="E271" s="86" t="s">
        <v>1142</v>
      </c>
      <c r="F271" s="95">
        <v>300000</v>
      </c>
      <c r="G271" s="86" t="s">
        <v>212</v>
      </c>
      <c r="H271" s="88" t="s">
        <v>213</v>
      </c>
      <c r="I271" s="89" t="s">
        <v>214</v>
      </c>
      <c r="J271" s="88"/>
      <c r="K271" s="86" t="s">
        <v>246</v>
      </c>
      <c r="L271" s="88" t="s">
        <v>247</v>
      </c>
      <c r="M271" s="88"/>
      <c r="N271" s="88" t="s">
        <v>217</v>
      </c>
      <c r="O271" s="97"/>
      <c r="P271" s="97"/>
      <c r="Q271" s="97"/>
      <c r="R271" s="97"/>
      <c r="S271" s="88" t="s">
        <v>218</v>
      </c>
      <c r="T271" s="91" t="s">
        <v>217</v>
      </c>
      <c r="U271" s="92"/>
    </row>
    <row r="272" spans="1:21" ht="66">
      <c r="A272" s="86" t="s">
        <v>208</v>
      </c>
      <c r="B272" s="86" t="s">
        <v>77</v>
      </c>
      <c r="C272" s="86" t="s">
        <v>1143</v>
      </c>
      <c r="D272" s="86" t="s">
        <v>1144</v>
      </c>
      <c r="E272" s="86" t="s">
        <v>1145</v>
      </c>
      <c r="F272" s="87">
        <v>500000</v>
      </c>
      <c r="G272" s="86" t="s">
        <v>212</v>
      </c>
      <c r="H272" s="88" t="s">
        <v>213</v>
      </c>
      <c r="I272" s="89" t="s">
        <v>214</v>
      </c>
      <c r="J272" s="88"/>
      <c r="K272" s="86" t="s">
        <v>246</v>
      </c>
      <c r="L272" s="88" t="s">
        <v>247</v>
      </c>
      <c r="M272" s="88"/>
      <c r="N272" s="88" t="s">
        <v>1144</v>
      </c>
      <c r="O272" s="90">
        <v>520000</v>
      </c>
      <c r="P272" s="90">
        <f>+O272-F272</f>
        <v>20000</v>
      </c>
      <c r="Q272" s="93">
        <f>P272*100/O272</f>
        <v>3.8461538461538463</v>
      </c>
      <c r="R272" s="93" t="s">
        <v>254</v>
      </c>
      <c r="S272" s="88" t="s">
        <v>218</v>
      </c>
      <c r="T272" s="91" t="s">
        <v>234</v>
      </c>
      <c r="U272" s="92"/>
    </row>
    <row r="273" spans="1:21" ht="66">
      <c r="A273" s="86" t="s">
        <v>208</v>
      </c>
      <c r="B273" s="86" t="s">
        <v>77</v>
      </c>
      <c r="C273" s="86" t="s">
        <v>1146</v>
      </c>
      <c r="D273" s="86" t="s">
        <v>1147</v>
      </c>
      <c r="E273" s="86" t="s">
        <v>1148</v>
      </c>
      <c r="F273" s="87">
        <v>800000</v>
      </c>
      <c r="G273" s="86" t="s">
        <v>212</v>
      </c>
      <c r="H273" s="88" t="s">
        <v>213</v>
      </c>
      <c r="I273" s="89" t="s">
        <v>214</v>
      </c>
      <c r="J273" s="88"/>
      <c r="K273" s="86" t="s">
        <v>246</v>
      </c>
      <c r="L273" s="88" t="s">
        <v>247</v>
      </c>
      <c r="M273" s="88"/>
      <c r="N273" s="88" t="s">
        <v>1147</v>
      </c>
      <c r="O273" s="90">
        <v>830000</v>
      </c>
      <c r="P273" s="90">
        <f>+O273-F273</f>
        <v>30000</v>
      </c>
      <c r="Q273" s="93">
        <f>P273*100/O273</f>
        <v>3.6144578313253013</v>
      </c>
      <c r="R273" s="93" t="s">
        <v>254</v>
      </c>
      <c r="S273" s="88" t="s">
        <v>218</v>
      </c>
      <c r="T273" s="91" t="s">
        <v>234</v>
      </c>
      <c r="U273" s="92"/>
    </row>
    <row r="274" spans="1:21" ht="198">
      <c r="A274" s="86" t="s">
        <v>208</v>
      </c>
      <c r="B274" s="86" t="s">
        <v>77</v>
      </c>
      <c r="C274" s="86" t="s">
        <v>1149</v>
      </c>
      <c r="D274" s="86" t="s">
        <v>1150</v>
      </c>
      <c r="E274" s="86" t="s">
        <v>1151</v>
      </c>
      <c r="F274" s="87">
        <v>1400000</v>
      </c>
      <c r="G274" s="86" t="s">
        <v>212</v>
      </c>
      <c r="H274" s="88" t="s">
        <v>213</v>
      </c>
      <c r="I274" s="89" t="s">
        <v>214</v>
      </c>
      <c r="J274" s="88"/>
      <c r="K274" s="86" t="s">
        <v>246</v>
      </c>
      <c r="L274" s="88" t="s">
        <v>247</v>
      </c>
      <c r="M274" s="88"/>
      <c r="N274" s="88" t="s">
        <v>217</v>
      </c>
      <c r="O274" s="90"/>
      <c r="P274" s="90"/>
      <c r="Q274" s="90"/>
      <c r="R274" s="90"/>
      <c r="S274" s="88" t="s">
        <v>249</v>
      </c>
      <c r="T274" s="91" t="s">
        <v>217</v>
      </c>
      <c r="U274" s="92"/>
    </row>
    <row r="275" spans="1:21" ht="165">
      <c r="A275" s="86" t="s">
        <v>208</v>
      </c>
      <c r="B275" s="86" t="s">
        <v>77</v>
      </c>
      <c r="C275" s="86" t="s">
        <v>1152</v>
      </c>
      <c r="D275" s="86" t="s">
        <v>1153</v>
      </c>
      <c r="E275" s="86" t="s">
        <v>1154</v>
      </c>
      <c r="F275" s="87">
        <v>1650000</v>
      </c>
      <c r="G275" s="86" t="s">
        <v>212</v>
      </c>
      <c r="H275" s="88" t="s">
        <v>213</v>
      </c>
      <c r="I275" s="89" t="s">
        <v>214</v>
      </c>
      <c r="J275" s="88"/>
      <c r="K275" s="86" t="s">
        <v>246</v>
      </c>
      <c r="L275" s="88" t="s">
        <v>247</v>
      </c>
      <c r="M275" s="88"/>
      <c r="N275" s="88" t="s">
        <v>217</v>
      </c>
      <c r="O275" s="90"/>
      <c r="P275" s="90"/>
      <c r="Q275" s="90"/>
      <c r="R275" s="90"/>
      <c r="S275" s="88" t="s">
        <v>249</v>
      </c>
      <c r="T275" s="91" t="s">
        <v>217</v>
      </c>
      <c r="U275" s="92"/>
    </row>
    <row r="276" spans="1:21" ht="66">
      <c r="A276" s="86" t="s">
        <v>208</v>
      </c>
      <c r="B276" s="86" t="s">
        <v>77</v>
      </c>
      <c r="C276" s="86" t="s">
        <v>1155</v>
      </c>
      <c r="D276" s="86" t="s">
        <v>1156</v>
      </c>
      <c r="E276" s="86" t="s">
        <v>1157</v>
      </c>
      <c r="F276" s="87">
        <v>120000</v>
      </c>
      <c r="G276" s="86" t="s">
        <v>212</v>
      </c>
      <c r="H276" s="88" t="s">
        <v>213</v>
      </c>
      <c r="I276" s="89" t="s">
        <v>214</v>
      </c>
      <c r="J276" s="88"/>
      <c r="K276" s="86" t="s">
        <v>246</v>
      </c>
      <c r="L276" s="88" t="s">
        <v>247</v>
      </c>
      <c r="M276" s="88"/>
      <c r="N276" s="88" t="s">
        <v>1156</v>
      </c>
      <c r="O276" s="90">
        <v>120000</v>
      </c>
      <c r="P276" s="90">
        <f t="shared" ref="P276:P281" si="15">+O276-F276</f>
        <v>0</v>
      </c>
      <c r="Q276" s="90"/>
      <c r="R276" s="90"/>
      <c r="S276" s="88" t="s">
        <v>218</v>
      </c>
      <c r="T276" s="91" t="s">
        <v>228</v>
      </c>
      <c r="U276" s="92"/>
    </row>
    <row r="277" spans="1:21" ht="66">
      <c r="A277" s="86" t="s">
        <v>208</v>
      </c>
      <c r="B277" s="86" t="s">
        <v>77</v>
      </c>
      <c r="C277" s="86" t="s">
        <v>1158</v>
      </c>
      <c r="D277" s="86" t="s">
        <v>1159</v>
      </c>
      <c r="E277" s="86" t="s">
        <v>1160</v>
      </c>
      <c r="F277" s="87">
        <v>350000</v>
      </c>
      <c r="G277" s="86" t="s">
        <v>212</v>
      </c>
      <c r="H277" s="88" t="s">
        <v>213</v>
      </c>
      <c r="I277" s="89" t="s">
        <v>214</v>
      </c>
      <c r="J277" s="88"/>
      <c r="K277" s="86" t="s">
        <v>246</v>
      </c>
      <c r="L277" s="88" t="s">
        <v>247</v>
      </c>
      <c r="M277" s="88"/>
      <c r="N277" s="88" t="s">
        <v>1159</v>
      </c>
      <c r="O277" s="90">
        <v>370000</v>
      </c>
      <c r="P277" s="90">
        <f t="shared" si="15"/>
        <v>20000</v>
      </c>
      <c r="Q277" s="93">
        <f>P277*100/O277</f>
        <v>5.4054054054054053</v>
      </c>
      <c r="R277" s="94" t="s">
        <v>233</v>
      </c>
      <c r="S277" s="88" t="s">
        <v>218</v>
      </c>
      <c r="T277" s="91" t="s">
        <v>234</v>
      </c>
      <c r="U277" s="92"/>
    </row>
    <row r="278" spans="1:21" ht="66">
      <c r="A278" s="86" t="s">
        <v>208</v>
      </c>
      <c r="B278" s="86" t="s">
        <v>77</v>
      </c>
      <c r="C278" s="86" t="s">
        <v>1161</v>
      </c>
      <c r="D278" s="86" t="s">
        <v>1162</v>
      </c>
      <c r="E278" s="86" t="s">
        <v>1163</v>
      </c>
      <c r="F278" s="87">
        <v>500000</v>
      </c>
      <c r="G278" s="86" t="s">
        <v>212</v>
      </c>
      <c r="H278" s="88" t="s">
        <v>213</v>
      </c>
      <c r="I278" s="89" t="s">
        <v>214</v>
      </c>
      <c r="J278" s="88"/>
      <c r="K278" s="86" t="s">
        <v>246</v>
      </c>
      <c r="L278" s="88" t="s">
        <v>247</v>
      </c>
      <c r="M278" s="88"/>
      <c r="N278" s="88" t="s">
        <v>1162</v>
      </c>
      <c r="O278" s="90">
        <v>500000</v>
      </c>
      <c r="P278" s="90">
        <f t="shared" si="15"/>
        <v>0</v>
      </c>
      <c r="Q278" s="90"/>
      <c r="R278" s="90"/>
      <c r="S278" s="88" t="s">
        <v>218</v>
      </c>
      <c r="T278" s="91" t="s">
        <v>228</v>
      </c>
      <c r="U278" s="92"/>
    </row>
    <row r="279" spans="1:21" ht="66">
      <c r="A279" s="86" t="s">
        <v>208</v>
      </c>
      <c r="B279" s="86" t="s">
        <v>77</v>
      </c>
      <c r="C279" s="86" t="s">
        <v>1164</v>
      </c>
      <c r="D279" s="86" t="s">
        <v>1165</v>
      </c>
      <c r="E279" s="86" t="s">
        <v>1166</v>
      </c>
      <c r="F279" s="87">
        <v>700000</v>
      </c>
      <c r="G279" s="86" t="s">
        <v>212</v>
      </c>
      <c r="H279" s="88" t="s">
        <v>213</v>
      </c>
      <c r="I279" s="89" t="s">
        <v>214</v>
      </c>
      <c r="J279" s="88"/>
      <c r="K279" s="86" t="s">
        <v>246</v>
      </c>
      <c r="L279" s="88" t="s">
        <v>247</v>
      </c>
      <c r="M279" s="88"/>
      <c r="N279" s="88" t="s">
        <v>1167</v>
      </c>
      <c r="O279" s="90">
        <v>700000</v>
      </c>
      <c r="P279" s="90">
        <f t="shared" si="15"/>
        <v>0</v>
      </c>
      <c r="Q279" s="90"/>
      <c r="R279" s="90"/>
      <c r="S279" s="88" t="s">
        <v>218</v>
      </c>
      <c r="T279" s="91" t="s">
        <v>228</v>
      </c>
      <c r="U279" s="92"/>
    </row>
    <row r="280" spans="1:21" ht="132">
      <c r="A280" s="86" t="s">
        <v>208</v>
      </c>
      <c r="B280" s="86" t="s">
        <v>77</v>
      </c>
      <c r="C280" s="86" t="s">
        <v>1168</v>
      </c>
      <c r="D280" s="86" t="s">
        <v>1169</v>
      </c>
      <c r="E280" s="86" t="s">
        <v>1170</v>
      </c>
      <c r="F280" s="87">
        <v>1600000</v>
      </c>
      <c r="G280" s="86" t="s">
        <v>212</v>
      </c>
      <c r="H280" s="88" t="s">
        <v>213</v>
      </c>
      <c r="I280" s="89" t="s">
        <v>214</v>
      </c>
      <c r="J280" s="88"/>
      <c r="K280" s="86" t="s">
        <v>246</v>
      </c>
      <c r="L280" s="88" t="s">
        <v>247</v>
      </c>
      <c r="M280" s="88"/>
      <c r="N280" s="88" t="s">
        <v>1169</v>
      </c>
      <c r="O280" s="90">
        <v>1650000</v>
      </c>
      <c r="P280" s="90">
        <f t="shared" si="15"/>
        <v>50000</v>
      </c>
      <c r="Q280" s="93">
        <f>P280*100/O280</f>
        <v>3.0303030303030303</v>
      </c>
      <c r="R280" s="93" t="s">
        <v>254</v>
      </c>
      <c r="S280" s="88" t="s">
        <v>249</v>
      </c>
      <c r="T280" s="91" t="s">
        <v>234</v>
      </c>
      <c r="U280" s="92"/>
    </row>
    <row r="281" spans="1:21" ht="132">
      <c r="A281" s="86" t="s">
        <v>208</v>
      </c>
      <c r="B281" s="86" t="s">
        <v>77</v>
      </c>
      <c r="C281" s="86" t="s">
        <v>1171</v>
      </c>
      <c r="D281" s="86" t="s">
        <v>1172</v>
      </c>
      <c r="E281" s="86" t="s">
        <v>1173</v>
      </c>
      <c r="F281" s="87">
        <v>1600000</v>
      </c>
      <c r="G281" s="86" t="s">
        <v>212</v>
      </c>
      <c r="H281" s="88" t="s">
        <v>213</v>
      </c>
      <c r="I281" s="89" t="s">
        <v>214</v>
      </c>
      <c r="J281" s="88"/>
      <c r="K281" s="86" t="s">
        <v>246</v>
      </c>
      <c r="L281" s="88" t="s">
        <v>247</v>
      </c>
      <c r="M281" s="88"/>
      <c r="N281" s="88" t="s">
        <v>1172</v>
      </c>
      <c r="O281" s="90">
        <v>1600000</v>
      </c>
      <c r="P281" s="90">
        <f t="shared" si="15"/>
        <v>0</v>
      </c>
      <c r="Q281" s="90"/>
      <c r="R281" s="90"/>
      <c r="S281" s="88" t="s">
        <v>249</v>
      </c>
      <c r="T281" s="91" t="s">
        <v>228</v>
      </c>
      <c r="U281" s="92"/>
    </row>
    <row r="282" spans="1:21" s="85" customFormat="1">
      <c r="A282" s="80" t="s">
        <v>208</v>
      </c>
      <c r="B282" s="80" t="s">
        <v>80</v>
      </c>
      <c r="C282" s="80" t="s">
        <v>81</v>
      </c>
      <c r="D282" s="80" t="s">
        <v>1174</v>
      </c>
      <c r="E282" s="80"/>
      <c r="F282" s="81"/>
      <c r="G282" s="80"/>
      <c r="H282" s="82"/>
      <c r="I282" s="83"/>
      <c r="J282" s="82"/>
      <c r="K282" s="80"/>
      <c r="L282" s="82"/>
      <c r="M282" s="82"/>
      <c r="N282" s="82"/>
      <c r="O282" s="84"/>
      <c r="P282" s="84"/>
      <c r="Q282" s="84"/>
      <c r="R282" s="84"/>
      <c r="S282" s="82"/>
      <c r="T282" s="82"/>
      <c r="U282" s="80"/>
    </row>
    <row r="283" spans="1:21" ht="66">
      <c r="A283" s="86" t="s">
        <v>208</v>
      </c>
      <c r="B283" s="86" t="s">
        <v>80</v>
      </c>
      <c r="C283" s="86" t="s">
        <v>1175</v>
      </c>
      <c r="D283" s="86" t="s">
        <v>1176</v>
      </c>
      <c r="E283" s="86" t="s">
        <v>1177</v>
      </c>
      <c r="F283" s="87">
        <v>700000</v>
      </c>
      <c r="G283" s="86" t="s">
        <v>212</v>
      </c>
      <c r="H283" s="88" t="s">
        <v>213</v>
      </c>
      <c r="I283" s="89" t="s">
        <v>214</v>
      </c>
      <c r="J283" s="88"/>
      <c r="K283" s="86" t="s">
        <v>246</v>
      </c>
      <c r="L283" s="88" t="s">
        <v>247</v>
      </c>
      <c r="M283" s="88"/>
      <c r="N283" s="88" t="s">
        <v>1176</v>
      </c>
      <c r="O283" s="90">
        <v>700000</v>
      </c>
      <c r="P283" s="90">
        <f t="shared" ref="P283:P290" si="16">+O283-F283</f>
        <v>0</v>
      </c>
      <c r="Q283" s="90"/>
      <c r="R283" s="90"/>
      <c r="S283" s="88" t="s">
        <v>218</v>
      </c>
      <c r="T283" s="91" t="s">
        <v>228</v>
      </c>
      <c r="U283" s="92"/>
    </row>
    <row r="284" spans="1:21" ht="66">
      <c r="A284" s="86" t="s">
        <v>208</v>
      </c>
      <c r="B284" s="86" t="s">
        <v>80</v>
      </c>
      <c r="C284" s="86" t="s">
        <v>1178</v>
      </c>
      <c r="D284" s="86" t="s">
        <v>1179</v>
      </c>
      <c r="E284" s="86" t="s">
        <v>1180</v>
      </c>
      <c r="F284" s="87">
        <v>1400000</v>
      </c>
      <c r="G284" s="86" t="s">
        <v>212</v>
      </c>
      <c r="H284" s="88" t="s">
        <v>213</v>
      </c>
      <c r="I284" s="89" t="s">
        <v>214</v>
      </c>
      <c r="J284" s="88"/>
      <c r="K284" s="86" t="s">
        <v>246</v>
      </c>
      <c r="L284" s="88" t="s">
        <v>247</v>
      </c>
      <c r="M284" s="88"/>
      <c r="N284" s="88" t="s">
        <v>1179</v>
      </c>
      <c r="O284" s="90">
        <v>1400000</v>
      </c>
      <c r="P284" s="90">
        <f t="shared" si="16"/>
        <v>0</v>
      </c>
      <c r="Q284" s="90"/>
      <c r="R284" s="90"/>
      <c r="S284" s="88" t="s">
        <v>249</v>
      </c>
      <c r="T284" s="91" t="s">
        <v>228</v>
      </c>
      <c r="U284" s="92"/>
    </row>
    <row r="285" spans="1:21" ht="99">
      <c r="A285" s="86" t="s">
        <v>208</v>
      </c>
      <c r="B285" s="86" t="s">
        <v>80</v>
      </c>
      <c r="C285" s="86" t="s">
        <v>1181</v>
      </c>
      <c r="D285" s="86" t="s">
        <v>1182</v>
      </c>
      <c r="E285" s="86" t="s">
        <v>1183</v>
      </c>
      <c r="F285" s="87">
        <v>450000</v>
      </c>
      <c r="G285" s="86" t="s">
        <v>212</v>
      </c>
      <c r="H285" s="88" t="s">
        <v>213</v>
      </c>
      <c r="I285" s="89" t="s">
        <v>214</v>
      </c>
      <c r="J285" s="88"/>
      <c r="K285" s="86" t="s">
        <v>246</v>
      </c>
      <c r="L285" s="88" t="s">
        <v>247</v>
      </c>
      <c r="M285" s="88" t="s">
        <v>1184</v>
      </c>
      <c r="N285" s="88" t="s">
        <v>1182</v>
      </c>
      <c r="O285" s="90">
        <v>450000</v>
      </c>
      <c r="P285" s="90">
        <f t="shared" si="16"/>
        <v>0</v>
      </c>
      <c r="Q285" s="90"/>
      <c r="R285" s="90"/>
      <c r="S285" s="88" t="s">
        <v>218</v>
      </c>
      <c r="T285" s="91" t="s">
        <v>228</v>
      </c>
      <c r="U285" s="92"/>
    </row>
    <row r="286" spans="1:21" ht="99">
      <c r="A286" s="86" t="s">
        <v>208</v>
      </c>
      <c r="B286" s="86" t="s">
        <v>80</v>
      </c>
      <c r="C286" s="86" t="s">
        <v>1185</v>
      </c>
      <c r="D286" s="86" t="s">
        <v>1186</v>
      </c>
      <c r="E286" s="86" t="s">
        <v>1187</v>
      </c>
      <c r="F286" s="87">
        <v>800000</v>
      </c>
      <c r="G286" s="86" t="s">
        <v>212</v>
      </c>
      <c r="H286" s="88" t="s">
        <v>213</v>
      </c>
      <c r="I286" s="89" t="s">
        <v>214</v>
      </c>
      <c r="J286" s="88"/>
      <c r="K286" s="86" t="s">
        <v>246</v>
      </c>
      <c r="L286" s="88" t="s">
        <v>247</v>
      </c>
      <c r="M286" s="88" t="s">
        <v>1188</v>
      </c>
      <c r="N286" s="88" t="s">
        <v>1186</v>
      </c>
      <c r="O286" s="90">
        <v>800000</v>
      </c>
      <c r="P286" s="90">
        <f t="shared" si="16"/>
        <v>0</v>
      </c>
      <c r="Q286" s="90"/>
      <c r="R286" s="90"/>
      <c r="S286" s="88" t="s">
        <v>218</v>
      </c>
      <c r="T286" s="91" t="s">
        <v>228</v>
      </c>
      <c r="U286" s="92"/>
    </row>
    <row r="287" spans="1:21" ht="99">
      <c r="A287" s="86" t="s">
        <v>208</v>
      </c>
      <c r="B287" s="86" t="s">
        <v>80</v>
      </c>
      <c r="C287" s="86" t="s">
        <v>1189</v>
      </c>
      <c r="D287" s="86" t="s">
        <v>1190</v>
      </c>
      <c r="E287" s="86" t="s">
        <v>1191</v>
      </c>
      <c r="F287" s="87">
        <v>1200000</v>
      </c>
      <c r="G287" s="86" t="s">
        <v>212</v>
      </c>
      <c r="H287" s="88" t="s">
        <v>213</v>
      </c>
      <c r="I287" s="89" t="s">
        <v>214</v>
      </c>
      <c r="J287" s="88"/>
      <c r="K287" s="86" t="s">
        <v>246</v>
      </c>
      <c r="L287" s="88" t="s">
        <v>247</v>
      </c>
      <c r="M287" s="88" t="s">
        <v>1188</v>
      </c>
      <c r="N287" s="88" t="s">
        <v>1190</v>
      </c>
      <c r="O287" s="90">
        <v>1200000</v>
      </c>
      <c r="P287" s="90">
        <f t="shared" si="16"/>
        <v>0</v>
      </c>
      <c r="Q287" s="90"/>
      <c r="R287" s="90"/>
      <c r="S287" s="88" t="s">
        <v>249</v>
      </c>
      <c r="T287" s="91" t="s">
        <v>228</v>
      </c>
      <c r="U287" s="92"/>
    </row>
    <row r="288" spans="1:21" ht="99">
      <c r="A288" s="86" t="s">
        <v>208</v>
      </c>
      <c r="B288" s="86" t="s">
        <v>80</v>
      </c>
      <c r="C288" s="86" t="s">
        <v>1192</v>
      </c>
      <c r="D288" s="86" t="s">
        <v>1193</v>
      </c>
      <c r="E288" s="86" t="s">
        <v>1194</v>
      </c>
      <c r="F288" s="87">
        <v>450000</v>
      </c>
      <c r="G288" s="86" t="s">
        <v>212</v>
      </c>
      <c r="H288" s="88" t="s">
        <v>213</v>
      </c>
      <c r="I288" s="89" t="s">
        <v>214</v>
      </c>
      <c r="J288" s="88"/>
      <c r="K288" s="86" t="s">
        <v>246</v>
      </c>
      <c r="L288" s="88" t="s">
        <v>247</v>
      </c>
      <c r="M288" s="88" t="s">
        <v>1184</v>
      </c>
      <c r="N288" s="88" t="s">
        <v>1193</v>
      </c>
      <c r="O288" s="90">
        <v>450000</v>
      </c>
      <c r="P288" s="90">
        <f t="shared" si="16"/>
        <v>0</v>
      </c>
      <c r="Q288" s="90"/>
      <c r="R288" s="90"/>
      <c r="S288" s="88" t="s">
        <v>218</v>
      </c>
      <c r="T288" s="91" t="s">
        <v>228</v>
      </c>
      <c r="U288" s="92"/>
    </row>
    <row r="289" spans="1:21" ht="66">
      <c r="A289" s="86" t="s">
        <v>208</v>
      </c>
      <c r="B289" s="86" t="s">
        <v>80</v>
      </c>
      <c r="C289" s="86" t="s">
        <v>1195</v>
      </c>
      <c r="D289" s="86" t="s">
        <v>1196</v>
      </c>
      <c r="E289" s="86" t="s">
        <v>1197</v>
      </c>
      <c r="F289" s="87">
        <v>200000</v>
      </c>
      <c r="G289" s="86" t="s">
        <v>212</v>
      </c>
      <c r="H289" s="88" t="s">
        <v>213</v>
      </c>
      <c r="I289" s="89" t="s">
        <v>214</v>
      </c>
      <c r="J289" s="88"/>
      <c r="K289" s="86" t="s">
        <v>246</v>
      </c>
      <c r="L289" s="88" t="s">
        <v>247</v>
      </c>
      <c r="M289" s="88"/>
      <c r="N289" s="88" t="s">
        <v>1196</v>
      </c>
      <c r="O289" s="90">
        <v>250000</v>
      </c>
      <c r="P289" s="90">
        <f t="shared" si="16"/>
        <v>50000</v>
      </c>
      <c r="Q289" s="93">
        <f>P289*100/O289</f>
        <v>20</v>
      </c>
      <c r="R289" s="93" t="s">
        <v>288</v>
      </c>
      <c r="S289" s="88" t="s">
        <v>218</v>
      </c>
      <c r="T289" s="91" t="s">
        <v>234</v>
      </c>
      <c r="U289" s="92"/>
    </row>
    <row r="290" spans="1:21" ht="66">
      <c r="A290" s="86" t="s">
        <v>208</v>
      </c>
      <c r="B290" s="86" t="s">
        <v>80</v>
      </c>
      <c r="C290" s="86" t="s">
        <v>1198</v>
      </c>
      <c r="D290" s="86" t="s">
        <v>1199</v>
      </c>
      <c r="E290" s="86" t="s">
        <v>1200</v>
      </c>
      <c r="F290" s="87">
        <v>160000</v>
      </c>
      <c r="G290" s="86" t="s">
        <v>212</v>
      </c>
      <c r="H290" s="88" t="s">
        <v>213</v>
      </c>
      <c r="I290" s="89" t="s">
        <v>214</v>
      </c>
      <c r="J290" s="88"/>
      <c r="K290" s="86" t="s">
        <v>246</v>
      </c>
      <c r="L290" s="88" t="s">
        <v>247</v>
      </c>
      <c r="M290" s="88"/>
      <c r="N290" s="88" t="s">
        <v>1199</v>
      </c>
      <c r="O290" s="90">
        <v>160000</v>
      </c>
      <c r="P290" s="90">
        <f t="shared" si="16"/>
        <v>0</v>
      </c>
      <c r="Q290" s="90"/>
      <c r="R290" s="90"/>
      <c r="S290" s="88" t="s">
        <v>218</v>
      </c>
      <c r="T290" s="91" t="s">
        <v>228</v>
      </c>
      <c r="U290" s="92"/>
    </row>
    <row r="291" spans="1:21" ht="99">
      <c r="A291" s="86" t="s">
        <v>208</v>
      </c>
      <c r="B291" s="86" t="s">
        <v>80</v>
      </c>
      <c r="C291" s="86" t="s">
        <v>1201</v>
      </c>
      <c r="D291" s="86" t="s">
        <v>1202</v>
      </c>
      <c r="E291" s="86" t="s">
        <v>1203</v>
      </c>
      <c r="F291" s="87">
        <v>2000000</v>
      </c>
      <c r="G291" s="86" t="s">
        <v>212</v>
      </c>
      <c r="H291" s="88" t="s">
        <v>213</v>
      </c>
      <c r="I291" s="89" t="s">
        <v>214</v>
      </c>
      <c r="J291" s="88"/>
      <c r="K291" s="86" t="s">
        <v>215</v>
      </c>
      <c r="L291" s="88" t="s">
        <v>216</v>
      </c>
      <c r="M291" s="88"/>
      <c r="N291" s="88" t="s">
        <v>217</v>
      </c>
      <c r="O291" s="90"/>
      <c r="P291" s="90"/>
      <c r="Q291" s="90"/>
      <c r="R291" s="90"/>
      <c r="S291" s="88" t="s">
        <v>249</v>
      </c>
      <c r="T291" s="91" t="s">
        <v>217</v>
      </c>
      <c r="U291" s="92"/>
    </row>
    <row r="292" spans="1:21" ht="66">
      <c r="A292" s="86" t="s">
        <v>208</v>
      </c>
      <c r="B292" s="86" t="s">
        <v>80</v>
      </c>
      <c r="C292" s="86" t="s">
        <v>1204</v>
      </c>
      <c r="D292" s="86" t="s">
        <v>1205</v>
      </c>
      <c r="E292" s="86" t="s">
        <v>1206</v>
      </c>
      <c r="F292" s="87">
        <v>25000</v>
      </c>
      <c r="G292" s="86" t="s">
        <v>212</v>
      </c>
      <c r="H292" s="88" t="s">
        <v>213</v>
      </c>
      <c r="I292" s="89" t="s">
        <v>214</v>
      </c>
      <c r="J292" s="88"/>
      <c r="K292" s="86" t="s">
        <v>486</v>
      </c>
      <c r="L292" s="88" t="s">
        <v>487</v>
      </c>
      <c r="M292" s="88"/>
      <c r="N292" s="88" t="s">
        <v>1205</v>
      </c>
      <c r="O292" s="90">
        <v>25000</v>
      </c>
      <c r="P292" s="90">
        <f>+O292-F292</f>
        <v>0</v>
      </c>
      <c r="Q292" s="90"/>
      <c r="R292" s="90"/>
      <c r="S292" s="88" t="s">
        <v>218</v>
      </c>
      <c r="T292" s="91" t="s">
        <v>228</v>
      </c>
      <c r="U292" s="92"/>
    </row>
    <row r="293" spans="1:21" ht="66">
      <c r="A293" s="86" t="s">
        <v>208</v>
      </c>
      <c r="B293" s="86" t="s">
        <v>80</v>
      </c>
      <c r="C293" s="86" t="s">
        <v>1207</v>
      </c>
      <c r="D293" s="86" t="s">
        <v>1208</v>
      </c>
      <c r="E293" s="86" t="s">
        <v>1209</v>
      </c>
      <c r="F293" s="87">
        <v>40000</v>
      </c>
      <c r="G293" s="86" t="s">
        <v>212</v>
      </c>
      <c r="H293" s="88" t="s">
        <v>213</v>
      </c>
      <c r="I293" s="89" t="s">
        <v>214</v>
      </c>
      <c r="J293" s="88"/>
      <c r="K293" s="86" t="s">
        <v>486</v>
      </c>
      <c r="L293" s="88" t="s">
        <v>487</v>
      </c>
      <c r="M293" s="88"/>
      <c r="N293" s="88" t="s">
        <v>1208</v>
      </c>
      <c r="O293" s="90">
        <v>40000</v>
      </c>
      <c r="P293" s="90">
        <f>+O293-F293</f>
        <v>0</v>
      </c>
      <c r="Q293" s="90"/>
      <c r="R293" s="90"/>
      <c r="S293" s="88" t="s">
        <v>218</v>
      </c>
      <c r="T293" s="91" t="s">
        <v>228</v>
      </c>
      <c r="U293" s="92"/>
    </row>
    <row r="294" spans="1:21" ht="66">
      <c r="A294" s="86" t="s">
        <v>208</v>
      </c>
      <c r="B294" s="86" t="s">
        <v>80</v>
      </c>
      <c r="C294" s="86" t="s">
        <v>1210</v>
      </c>
      <c r="D294" s="86" t="s">
        <v>1211</v>
      </c>
      <c r="E294" s="86" t="s">
        <v>1212</v>
      </c>
      <c r="F294" s="87">
        <v>250000</v>
      </c>
      <c r="G294" s="86" t="s">
        <v>212</v>
      </c>
      <c r="H294" s="88" t="s">
        <v>213</v>
      </c>
      <c r="I294" s="89" t="s">
        <v>214</v>
      </c>
      <c r="J294" s="88"/>
      <c r="K294" s="86" t="s">
        <v>215</v>
      </c>
      <c r="L294" s="88" t="s">
        <v>216</v>
      </c>
      <c r="M294" s="88"/>
      <c r="N294" s="88" t="s">
        <v>217</v>
      </c>
      <c r="O294" s="90"/>
      <c r="P294" s="90"/>
      <c r="Q294" s="90"/>
      <c r="R294" s="90"/>
      <c r="S294" s="88" t="s">
        <v>218</v>
      </c>
      <c r="T294" s="91" t="s">
        <v>217</v>
      </c>
      <c r="U294" s="92"/>
    </row>
    <row r="295" spans="1:21" s="85" customFormat="1">
      <c r="A295" s="80" t="s">
        <v>208</v>
      </c>
      <c r="B295" s="80" t="s">
        <v>83</v>
      </c>
      <c r="C295" s="80" t="s">
        <v>84</v>
      </c>
      <c r="D295" s="80" t="s">
        <v>85</v>
      </c>
      <c r="E295" s="80"/>
      <c r="F295" s="81"/>
      <c r="G295" s="80"/>
      <c r="H295" s="82"/>
      <c r="I295" s="83"/>
      <c r="J295" s="82"/>
      <c r="K295" s="80"/>
      <c r="L295" s="82"/>
      <c r="M295" s="82"/>
      <c r="N295" s="82"/>
      <c r="O295" s="84"/>
      <c r="P295" s="84"/>
      <c r="Q295" s="84"/>
      <c r="R295" s="84"/>
      <c r="S295" s="82"/>
      <c r="T295" s="82"/>
      <c r="U295" s="80"/>
    </row>
    <row r="296" spans="1:21" ht="66">
      <c r="A296" s="86" t="s">
        <v>208</v>
      </c>
      <c r="B296" s="86" t="s">
        <v>83</v>
      </c>
      <c r="C296" s="86" t="s">
        <v>1213</v>
      </c>
      <c r="D296" s="86" t="s">
        <v>1214</v>
      </c>
      <c r="E296" s="86" t="s">
        <v>1215</v>
      </c>
      <c r="F296" s="87">
        <v>70000</v>
      </c>
      <c r="G296" s="86" t="s">
        <v>212</v>
      </c>
      <c r="H296" s="88" t="s">
        <v>213</v>
      </c>
      <c r="I296" s="89" t="s">
        <v>214</v>
      </c>
      <c r="J296" s="88"/>
      <c r="K296" s="86" t="s">
        <v>486</v>
      </c>
      <c r="L296" s="88" t="s">
        <v>487</v>
      </c>
      <c r="M296" s="88"/>
      <c r="N296" s="88" t="s">
        <v>1216</v>
      </c>
      <c r="O296" s="90">
        <v>70000</v>
      </c>
      <c r="P296" s="90">
        <f>+O296-F296</f>
        <v>0</v>
      </c>
      <c r="Q296" s="90"/>
      <c r="R296" s="90"/>
      <c r="S296" s="88" t="s">
        <v>218</v>
      </c>
      <c r="T296" s="91" t="s">
        <v>223</v>
      </c>
      <c r="U296" s="92"/>
    </row>
    <row r="297" spans="1:21">
      <c r="A297" s="86" t="s">
        <v>208</v>
      </c>
      <c r="B297" s="86" t="s">
        <v>83</v>
      </c>
      <c r="C297" s="86" t="s">
        <v>1217</v>
      </c>
      <c r="D297" s="86" t="s">
        <v>1218</v>
      </c>
      <c r="E297" s="86" t="s">
        <v>1219</v>
      </c>
      <c r="F297" s="87">
        <v>1500000</v>
      </c>
      <c r="G297" s="86" t="s">
        <v>212</v>
      </c>
      <c r="H297" s="88" t="s">
        <v>213</v>
      </c>
      <c r="I297" s="89" t="s">
        <v>214</v>
      </c>
      <c r="J297" s="88"/>
      <c r="K297" s="86" t="s">
        <v>246</v>
      </c>
      <c r="L297" s="88" t="s">
        <v>247</v>
      </c>
      <c r="M297" s="88"/>
      <c r="N297" s="88" t="s">
        <v>217</v>
      </c>
      <c r="O297" s="90"/>
      <c r="P297" s="90"/>
      <c r="Q297" s="90"/>
      <c r="R297" s="90"/>
      <c r="S297" s="88" t="s">
        <v>249</v>
      </c>
      <c r="T297" s="91" t="s">
        <v>217</v>
      </c>
      <c r="U297" s="92"/>
    </row>
    <row r="298" spans="1:21" ht="66">
      <c r="A298" s="86" t="s">
        <v>208</v>
      </c>
      <c r="B298" s="86" t="s">
        <v>83</v>
      </c>
      <c r="C298" s="86" t="s">
        <v>1220</v>
      </c>
      <c r="D298" s="86" t="s">
        <v>1221</v>
      </c>
      <c r="E298" s="86" t="s">
        <v>1222</v>
      </c>
      <c r="F298" s="87">
        <v>11000</v>
      </c>
      <c r="G298" s="86" t="s">
        <v>1223</v>
      </c>
      <c r="H298" s="88" t="s">
        <v>878</v>
      </c>
      <c r="I298" s="102" t="s">
        <v>879</v>
      </c>
      <c r="J298" s="88"/>
      <c r="K298" s="86" t="s">
        <v>1224</v>
      </c>
      <c r="L298" s="88" t="s">
        <v>487</v>
      </c>
      <c r="M298" s="88"/>
      <c r="N298" s="88" t="s">
        <v>1221</v>
      </c>
      <c r="O298" s="90">
        <v>11000</v>
      </c>
      <c r="P298" s="90">
        <f>+O298-F298</f>
        <v>0</v>
      </c>
      <c r="Q298" s="90"/>
      <c r="R298" s="90"/>
      <c r="S298" s="88" t="s">
        <v>218</v>
      </c>
      <c r="T298" s="91" t="s">
        <v>228</v>
      </c>
      <c r="U298" s="92"/>
    </row>
    <row r="299" spans="1:21">
      <c r="A299" s="86" t="s">
        <v>208</v>
      </c>
      <c r="B299" s="86" t="s">
        <v>83</v>
      </c>
      <c r="C299" s="86" t="s">
        <v>1225</v>
      </c>
      <c r="D299" s="86" t="s">
        <v>1226</v>
      </c>
      <c r="E299" s="86" t="s">
        <v>1227</v>
      </c>
      <c r="F299" s="87">
        <v>30000</v>
      </c>
      <c r="G299" s="86" t="s">
        <v>1223</v>
      </c>
      <c r="H299" s="88" t="s">
        <v>878</v>
      </c>
      <c r="I299" s="102" t="s">
        <v>879</v>
      </c>
      <c r="J299" s="88"/>
      <c r="K299" s="86" t="s">
        <v>1224</v>
      </c>
      <c r="L299" s="88" t="s">
        <v>487</v>
      </c>
      <c r="M299" s="88"/>
      <c r="N299" s="88" t="s">
        <v>1226</v>
      </c>
      <c r="O299" s="90">
        <v>30000</v>
      </c>
      <c r="P299" s="90">
        <f>+O299-F299</f>
        <v>0</v>
      </c>
      <c r="Q299" s="90"/>
      <c r="R299" s="90"/>
      <c r="S299" s="88" t="s">
        <v>218</v>
      </c>
      <c r="T299" s="91" t="s">
        <v>228</v>
      </c>
      <c r="U299" s="92"/>
    </row>
    <row r="300" spans="1:21" ht="66">
      <c r="A300" s="86" t="s">
        <v>208</v>
      </c>
      <c r="B300" s="86" t="s">
        <v>83</v>
      </c>
      <c r="C300" s="86" t="s">
        <v>1228</v>
      </c>
      <c r="D300" s="86" t="s">
        <v>1229</v>
      </c>
      <c r="E300" s="86" t="s">
        <v>1230</v>
      </c>
      <c r="F300" s="95">
        <v>245000</v>
      </c>
      <c r="G300" s="86" t="s">
        <v>1223</v>
      </c>
      <c r="H300" s="88" t="s">
        <v>878</v>
      </c>
      <c r="I300" s="102" t="s">
        <v>1231</v>
      </c>
      <c r="J300" s="88"/>
      <c r="K300" s="86" t="s">
        <v>1224</v>
      </c>
      <c r="L300" s="88" t="s">
        <v>487</v>
      </c>
      <c r="M300" s="88"/>
      <c r="N300" s="88" t="s">
        <v>1229</v>
      </c>
      <c r="O300" s="90">
        <v>245000</v>
      </c>
      <c r="P300" s="90">
        <f>+O300-F300</f>
        <v>0</v>
      </c>
      <c r="Q300" s="90"/>
      <c r="R300" s="90"/>
      <c r="S300" s="88" t="s">
        <v>218</v>
      </c>
      <c r="T300" s="91" t="s">
        <v>228</v>
      </c>
      <c r="U300" s="92"/>
    </row>
    <row r="301" spans="1:21">
      <c r="A301" s="86" t="s">
        <v>208</v>
      </c>
      <c r="B301" s="86" t="s">
        <v>83</v>
      </c>
      <c r="C301" s="86" t="s">
        <v>1232</v>
      </c>
      <c r="D301" s="86" t="s">
        <v>1233</v>
      </c>
      <c r="E301" s="86"/>
      <c r="F301" s="87">
        <v>20000</v>
      </c>
      <c r="G301" s="86" t="s">
        <v>212</v>
      </c>
      <c r="H301" s="88" t="s">
        <v>878</v>
      </c>
      <c r="I301" s="102" t="s">
        <v>879</v>
      </c>
      <c r="J301" s="88"/>
      <c r="K301" s="86" t="s">
        <v>1224</v>
      </c>
      <c r="L301" s="88" t="s">
        <v>487</v>
      </c>
      <c r="M301" s="88"/>
      <c r="N301" s="88" t="s">
        <v>1233</v>
      </c>
      <c r="O301" s="90">
        <v>20000</v>
      </c>
      <c r="P301" s="90">
        <f>+O301-F301</f>
        <v>0</v>
      </c>
      <c r="Q301" s="90"/>
      <c r="R301" s="90"/>
      <c r="S301" s="88" t="s">
        <v>218</v>
      </c>
      <c r="T301" s="91" t="s">
        <v>228</v>
      </c>
      <c r="U301" s="92"/>
    </row>
    <row r="302" spans="1:21" ht="66">
      <c r="A302" s="86" t="s">
        <v>208</v>
      </c>
      <c r="B302" s="86" t="s">
        <v>83</v>
      </c>
      <c r="C302" s="86" t="s">
        <v>1234</v>
      </c>
      <c r="D302" s="86" t="s">
        <v>1235</v>
      </c>
      <c r="E302" s="86" t="s">
        <v>1236</v>
      </c>
      <c r="F302" s="95">
        <v>2000000</v>
      </c>
      <c r="G302" s="86" t="s">
        <v>212</v>
      </c>
      <c r="H302" s="88" t="s">
        <v>213</v>
      </c>
      <c r="I302" s="89" t="s">
        <v>214</v>
      </c>
      <c r="J302" s="88"/>
      <c r="K302" s="86" t="s">
        <v>246</v>
      </c>
      <c r="L302" s="88" t="s">
        <v>247</v>
      </c>
      <c r="M302" s="88"/>
      <c r="N302" s="88" t="s">
        <v>217</v>
      </c>
      <c r="O302" s="97"/>
      <c r="P302" s="97"/>
      <c r="Q302" s="97"/>
      <c r="R302" s="97"/>
      <c r="S302" s="88" t="s">
        <v>249</v>
      </c>
      <c r="T302" s="91" t="s">
        <v>217</v>
      </c>
      <c r="U302" s="92"/>
    </row>
    <row r="303" spans="1:21">
      <c r="A303" s="86" t="s">
        <v>208</v>
      </c>
      <c r="B303" s="86" t="s">
        <v>83</v>
      </c>
      <c r="C303" s="86" t="s">
        <v>1237</v>
      </c>
      <c r="D303" s="86" t="s">
        <v>1238</v>
      </c>
      <c r="E303" s="86" t="s">
        <v>1239</v>
      </c>
      <c r="F303" s="95">
        <v>1200000</v>
      </c>
      <c r="G303" s="86" t="s">
        <v>212</v>
      </c>
      <c r="H303" s="88" t="s">
        <v>213</v>
      </c>
      <c r="I303" s="89" t="s">
        <v>214</v>
      </c>
      <c r="J303" s="88"/>
      <c r="K303" s="86" t="s">
        <v>246</v>
      </c>
      <c r="L303" s="88" t="s">
        <v>247</v>
      </c>
      <c r="M303" s="88"/>
      <c r="N303" s="88" t="s">
        <v>217</v>
      </c>
      <c r="O303" s="97"/>
      <c r="P303" s="97"/>
      <c r="Q303" s="97"/>
      <c r="R303" s="97"/>
      <c r="S303" s="88" t="s">
        <v>249</v>
      </c>
      <c r="T303" s="91" t="s">
        <v>217</v>
      </c>
      <c r="U303" s="92"/>
    </row>
    <row r="304" spans="1:21" ht="132">
      <c r="A304" s="86" t="s">
        <v>208</v>
      </c>
      <c r="B304" s="86" t="s">
        <v>83</v>
      </c>
      <c r="C304" s="86" t="s">
        <v>1240</v>
      </c>
      <c r="D304" s="86" t="s">
        <v>1241</v>
      </c>
      <c r="E304" s="86" t="s">
        <v>1242</v>
      </c>
      <c r="F304" s="95">
        <v>3700000</v>
      </c>
      <c r="G304" s="86" t="s">
        <v>212</v>
      </c>
      <c r="H304" s="88" t="s">
        <v>213</v>
      </c>
      <c r="I304" s="89" t="s">
        <v>214</v>
      </c>
      <c r="J304" s="88"/>
      <c r="K304" s="86" t="s">
        <v>486</v>
      </c>
      <c r="L304" s="88" t="s">
        <v>487</v>
      </c>
      <c r="M304" s="88"/>
      <c r="N304" s="88" t="s">
        <v>1243</v>
      </c>
      <c r="O304" s="90">
        <v>3700000</v>
      </c>
      <c r="P304" s="90">
        <f>+O304-F304</f>
        <v>0</v>
      </c>
      <c r="Q304" s="90"/>
      <c r="R304" s="90"/>
      <c r="S304" s="88" t="s">
        <v>259</v>
      </c>
      <c r="T304" s="91" t="s">
        <v>223</v>
      </c>
      <c r="U304" s="92"/>
    </row>
    <row r="305" spans="1:21" ht="66">
      <c r="A305" s="86" t="s">
        <v>208</v>
      </c>
      <c r="B305" s="86" t="s">
        <v>83</v>
      </c>
      <c r="C305" s="86" t="s">
        <v>1244</v>
      </c>
      <c r="D305" s="86" t="s">
        <v>1245</v>
      </c>
      <c r="E305" s="86" t="s">
        <v>1246</v>
      </c>
      <c r="F305" s="87">
        <v>124000</v>
      </c>
      <c r="G305" s="86" t="s">
        <v>611</v>
      </c>
      <c r="H305" s="88" t="s">
        <v>213</v>
      </c>
      <c r="I305" s="89" t="s">
        <v>214</v>
      </c>
      <c r="J305" s="88"/>
      <c r="K305" s="86" t="s">
        <v>486</v>
      </c>
      <c r="L305" s="88" t="s">
        <v>487</v>
      </c>
      <c r="M305" s="88"/>
      <c r="N305" s="88" t="s">
        <v>1245</v>
      </c>
      <c r="O305" s="90">
        <v>124000</v>
      </c>
      <c r="P305" s="90">
        <f>+O305-F305</f>
        <v>0</v>
      </c>
      <c r="Q305" s="90"/>
      <c r="R305" s="90"/>
      <c r="S305" s="88" t="s">
        <v>218</v>
      </c>
      <c r="T305" s="91" t="s">
        <v>228</v>
      </c>
      <c r="U305" s="92"/>
    </row>
    <row r="306" spans="1:21" ht="66">
      <c r="A306" s="86" t="s">
        <v>208</v>
      </c>
      <c r="B306" s="86" t="s">
        <v>83</v>
      </c>
      <c r="C306" s="86" t="s">
        <v>1247</v>
      </c>
      <c r="D306" s="86" t="s">
        <v>1248</v>
      </c>
      <c r="E306" s="86" t="s">
        <v>1249</v>
      </c>
      <c r="F306" s="87">
        <v>250000</v>
      </c>
      <c r="G306" s="86" t="s">
        <v>611</v>
      </c>
      <c r="H306" s="88" t="s">
        <v>213</v>
      </c>
      <c r="I306" s="89" t="s">
        <v>214</v>
      </c>
      <c r="J306" s="88"/>
      <c r="K306" s="86" t="s">
        <v>486</v>
      </c>
      <c r="L306" s="88" t="s">
        <v>487</v>
      </c>
      <c r="M306" s="88"/>
      <c r="N306" s="88" t="s">
        <v>1248</v>
      </c>
      <c r="O306" s="90">
        <v>250000</v>
      </c>
      <c r="P306" s="90">
        <f>+O306-F306</f>
        <v>0</v>
      </c>
      <c r="Q306" s="90"/>
      <c r="R306" s="90"/>
      <c r="S306" s="88" t="s">
        <v>218</v>
      </c>
      <c r="T306" s="91" t="s">
        <v>228</v>
      </c>
      <c r="U306" s="92"/>
    </row>
    <row r="307" spans="1:21" ht="66">
      <c r="A307" s="86" t="s">
        <v>208</v>
      </c>
      <c r="B307" s="86" t="s">
        <v>83</v>
      </c>
      <c r="C307" s="86" t="s">
        <v>1250</v>
      </c>
      <c r="D307" s="86" t="s">
        <v>1251</v>
      </c>
      <c r="E307" s="86" t="s">
        <v>1227</v>
      </c>
      <c r="F307" s="95">
        <v>50000</v>
      </c>
      <c r="G307" s="86" t="s">
        <v>1223</v>
      </c>
      <c r="H307" s="88" t="s">
        <v>213</v>
      </c>
      <c r="I307" s="89" t="s">
        <v>214</v>
      </c>
      <c r="J307" s="88"/>
      <c r="K307" s="86" t="s">
        <v>486</v>
      </c>
      <c r="L307" s="88" t="s">
        <v>487</v>
      </c>
      <c r="M307" s="88"/>
      <c r="N307" s="88" t="s">
        <v>1252</v>
      </c>
      <c r="O307" s="97">
        <v>50000</v>
      </c>
      <c r="P307" s="97">
        <f>+O307-F307</f>
        <v>0</v>
      </c>
      <c r="Q307" s="97"/>
      <c r="R307" s="97"/>
      <c r="S307" s="88" t="s">
        <v>218</v>
      </c>
      <c r="T307" s="91" t="s">
        <v>228</v>
      </c>
      <c r="U307" s="92"/>
    </row>
    <row r="308" spans="1:21" s="85" customFormat="1">
      <c r="A308" s="80" t="s">
        <v>208</v>
      </c>
      <c r="B308" s="80" t="s">
        <v>86</v>
      </c>
      <c r="C308" s="80" t="s">
        <v>87</v>
      </c>
      <c r="D308" s="80" t="s">
        <v>88</v>
      </c>
      <c r="E308" s="80"/>
      <c r="F308" s="81"/>
      <c r="G308" s="80"/>
      <c r="H308" s="82"/>
      <c r="I308" s="83"/>
      <c r="J308" s="82"/>
      <c r="K308" s="80"/>
      <c r="L308" s="82"/>
      <c r="M308" s="82"/>
      <c r="N308" s="82"/>
      <c r="O308" s="84"/>
      <c r="P308" s="84"/>
      <c r="Q308" s="84"/>
      <c r="R308" s="84"/>
      <c r="S308" s="82"/>
      <c r="T308" s="82"/>
      <c r="U308" s="80"/>
    </row>
    <row r="309" spans="1:21" ht="66">
      <c r="A309" s="86" t="s">
        <v>208</v>
      </c>
      <c r="B309" s="86" t="s">
        <v>86</v>
      </c>
      <c r="C309" s="86" t="s">
        <v>1253</v>
      </c>
      <c r="D309" s="86" t="s">
        <v>1254</v>
      </c>
      <c r="E309" s="86" t="s">
        <v>1255</v>
      </c>
      <c r="F309" s="87">
        <v>150000</v>
      </c>
      <c r="G309" s="86" t="s">
        <v>212</v>
      </c>
      <c r="H309" s="88" t="s">
        <v>213</v>
      </c>
      <c r="I309" s="89" t="s">
        <v>214</v>
      </c>
      <c r="J309" s="88"/>
      <c r="K309" s="86" t="s">
        <v>311</v>
      </c>
      <c r="L309" s="88" t="s">
        <v>312</v>
      </c>
      <c r="M309" s="88"/>
      <c r="N309" s="88" t="s">
        <v>1254</v>
      </c>
      <c r="O309" s="90">
        <v>150000</v>
      </c>
      <c r="P309" s="90">
        <f>+O309-F309</f>
        <v>0</v>
      </c>
      <c r="Q309" s="90"/>
      <c r="R309" s="90"/>
      <c r="S309" s="88" t="s">
        <v>218</v>
      </c>
      <c r="T309" s="91" t="s">
        <v>228</v>
      </c>
      <c r="U309" s="92"/>
    </row>
    <row r="310" spans="1:21" ht="66">
      <c r="A310" s="86" t="s">
        <v>208</v>
      </c>
      <c r="B310" s="86" t="s">
        <v>86</v>
      </c>
      <c r="C310" s="86" t="s">
        <v>1256</v>
      </c>
      <c r="D310" s="86" t="s">
        <v>1257</v>
      </c>
      <c r="E310" s="86" t="s">
        <v>1258</v>
      </c>
      <c r="F310" s="87">
        <v>300000</v>
      </c>
      <c r="G310" s="86" t="s">
        <v>212</v>
      </c>
      <c r="H310" s="88" t="s">
        <v>213</v>
      </c>
      <c r="I310" s="89" t="s">
        <v>214</v>
      </c>
      <c r="J310" s="88"/>
      <c r="K310" s="86" t="s">
        <v>311</v>
      </c>
      <c r="L310" s="88" t="s">
        <v>312</v>
      </c>
      <c r="M310" s="88"/>
      <c r="N310" s="88" t="s">
        <v>1257</v>
      </c>
      <c r="O310" s="90">
        <v>300000</v>
      </c>
      <c r="P310" s="90">
        <f>+O310-F310</f>
        <v>0</v>
      </c>
      <c r="Q310" s="90"/>
      <c r="R310" s="90"/>
      <c r="S310" s="88" t="s">
        <v>218</v>
      </c>
      <c r="T310" s="91" t="s">
        <v>228</v>
      </c>
      <c r="U310" s="92"/>
    </row>
    <row r="311" spans="1:21" ht="66">
      <c r="A311" s="86" t="s">
        <v>208</v>
      </c>
      <c r="B311" s="86" t="s">
        <v>86</v>
      </c>
      <c r="C311" s="86" t="s">
        <v>1259</v>
      </c>
      <c r="D311" s="86" t="s">
        <v>1260</v>
      </c>
      <c r="E311" s="86" t="s">
        <v>1261</v>
      </c>
      <c r="F311" s="87">
        <v>3200000</v>
      </c>
      <c r="G311" s="86" t="s">
        <v>212</v>
      </c>
      <c r="H311" s="88" t="s">
        <v>213</v>
      </c>
      <c r="I311" s="89" t="s">
        <v>214</v>
      </c>
      <c r="J311" s="88"/>
      <c r="K311" s="86" t="s">
        <v>311</v>
      </c>
      <c r="L311" s="88" t="s">
        <v>312</v>
      </c>
      <c r="M311" s="88"/>
      <c r="N311" s="88" t="s">
        <v>1260</v>
      </c>
      <c r="O311" s="90">
        <v>3200000</v>
      </c>
      <c r="P311" s="90">
        <f>+O311-F311</f>
        <v>0</v>
      </c>
      <c r="Q311" s="90"/>
      <c r="R311" s="90"/>
      <c r="S311" s="88" t="s">
        <v>259</v>
      </c>
      <c r="T311" s="91" t="s">
        <v>228</v>
      </c>
      <c r="U311" s="92"/>
    </row>
    <row r="312" spans="1:21" ht="66">
      <c r="A312" s="86" t="s">
        <v>208</v>
      </c>
      <c r="B312" s="86" t="s">
        <v>86</v>
      </c>
      <c r="C312" s="86" t="s">
        <v>1262</v>
      </c>
      <c r="D312" s="86" t="s">
        <v>1263</v>
      </c>
      <c r="E312" s="86" t="s">
        <v>1264</v>
      </c>
      <c r="F312" s="87">
        <v>75000</v>
      </c>
      <c r="G312" s="86" t="s">
        <v>212</v>
      </c>
      <c r="H312" s="88" t="s">
        <v>213</v>
      </c>
      <c r="I312" s="89" t="s">
        <v>214</v>
      </c>
      <c r="J312" s="88"/>
      <c r="K312" s="86" t="s">
        <v>311</v>
      </c>
      <c r="L312" s="88" t="s">
        <v>312</v>
      </c>
      <c r="M312" s="88"/>
      <c r="N312" s="88" t="s">
        <v>1263</v>
      </c>
      <c r="O312" s="90">
        <v>75000</v>
      </c>
      <c r="P312" s="90">
        <f>+O312-F312</f>
        <v>0</v>
      </c>
      <c r="Q312" s="90"/>
      <c r="R312" s="90"/>
      <c r="S312" s="88" t="s">
        <v>218</v>
      </c>
      <c r="T312" s="91" t="s">
        <v>228</v>
      </c>
      <c r="U312" s="92"/>
    </row>
    <row r="313" spans="1:21" ht="132">
      <c r="A313" s="86" t="s">
        <v>208</v>
      </c>
      <c r="B313" s="86" t="s">
        <v>86</v>
      </c>
      <c r="C313" s="86" t="s">
        <v>1265</v>
      </c>
      <c r="D313" s="86" t="s">
        <v>1266</v>
      </c>
      <c r="E313" s="86" t="s">
        <v>1267</v>
      </c>
      <c r="F313" s="87">
        <v>30000</v>
      </c>
      <c r="G313" s="86" t="s">
        <v>212</v>
      </c>
      <c r="H313" s="88" t="s">
        <v>213</v>
      </c>
      <c r="I313" s="89" t="s">
        <v>214</v>
      </c>
      <c r="J313" s="88"/>
      <c r="K313" s="86" t="s">
        <v>311</v>
      </c>
      <c r="L313" s="88" t="s">
        <v>312</v>
      </c>
      <c r="M313" s="88"/>
      <c r="N313" s="88" t="s">
        <v>1266</v>
      </c>
      <c r="O313" s="90">
        <v>30000</v>
      </c>
      <c r="P313" s="90">
        <f>+O313-F313</f>
        <v>0</v>
      </c>
      <c r="Q313" s="90"/>
      <c r="R313" s="90"/>
      <c r="S313" s="88" t="s">
        <v>218</v>
      </c>
      <c r="T313" s="91" t="s">
        <v>228</v>
      </c>
      <c r="U313" s="92"/>
    </row>
    <row r="314" spans="1:21" s="85" customFormat="1" ht="66">
      <c r="A314" s="80" t="s">
        <v>208</v>
      </c>
      <c r="B314" s="80" t="s">
        <v>89</v>
      </c>
      <c r="C314" s="80" t="s">
        <v>90</v>
      </c>
      <c r="D314" s="80" t="s">
        <v>91</v>
      </c>
      <c r="E314" s="80"/>
      <c r="F314" s="81"/>
      <c r="G314" s="80"/>
      <c r="H314" s="82"/>
      <c r="I314" s="83"/>
      <c r="J314" s="82"/>
      <c r="K314" s="80"/>
      <c r="L314" s="82"/>
      <c r="M314" s="82"/>
      <c r="N314" s="82"/>
      <c r="O314" s="84"/>
      <c r="P314" s="84"/>
      <c r="Q314" s="84"/>
      <c r="R314" s="84"/>
      <c r="S314" s="82"/>
      <c r="T314" s="82"/>
      <c r="U314" s="80"/>
    </row>
    <row r="315" spans="1:21" ht="66">
      <c r="A315" s="86" t="s">
        <v>208</v>
      </c>
      <c r="B315" s="86" t="s">
        <v>89</v>
      </c>
      <c r="C315" s="86" t="s">
        <v>1268</v>
      </c>
      <c r="D315" s="86" t="s">
        <v>1269</v>
      </c>
      <c r="E315" s="86" t="s">
        <v>1270</v>
      </c>
      <c r="F315" s="87">
        <v>200000</v>
      </c>
      <c r="G315" s="86" t="s">
        <v>212</v>
      </c>
      <c r="H315" s="88" t="s">
        <v>213</v>
      </c>
      <c r="I315" s="89" t="s">
        <v>214</v>
      </c>
      <c r="J315" s="88"/>
      <c r="K315" s="86" t="s">
        <v>215</v>
      </c>
      <c r="L315" s="88" t="s">
        <v>216</v>
      </c>
      <c r="M315" s="88"/>
      <c r="N315" s="88" t="s">
        <v>1271</v>
      </c>
      <c r="O315" s="90">
        <v>200000</v>
      </c>
      <c r="P315" s="90">
        <f t="shared" ref="P315:P326" si="17">+O315-F315</f>
        <v>0</v>
      </c>
      <c r="Q315" s="90"/>
      <c r="R315" s="90"/>
      <c r="S315" s="88" t="s">
        <v>218</v>
      </c>
      <c r="T315" s="91" t="s">
        <v>228</v>
      </c>
      <c r="U315" s="92"/>
    </row>
    <row r="316" spans="1:21" ht="66">
      <c r="A316" s="86" t="s">
        <v>208</v>
      </c>
      <c r="B316" s="86" t="s">
        <v>89</v>
      </c>
      <c r="C316" s="86" t="s">
        <v>1272</v>
      </c>
      <c r="D316" s="86" t="s">
        <v>1273</v>
      </c>
      <c r="E316" s="86" t="s">
        <v>1274</v>
      </c>
      <c r="F316" s="87">
        <v>130000</v>
      </c>
      <c r="G316" s="86" t="s">
        <v>212</v>
      </c>
      <c r="H316" s="88" t="s">
        <v>213</v>
      </c>
      <c r="I316" s="89" t="s">
        <v>214</v>
      </c>
      <c r="J316" s="88"/>
      <c r="K316" s="86" t="s">
        <v>215</v>
      </c>
      <c r="L316" s="88" t="s">
        <v>216</v>
      </c>
      <c r="M316" s="88"/>
      <c r="N316" s="88" t="s">
        <v>1275</v>
      </c>
      <c r="O316" s="90">
        <v>130000</v>
      </c>
      <c r="P316" s="90">
        <f t="shared" si="17"/>
        <v>0</v>
      </c>
      <c r="Q316" s="90"/>
      <c r="R316" s="90"/>
      <c r="S316" s="88" t="s">
        <v>218</v>
      </c>
      <c r="T316" s="91" t="s">
        <v>228</v>
      </c>
      <c r="U316" s="92"/>
    </row>
    <row r="317" spans="1:21" ht="99">
      <c r="A317" s="86" t="s">
        <v>208</v>
      </c>
      <c r="B317" s="86" t="s">
        <v>89</v>
      </c>
      <c r="C317" s="86" t="s">
        <v>1276</v>
      </c>
      <c r="D317" s="86" t="s">
        <v>1277</v>
      </c>
      <c r="E317" s="86" t="s">
        <v>1278</v>
      </c>
      <c r="F317" s="87">
        <v>1300000</v>
      </c>
      <c r="G317" s="86" t="s">
        <v>212</v>
      </c>
      <c r="H317" s="88" t="s">
        <v>213</v>
      </c>
      <c r="I317" s="89" t="s">
        <v>214</v>
      </c>
      <c r="J317" s="88"/>
      <c r="K317" s="86" t="s">
        <v>246</v>
      </c>
      <c r="L317" s="88" t="s">
        <v>247</v>
      </c>
      <c r="M317" s="88"/>
      <c r="N317" s="88" t="s">
        <v>1279</v>
      </c>
      <c r="O317" s="90">
        <v>1300000</v>
      </c>
      <c r="P317" s="90">
        <f t="shared" si="17"/>
        <v>0</v>
      </c>
      <c r="Q317" s="90"/>
      <c r="R317" s="90"/>
      <c r="S317" s="88" t="s">
        <v>249</v>
      </c>
      <c r="T317" s="91" t="s">
        <v>228</v>
      </c>
      <c r="U317" s="92"/>
    </row>
    <row r="318" spans="1:21" ht="198">
      <c r="A318" s="86" t="s">
        <v>208</v>
      </c>
      <c r="B318" s="86" t="s">
        <v>89</v>
      </c>
      <c r="C318" s="86" t="s">
        <v>1280</v>
      </c>
      <c r="D318" s="86" t="s">
        <v>1281</v>
      </c>
      <c r="E318" s="86" t="s">
        <v>1282</v>
      </c>
      <c r="F318" s="87">
        <v>1100000</v>
      </c>
      <c r="G318" s="86" t="s">
        <v>212</v>
      </c>
      <c r="H318" s="88" t="s">
        <v>213</v>
      </c>
      <c r="I318" s="89" t="s">
        <v>214</v>
      </c>
      <c r="J318" s="88"/>
      <c r="K318" s="86" t="s">
        <v>246</v>
      </c>
      <c r="L318" s="88" t="s">
        <v>247</v>
      </c>
      <c r="M318" s="88"/>
      <c r="N318" s="88" t="s">
        <v>1281</v>
      </c>
      <c r="O318" s="90">
        <v>1100000</v>
      </c>
      <c r="P318" s="90">
        <f t="shared" si="17"/>
        <v>0</v>
      </c>
      <c r="Q318" s="90"/>
      <c r="R318" s="90"/>
      <c r="S318" s="88" t="s">
        <v>249</v>
      </c>
      <c r="T318" s="91" t="s">
        <v>228</v>
      </c>
      <c r="U318" s="92"/>
    </row>
    <row r="319" spans="1:21" ht="66">
      <c r="A319" s="86" t="s">
        <v>208</v>
      </c>
      <c r="B319" s="86" t="s">
        <v>89</v>
      </c>
      <c r="C319" s="86" t="s">
        <v>1283</v>
      </c>
      <c r="D319" s="86" t="s">
        <v>1284</v>
      </c>
      <c r="E319" s="86" t="s">
        <v>1285</v>
      </c>
      <c r="F319" s="87">
        <v>1300000</v>
      </c>
      <c r="G319" s="86" t="s">
        <v>212</v>
      </c>
      <c r="H319" s="88" t="s">
        <v>213</v>
      </c>
      <c r="I319" s="89" t="s">
        <v>214</v>
      </c>
      <c r="J319" s="88"/>
      <c r="K319" s="86" t="s">
        <v>311</v>
      </c>
      <c r="L319" s="88" t="s">
        <v>312</v>
      </c>
      <c r="M319" s="88"/>
      <c r="N319" s="88" t="s">
        <v>1286</v>
      </c>
      <c r="O319" s="90">
        <v>1300000</v>
      </c>
      <c r="P319" s="90">
        <f t="shared" si="17"/>
        <v>0</v>
      </c>
      <c r="Q319" s="90"/>
      <c r="R319" s="90"/>
      <c r="S319" s="88" t="s">
        <v>249</v>
      </c>
      <c r="T319" s="91" t="s">
        <v>228</v>
      </c>
      <c r="U319" s="92"/>
    </row>
    <row r="320" spans="1:21" ht="99">
      <c r="A320" s="86" t="s">
        <v>208</v>
      </c>
      <c r="B320" s="86" t="s">
        <v>89</v>
      </c>
      <c r="C320" s="86" t="s">
        <v>1287</v>
      </c>
      <c r="D320" s="86" t="s">
        <v>1288</v>
      </c>
      <c r="E320" s="86" t="s">
        <v>1289</v>
      </c>
      <c r="F320" s="87">
        <v>12500000</v>
      </c>
      <c r="G320" s="86" t="s">
        <v>212</v>
      </c>
      <c r="H320" s="88" t="s">
        <v>213</v>
      </c>
      <c r="I320" s="89" t="s">
        <v>214</v>
      </c>
      <c r="J320" s="88"/>
      <c r="K320" s="86" t="s">
        <v>311</v>
      </c>
      <c r="L320" s="88" t="s">
        <v>312</v>
      </c>
      <c r="M320" s="88"/>
      <c r="N320" s="88" t="s">
        <v>1290</v>
      </c>
      <c r="O320" s="90">
        <v>12500000</v>
      </c>
      <c r="P320" s="90">
        <f t="shared" si="17"/>
        <v>0</v>
      </c>
      <c r="Q320" s="90"/>
      <c r="R320" s="90"/>
      <c r="S320" s="88" t="s">
        <v>307</v>
      </c>
      <c r="T320" s="91" t="s">
        <v>228</v>
      </c>
      <c r="U320" s="92"/>
    </row>
    <row r="321" spans="1:21" ht="66">
      <c r="A321" s="86" t="s">
        <v>208</v>
      </c>
      <c r="B321" s="86" t="s">
        <v>89</v>
      </c>
      <c r="C321" s="86" t="s">
        <v>1291</v>
      </c>
      <c r="D321" s="86" t="s">
        <v>1292</v>
      </c>
      <c r="E321" s="86" t="s">
        <v>1293</v>
      </c>
      <c r="F321" s="87">
        <v>6000000</v>
      </c>
      <c r="G321" s="86" t="s">
        <v>212</v>
      </c>
      <c r="H321" s="88" t="s">
        <v>213</v>
      </c>
      <c r="I321" s="89" t="s">
        <v>214</v>
      </c>
      <c r="J321" s="88"/>
      <c r="K321" s="86" t="s">
        <v>311</v>
      </c>
      <c r="L321" s="88" t="s">
        <v>312</v>
      </c>
      <c r="M321" s="88"/>
      <c r="N321" s="88" t="s">
        <v>1294</v>
      </c>
      <c r="O321" s="90">
        <v>6000000</v>
      </c>
      <c r="P321" s="90">
        <f t="shared" si="17"/>
        <v>0</v>
      </c>
      <c r="Q321" s="90"/>
      <c r="R321" s="90"/>
      <c r="S321" s="88" t="s">
        <v>284</v>
      </c>
      <c r="T321" s="91" t="s">
        <v>228</v>
      </c>
      <c r="U321" s="92"/>
    </row>
    <row r="322" spans="1:21" ht="66">
      <c r="A322" s="86" t="s">
        <v>208</v>
      </c>
      <c r="B322" s="86" t="s">
        <v>89</v>
      </c>
      <c r="C322" s="86" t="s">
        <v>1295</v>
      </c>
      <c r="D322" s="86" t="s">
        <v>1296</v>
      </c>
      <c r="E322" s="86" t="s">
        <v>1297</v>
      </c>
      <c r="F322" s="87">
        <v>4200000</v>
      </c>
      <c r="G322" s="86" t="s">
        <v>212</v>
      </c>
      <c r="H322" s="88" t="s">
        <v>213</v>
      </c>
      <c r="I322" s="89" t="s">
        <v>214</v>
      </c>
      <c r="J322" s="88"/>
      <c r="K322" s="86" t="s">
        <v>311</v>
      </c>
      <c r="L322" s="88" t="s">
        <v>312</v>
      </c>
      <c r="M322" s="88"/>
      <c r="N322" s="88" t="s">
        <v>1298</v>
      </c>
      <c r="O322" s="90">
        <v>4200000</v>
      </c>
      <c r="P322" s="90">
        <f t="shared" si="17"/>
        <v>0</v>
      </c>
      <c r="Q322" s="90"/>
      <c r="R322" s="90"/>
      <c r="S322" s="88" t="s">
        <v>259</v>
      </c>
      <c r="T322" s="91" t="s">
        <v>228</v>
      </c>
      <c r="U322" s="92"/>
    </row>
    <row r="323" spans="1:21" ht="66">
      <c r="A323" s="86" t="s">
        <v>208</v>
      </c>
      <c r="B323" s="86" t="s">
        <v>89</v>
      </c>
      <c r="C323" s="86" t="s">
        <v>1299</v>
      </c>
      <c r="D323" s="86" t="s">
        <v>1300</v>
      </c>
      <c r="E323" s="86" t="s">
        <v>1301</v>
      </c>
      <c r="F323" s="87">
        <v>2000000</v>
      </c>
      <c r="G323" s="86" t="s">
        <v>212</v>
      </c>
      <c r="H323" s="88" t="s">
        <v>213</v>
      </c>
      <c r="I323" s="89" t="s">
        <v>214</v>
      </c>
      <c r="J323" s="88"/>
      <c r="K323" s="86" t="s">
        <v>311</v>
      </c>
      <c r="L323" s="88" t="s">
        <v>312</v>
      </c>
      <c r="M323" s="88"/>
      <c r="N323" s="88" t="s">
        <v>1302</v>
      </c>
      <c r="O323" s="90">
        <v>2000000</v>
      </c>
      <c r="P323" s="90">
        <f t="shared" si="17"/>
        <v>0</v>
      </c>
      <c r="Q323" s="90"/>
      <c r="R323" s="90"/>
      <c r="S323" s="88" t="s">
        <v>249</v>
      </c>
      <c r="T323" s="91" t="s">
        <v>228</v>
      </c>
      <c r="U323" s="92"/>
    </row>
    <row r="324" spans="1:21" ht="66">
      <c r="A324" s="86" t="s">
        <v>208</v>
      </c>
      <c r="B324" s="86" t="s">
        <v>89</v>
      </c>
      <c r="C324" s="86" t="s">
        <v>1303</v>
      </c>
      <c r="D324" s="86" t="s">
        <v>1304</v>
      </c>
      <c r="E324" s="86" t="s">
        <v>1305</v>
      </c>
      <c r="F324" s="87">
        <v>3000000</v>
      </c>
      <c r="G324" s="86" t="s">
        <v>212</v>
      </c>
      <c r="H324" s="88" t="s">
        <v>213</v>
      </c>
      <c r="I324" s="89" t="s">
        <v>214</v>
      </c>
      <c r="J324" s="88"/>
      <c r="K324" s="86" t="s">
        <v>311</v>
      </c>
      <c r="L324" s="88" t="s">
        <v>312</v>
      </c>
      <c r="M324" s="88"/>
      <c r="N324" s="88" t="s">
        <v>1304</v>
      </c>
      <c r="O324" s="90">
        <v>3000000</v>
      </c>
      <c r="P324" s="90">
        <f t="shared" si="17"/>
        <v>0</v>
      </c>
      <c r="Q324" s="90"/>
      <c r="R324" s="90"/>
      <c r="S324" s="88" t="s">
        <v>249</v>
      </c>
      <c r="T324" s="91" t="s">
        <v>228</v>
      </c>
      <c r="U324" s="92"/>
    </row>
    <row r="325" spans="1:21" ht="66">
      <c r="A325" s="86" t="s">
        <v>208</v>
      </c>
      <c r="B325" s="86" t="s">
        <v>89</v>
      </c>
      <c r="C325" s="86" t="s">
        <v>1306</v>
      </c>
      <c r="D325" s="86" t="s">
        <v>1307</v>
      </c>
      <c r="E325" s="86" t="s">
        <v>1308</v>
      </c>
      <c r="F325" s="87">
        <v>4200000</v>
      </c>
      <c r="G325" s="86" t="s">
        <v>212</v>
      </c>
      <c r="H325" s="88" t="s">
        <v>213</v>
      </c>
      <c r="I325" s="89" t="s">
        <v>214</v>
      </c>
      <c r="J325" s="88"/>
      <c r="K325" s="86" t="s">
        <v>311</v>
      </c>
      <c r="L325" s="88" t="s">
        <v>312</v>
      </c>
      <c r="M325" s="88"/>
      <c r="N325" s="88" t="s">
        <v>1307</v>
      </c>
      <c r="O325" s="90">
        <v>4200000</v>
      </c>
      <c r="P325" s="90">
        <f t="shared" si="17"/>
        <v>0</v>
      </c>
      <c r="Q325" s="90"/>
      <c r="R325" s="90"/>
      <c r="S325" s="88" t="s">
        <v>259</v>
      </c>
      <c r="T325" s="91" t="s">
        <v>228</v>
      </c>
      <c r="U325" s="92"/>
    </row>
    <row r="326" spans="1:21" ht="66">
      <c r="A326" s="86" t="s">
        <v>208</v>
      </c>
      <c r="B326" s="86" t="s">
        <v>89</v>
      </c>
      <c r="C326" s="86" t="s">
        <v>1309</v>
      </c>
      <c r="D326" s="86" t="s">
        <v>1310</v>
      </c>
      <c r="E326" s="86" t="s">
        <v>1311</v>
      </c>
      <c r="F326" s="87">
        <v>21000000</v>
      </c>
      <c r="G326" s="86" t="s">
        <v>212</v>
      </c>
      <c r="H326" s="88" t="s">
        <v>213</v>
      </c>
      <c r="I326" s="89" t="s">
        <v>214</v>
      </c>
      <c r="J326" s="88"/>
      <c r="K326" s="86" t="s">
        <v>246</v>
      </c>
      <c r="L326" s="88" t="s">
        <v>247</v>
      </c>
      <c r="M326" s="88"/>
      <c r="N326" s="88" t="s">
        <v>1310</v>
      </c>
      <c r="O326" s="90">
        <v>21000000</v>
      </c>
      <c r="P326" s="90">
        <f t="shared" si="17"/>
        <v>0</v>
      </c>
      <c r="Q326" s="90"/>
      <c r="R326" s="90"/>
      <c r="S326" s="88" t="s">
        <v>307</v>
      </c>
      <c r="T326" s="91" t="s">
        <v>228</v>
      </c>
      <c r="U326" s="92"/>
    </row>
    <row r="327" spans="1:21" ht="99">
      <c r="A327" s="86" t="s">
        <v>208</v>
      </c>
      <c r="B327" s="86" t="s">
        <v>89</v>
      </c>
      <c r="C327" s="86" t="s">
        <v>1312</v>
      </c>
      <c r="D327" s="86" t="s">
        <v>1313</v>
      </c>
      <c r="E327" s="86" t="s">
        <v>1314</v>
      </c>
      <c r="F327" s="87">
        <v>25000000</v>
      </c>
      <c r="G327" s="86" t="s">
        <v>212</v>
      </c>
      <c r="H327" s="88" t="s">
        <v>213</v>
      </c>
      <c r="I327" s="89" t="s">
        <v>214</v>
      </c>
      <c r="J327" s="88"/>
      <c r="K327" s="86" t="s">
        <v>246</v>
      </c>
      <c r="L327" s="88" t="s">
        <v>247</v>
      </c>
      <c r="M327" s="88"/>
      <c r="N327" s="88" t="s">
        <v>217</v>
      </c>
      <c r="O327" s="90"/>
      <c r="P327" s="90"/>
      <c r="Q327" s="90"/>
      <c r="R327" s="90"/>
      <c r="S327" s="88" t="s">
        <v>307</v>
      </c>
      <c r="T327" s="91" t="s">
        <v>217</v>
      </c>
      <c r="U327" s="92"/>
    </row>
    <row r="328" spans="1:21" ht="66">
      <c r="A328" s="86" t="s">
        <v>208</v>
      </c>
      <c r="B328" s="86" t="s">
        <v>89</v>
      </c>
      <c r="C328" s="86" t="s">
        <v>1315</v>
      </c>
      <c r="D328" s="86" t="s">
        <v>1316</v>
      </c>
      <c r="E328" s="86" t="s">
        <v>1317</v>
      </c>
      <c r="F328" s="87">
        <v>38000000</v>
      </c>
      <c r="G328" s="86" t="s">
        <v>212</v>
      </c>
      <c r="H328" s="88" t="s">
        <v>213</v>
      </c>
      <c r="I328" s="89" t="s">
        <v>214</v>
      </c>
      <c r="J328" s="88"/>
      <c r="K328" s="86" t="s">
        <v>246</v>
      </c>
      <c r="L328" s="88" t="s">
        <v>247</v>
      </c>
      <c r="M328" s="88"/>
      <c r="N328" s="88" t="s">
        <v>1316</v>
      </c>
      <c r="O328" s="90">
        <v>38000000</v>
      </c>
      <c r="P328" s="90">
        <f>+O328-F328</f>
        <v>0</v>
      </c>
      <c r="Q328" s="90"/>
      <c r="R328" s="90"/>
      <c r="S328" s="88" t="s">
        <v>307</v>
      </c>
      <c r="T328" s="91" t="s">
        <v>228</v>
      </c>
      <c r="U328" s="92"/>
    </row>
    <row r="329" spans="1:21" ht="66">
      <c r="A329" s="86" t="s">
        <v>208</v>
      </c>
      <c r="B329" s="86" t="s">
        <v>89</v>
      </c>
      <c r="C329" s="86" t="s">
        <v>1318</v>
      </c>
      <c r="D329" s="86" t="s">
        <v>1319</v>
      </c>
      <c r="E329" s="86" t="s">
        <v>1320</v>
      </c>
      <c r="F329" s="87">
        <v>4250000</v>
      </c>
      <c r="G329" s="86" t="s">
        <v>212</v>
      </c>
      <c r="H329" s="88" t="s">
        <v>213</v>
      </c>
      <c r="I329" s="89" t="s">
        <v>214</v>
      </c>
      <c r="J329" s="88"/>
      <c r="K329" s="86" t="s">
        <v>246</v>
      </c>
      <c r="L329" s="88" t="s">
        <v>247</v>
      </c>
      <c r="M329" s="88"/>
      <c r="N329" s="88" t="s">
        <v>1319</v>
      </c>
      <c r="O329" s="90">
        <v>4250000</v>
      </c>
      <c r="P329" s="90">
        <f>+O329-F329</f>
        <v>0</v>
      </c>
      <c r="Q329" s="90"/>
      <c r="R329" s="90"/>
      <c r="S329" s="88" t="s">
        <v>259</v>
      </c>
      <c r="T329" s="91" t="s">
        <v>228</v>
      </c>
      <c r="U329" s="92"/>
    </row>
    <row r="330" spans="1:21" ht="66">
      <c r="A330" s="86" t="s">
        <v>208</v>
      </c>
      <c r="B330" s="86" t="s">
        <v>89</v>
      </c>
      <c r="C330" s="86" t="s">
        <v>1321</v>
      </c>
      <c r="D330" s="86" t="s">
        <v>1322</v>
      </c>
      <c r="E330" s="86" t="s">
        <v>1323</v>
      </c>
      <c r="F330" s="87">
        <v>6000000</v>
      </c>
      <c r="G330" s="86" t="s">
        <v>212</v>
      </c>
      <c r="H330" s="88" t="s">
        <v>213</v>
      </c>
      <c r="I330" s="89" t="s">
        <v>214</v>
      </c>
      <c r="J330" s="88"/>
      <c r="K330" s="86" t="s">
        <v>246</v>
      </c>
      <c r="L330" s="88" t="s">
        <v>247</v>
      </c>
      <c r="M330" s="88"/>
      <c r="N330" s="88" t="s">
        <v>217</v>
      </c>
      <c r="O330" s="90"/>
      <c r="P330" s="90"/>
      <c r="Q330" s="90"/>
      <c r="R330" s="90"/>
      <c r="S330" s="88" t="s">
        <v>284</v>
      </c>
      <c r="T330" s="91" t="s">
        <v>217</v>
      </c>
      <c r="U330" s="92"/>
    </row>
    <row r="331" spans="1:21" ht="66">
      <c r="A331" s="86" t="s">
        <v>208</v>
      </c>
      <c r="B331" s="86" t="s">
        <v>89</v>
      </c>
      <c r="C331" s="86" t="s">
        <v>1324</v>
      </c>
      <c r="D331" s="86" t="s">
        <v>1325</v>
      </c>
      <c r="E331" s="86" t="s">
        <v>1326</v>
      </c>
      <c r="F331" s="87">
        <v>2000000</v>
      </c>
      <c r="G331" s="86" t="s">
        <v>212</v>
      </c>
      <c r="H331" s="88" t="s">
        <v>213</v>
      </c>
      <c r="I331" s="89" t="s">
        <v>214</v>
      </c>
      <c r="J331" s="88"/>
      <c r="K331" s="86" t="s">
        <v>246</v>
      </c>
      <c r="L331" s="88" t="s">
        <v>247</v>
      </c>
      <c r="M331" s="88"/>
      <c r="N331" s="88" t="s">
        <v>217</v>
      </c>
      <c r="O331" s="90"/>
      <c r="P331" s="90"/>
      <c r="Q331" s="90"/>
      <c r="R331" s="90"/>
      <c r="S331" s="88" t="s">
        <v>249</v>
      </c>
      <c r="T331" s="91" t="s">
        <v>217</v>
      </c>
      <c r="U331" s="92"/>
    </row>
    <row r="332" spans="1:21" ht="66">
      <c r="A332" s="86" t="s">
        <v>208</v>
      </c>
      <c r="B332" s="86" t="s">
        <v>89</v>
      </c>
      <c r="C332" s="86" t="s">
        <v>1327</v>
      </c>
      <c r="D332" s="86" t="s">
        <v>1328</v>
      </c>
      <c r="E332" s="86" t="s">
        <v>1329</v>
      </c>
      <c r="F332" s="87">
        <v>250000</v>
      </c>
      <c r="G332" s="86" t="s">
        <v>212</v>
      </c>
      <c r="H332" s="88" t="s">
        <v>213</v>
      </c>
      <c r="I332" s="89" t="s">
        <v>214</v>
      </c>
      <c r="J332" s="88"/>
      <c r="K332" s="86" t="s">
        <v>311</v>
      </c>
      <c r="L332" s="88" t="s">
        <v>312</v>
      </c>
      <c r="M332" s="88"/>
      <c r="N332" s="88" t="s">
        <v>1328</v>
      </c>
      <c r="O332" s="90">
        <v>250000</v>
      </c>
      <c r="P332" s="90">
        <f>+O332-F332</f>
        <v>0</v>
      </c>
      <c r="Q332" s="90"/>
      <c r="R332" s="90"/>
      <c r="S332" s="88" t="s">
        <v>218</v>
      </c>
      <c r="T332" s="91" t="s">
        <v>228</v>
      </c>
      <c r="U332" s="92"/>
    </row>
    <row r="333" spans="1:21" ht="66">
      <c r="A333" s="86" t="s">
        <v>208</v>
      </c>
      <c r="B333" s="86" t="s">
        <v>89</v>
      </c>
      <c r="C333" s="86" t="s">
        <v>1330</v>
      </c>
      <c r="D333" s="86" t="s">
        <v>1331</v>
      </c>
      <c r="E333" s="86" t="s">
        <v>1332</v>
      </c>
      <c r="F333" s="87">
        <v>2000000</v>
      </c>
      <c r="G333" s="86" t="s">
        <v>212</v>
      </c>
      <c r="H333" s="88" t="s">
        <v>213</v>
      </c>
      <c r="I333" s="89" t="s">
        <v>214</v>
      </c>
      <c r="J333" s="88"/>
      <c r="K333" s="86" t="s">
        <v>311</v>
      </c>
      <c r="L333" s="88" t="s">
        <v>312</v>
      </c>
      <c r="M333" s="88"/>
      <c r="N333" s="88" t="s">
        <v>1331</v>
      </c>
      <c r="O333" s="90">
        <v>2000000</v>
      </c>
      <c r="P333" s="90">
        <f>+O333-F333</f>
        <v>0</v>
      </c>
      <c r="Q333" s="90"/>
      <c r="R333" s="90"/>
      <c r="S333" s="88" t="s">
        <v>249</v>
      </c>
      <c r="T333" s="91" t="s">
        <v>228</v>
      </c>
      <c r="U333" s="92"/>
    </row>
    <row r="334" spans="1:21" ht="99">
      <c r="A334" s="86" t="s">
        <v>208</v>
      </c>
      <c r="B334" s="86" t="s">
        <v>89</v>
      </c>
      <c r="C334" s="86" t="s">
        <v>1333</v>
      </c>
      <c r="D334" s="86" t="s">
        <v>1334</v>
      </c>
      <c r="E334" s="86" t="s">
        <v>1335</v>
      </c>
      <c r="F334" s="87">
        <v>3500000</v>
      </c>
      <c r="G334" s="86" t="s">
        <v>212</v>
      </c>
      <c r="H334" s="88" t="s">
        <v>213</v>
      </c>
      <c r="I334" s="89" t="s">
        <v>214</v>
      </c>
      <c r="J334" s="88"/>
      <c r="K334" s="86" t="s">
        <v>246</v>
      </c>
      <c r="L334" s="88" t="s">
        <v>247</v>
      </c>
      <c r="M334" s="88"/>
      <c r="N334" s="88" t="s">
        <v>217</v>
      </c>
      <c r="O334" s="90"/>
      <c r="P334" s="90"/>
      <c r="Q334" s="90"/>
      <c r="R334" s="90"/>
      <c r="S334" s="88" t="s">
        <v>259</v>
      </c>
      <c r="T334" s="91" t="s">
        <v>217</v>
      </c>
      <c r="U334" s="92"/>
    </row>
    <row r="335" spans="1:21" ht="99">
      <c r="A335" s="86" t="s">
        <v>208</v>
      </c>
      <c r="B335" s="86" t="s">
        <v>89</v>
      </c>
      <c r="C335" s="86" t="s">
        <v>1336</v>
      </c>
      <c r="D335" s="86" t="s">
        <v>1337</v>
      </c>
      <c r="E335" s="86" t="s">
        <v>1338</v>
      </c>
      <c r="F335" s="87">
        <v>5500000</v>
      </c>
      <c r="G335" s="86" t="s">
        <v>212</v>
      </c>
      <c r="H335" s="88" t="s">
        <v>213</v>
      </c>
      <c r="I335" s="89" t="s">
        <v>214</v>
      </c>
      <c r="J335" s="88"/>
      <c r="K335" s="86" t="s">
        <v>246</v>
      </c>
      <c r="L335" s="88" t="s">
        <v>247</v>
      </c>
      <c r="M335" s="88"/>
      <c r="N335" s="88" t="s">
        <v>217</v>
      </c>
      <c r="O335" s="90"/>
      <c r="P335" s="90"/>
      <c r="Q335" s="90"/>
      <c r="R335" s="90"/>
      <c r="S335" s="88" t="s">
        <v>284</v>
      </c>
      <c r="T335" s="91" t="s">
        <v>217</v>
      </c>
      <c r="U335" s="92"/>
    </row>
    <row r="336" spans="1:21" ht="66">
      <c r="A336" s="86" t="s">
        <v>208</v>
      </c>
      <c r="B336" s="86" t="s">
        <v>89</v>
      </c>
      <c r="C336" s="86" t="s">
        <v>1339</v>
      </c>
      <c r="D336" s="86" t="s">
        <v>1340</v>
      </c>
      <c r="E336" s="86" t="s">
        <v>1341</v>
      </c>
      <c r="F336" s="87">
        <v>5000000</v>
      </c>
      <c r="G336" s="86" t="s">
        <v>212</v>
      </c>
      <c r="H336" s="88" t="s">
        <v>213</v>
      </c>
      <c r="I336" s="89" t="s">
        <v>214</v>
      </c>
      <c r="J336" s="88"/>
      <c r="K336" s="86" t="s">
        <v>246</v>
      </c>
      <c r="L336" s="88" t="s">
        <v>247</v>
      </c>
      <c r="M336" s="88"/>
      <c r="N336" s="88" t="s">
        <v>217</v>
      </c>
      <c r="O336" s="90"/>
      <c r="P336" s="90"/>
      <c r="Q336" s="90"/>
      <c r="R336" s="90"/>
      <c r="S336" s="88" t="s">
        <v>259</v>
      </c>
      <c r="T336" s="91" t="s">
        <v>217</v>
      </c>
      <c r="U336" s="92"/>
    </row>
    <row r="337" spans="1:21" ht="99">
      <c r="A337" s="86" t="s">
        <v>208</v>
      </c>
      <c r="B337" s="86" t="s">
        <v>89</v>
      </c>
      <c r="C337" s="86" t="s">
        <v>1342</v>
      </c>
      <c r="D337" s="86" t="s">
        <v>1343</v>
      </c>
      <c r="E337" s="86" t="s">
        <v>1344</v>
      </c>
      <c r="F337" s="87">
        <v>5000000</v>
      </c>
      <c r="G337" s="86" t="s">
        <v>212</v>
      </c>
      <c r="H337" s="88" t="s">
        <v>213</v>
      </c>
      <c r="I337" s="89" t="s">
        <v>214</v>
      </c>
      <c r="J337" s="88"/>
      <c r="K337" s="86" t="s">
        <v>246</v>
      </c>
      <c r="L337" s="88" t="s">
        <v>247</v>
      </c>
      <c r="M337" s="88"/>
      <c r="N337" s="88" t="s">
        <v>217</v>
      </c>
      <c r="O337" s="90"/>
      <c r="P337" s="90"/>
      <c r="Q337" s="90"/>
      <c r="R337" s="90"/>
      <c r="S337" s="88" t="s">
        <v>259</v>
      </c>
      <c r="T337" s="91" t="s">
        <v>217</v>
      </c>
      <c r="U337" s="92"/>
    </row>
    <row r="338" spans="1:21" s="85" customFormat="1" ht="66">
      <c r="A338" s="80" t="s">
        <v>208</v>
      </c>
      <c r="B338" s="80" t="s">
        <v>92</v>
      </c>
      <c r="C338" s="80" t="s">
        <v>93</v>
      </c>
      <c r="D338" s="80" t="s">
        <v>94</v>
      </c>
      <c r="E338" s="80"/>
      <c r="F338" s="81"/>
      <c r="G338" s="80"/>
      <c r="H338" s="82"/>
      <c r="I338" s="83"/>
      <c r="J338" s="82"/>
      <c r="K338" s="80"/>
      <c r="L338" s="82"/>
      <c r="M338" s="82"/>
      <c r="N338" s="82"/>
      <c r="O338" s="84"/>
      <c r="P338" s="84"/>
      <c r="Q338" s="84"/>
      <c r="R338" s="84"/>
      <c r="S338" s="82"/>
      <c r="T338" s="82"/>
      <c r="U338" s="80"/>
    </row>
    <row r="339" spans="1:21" ht="66">
      <c r="A339" s="86" t="s">
        <v>208</v>
      </c>
      <c r="B339" s="86" t="s">
        <v>92</v>
      </c>
      <c r="C339" s="86" t="s">
        <v>1345</v>
      </c>
      <c r="D339" s="86" t="s">
        <v>1346</v>
      </c>
      <c r="E339" s="86" t="s">
        <v>1347</v>
      </c>
      <c r="F339" s="87">
        <v>1500000</v>
      </c>
      <c r="G339" s="86" t="s">
        <v>212</v>
      </c>
      <c r="H339" s="88" t="s">
        <v>213</v>
      </c>
      <c r="I339" s="89" t="s">
        <v>214</v>
      </c>
      <c r="J339" s="88"/>
      <c r="K339" s="86" t="s">
        <v>246</v>
      </c>
      <c r="L339" s="88" t="s">
        <v>247</v>
      </c>
      <c r="M339" s="88"/>
      <c r="N339" s="88" t="s">
        <v>1348</v>
      </c>
      <c r="O339" s="90">
        <v>1500000</v>
      </c>
      <c r="P339" s="90">
        <f t="shared" ref="P339:P344" si="18">+O339-F339</f>
        <v>0</v>
      </c>
      <c r="Q339" s="90"/>
      <c r="R339" s="90"/>
      <c r="S339" s="88" t="s">
        <v>249</v>
      </c>
      <c r="T339" s="91" t="s">
        <v>223</v>
      </c>
      <c r="U339" s="92"/>
    </row>
    <row r="340" spans="1:21" ht="66">
      <c r="A340" s="86" t="s">
        <v>208</v>
      </c>
      <c r="B340" s="86" t="s">
        <v>92</v>
      </c>
      <c r="C340" s="86" t="s">
        <v>1349</v>
      </c>
      <c r="D340" s="86" t="s">
        <v>1350</v>
      </c>
      <c r="E340" s="86" t="s">
        <v>1351</v>
      </c>
      <c r="F340" s="87">
        <v>850000</v>
      </c>
      <c r="G340" s="86" t="s">
        <v>212</v>
      </c>
      <c r="H340" s="88" t="s">
        <v>213</v>
      </c>
      <c r="I340" s="89" t="s">
        <v>214</v>
      </c>
      <c r="J340" s="88"/>
      <c r="K340" s="86" t="s">
        <v>246</v>
      </c>
      <c r="L340" s="88" t="s">
        <v>247</v>
      </c>
      <c r="M340" s="88" t="s">
        <v>1352</v>
      </c>
      <c r="N340" s="88" t="s">
        <v>1350</v>
      </c>
      <c r="O340" s="90">
        <v>870000</v>
      </c>
      <c r="P340" s="90">
        <f t="shared" si="18"/>
        <v>20000</v>
      </c>
      <c r="Q340" s="93">
        <f>P340*100/O340</f>
        <v>2.2988505747126435</v>
      </c>
      <c r="R340" s="93" t="s">
        <v>254</v>
      </c>
      <c r="S340" s="88" t="s">
        <v>218</v>
      </c>
      <c r="T340" s="91" t="s">
        <v>234</v>
      </c>
      <c r="U340" s="92"/>
    </row>
    <row r="341" spans="1:21" ht="99">
      <c r="A341" s="86" t="s">
        <v>208</v>
      </c>
      <c r="B341" s="86" t="s">
        <v>92</v>
      </c>
      <c r="C341" s="86" t="s">
        <v>1353</v>
      </c>
      <c r="D341" s="86" t="s">
        <v>1354</v>
      </c>
      <c r="E341" s="86" t="s">
        <v>1355</v>
      </c>
      <c r="F341" s="87">
        <v>1200000</v>
      </c>
      <c r="G341" s="86" t="s">
        <v>212</v>
      </c>
      <c r="H341" s="88" t="s">
        <v>213</v>
      </c>
      <c r="I341" s="89" t="s">
        <v>214</v>
      </c>
      <c r="J341" s="88"/>
      <c r="K341" s="86" t="s">
        <v>246</v>
      </c>
      <c r="L341" s="88" t="s">
        <v>247</v>
      </c>
      <c r="M341" s="88" t="s">
        <v>1352</v>
      </c>
      <c r="N341" s="88" t="s">
        <v>1356</v>
      </c>
      <c r="O341" s="90">
        <v>1235000</v>
      </c>
      <c r="P341" s="90">
        <f t="shared" si="18"/>
        <v>35000</v>
      </c>
      <c r="Q341" s="93">
        <f>P341*100/O341</f>
        <v>2.834008097165992</v>
      </c>
      <c r="R341" s="93" t="s">
        <v>254</v>
      </c>
      <c r="S341" s="88" t="s">
        <v>249</v>
      </c>
      <c r="T341" s="91" t="s">
        <v>234</v>
      </c>
      <c r="U341" s="92"/>
    </row>
    <row r="342" spans="1:21" ht="132">
      <c r="A342" s="86" t="s">
        <v>208</v>
      </c>
      <c r="B342" s="86" t="s">
        <v>92</v>
      </c>
      <c r="C342" s="86" t="s">
        <v>1357</v>
      </c>
      <c r="D342" s="86" t="s">
        <v>1358</v>
      </c>
      <c r="E342" s="86" t="s">
        <v>1359</v>
      </c>
      <c r="F342" s="95">
        <v>2000000</v>
      </c>
      <c r="G342" s="86" t="s">
        <v>212</v>
      </c>
      <c r="H342" s="88" t="s">
        <v>213</v>
      </c>
      <c r="I342" s="89" t="s">
        <v>214</v>
      </c>
      <c r="J342" s="88"/>
      <c r="K342" s="86" t="s">
        <v>246</v>
      </c>
      <c r="L342" s="88" t="s">
        <v>247</v>
      </c>
      <c r="M342" s="88"/>
      <c r="N342" s="88" t="s">
        <v>1358</v>
      </c>
      <c r="O342" s="90">
        <v>2000000</v>
      </c>
      <c r="P342" s="90">
        <f t="shared" si="18"/>
        <v>0</v>
      </c>
      <c r="Q342" s="90"/>
      <c r="R342" s="90"/>
      <c r="S342" s="88" t="s">
        <v>249</v>
      </c>
      <c r="T342" s="91" t="s">
        <v>228</v>
      </c>
      <c r="U342" s="92"/>
    </row>
    <row r="343" spans="1:21" ht="66">
      <c r="A343" s="86" t="s">
        <v>208</v>
      </c>
      <c r="B343" s="86" t="s">
        <v>92</v>
      </c>
      <c r="C343" s="86" t="s">
        <v>1360</v>
      </c>
      <c r="D343" s="86" t="s">
        <v>1361</v>
      </c>
      <c r="E343" s="86" t="s">
        <v>1362</v>
      </c>
      <c r="F343" s="87">
        <v>1000000</v>
      </c>
      <c r="G343" s="86" t="s">
        <v>212</v>
      </c>
      <c r="H343" s="88" t="s">
        <v>213</v>
      </c>
      <c r="I343" s="89" t="s">
        <v>214</v>
      </c>
      <c r="J343" s="88"/>
      <c r="K343" s="86" t="s">
        <v>486</v>
      </c>
      <c r="L343" s="88" t="s">
        <v>487</v>
      </c>
      <c r="M343" s="88"/>
      <c r="N343" s="88" t="s">
        <v>1361</v>
      </c>
      <c r="O343" s="90">
        <v>1000000</v>
      </c>
      <c r="P343" s="90">
        <f t="shared" si="18"/>
        <v>0</v>
      </c>
      <c r="Q343" s="90"/>
      <c r="R343" s="90"/>
      <c r="S343" s="88" t="s">
        <v>249</v>
      </c>
      <c r="T343" s="91" t="s">
        <v>228</v>
      </c>
      <c r="U343" s="92"/>
    </row>
    <row r="344" spans="1:21" ht="66">
      <c r="A344" s="86" t="s">
        <v>208</v>
      </c>
      <c r="B344" s="86" t="s">
        <v>92</v>
      </c>
      <c r="C344" s="86" t="s">
        <v>1363</v>
      </c>
      <c r="D344" s="86" t="s">
        <v>1364</v>
      </c>
      <c r="E344" s="86" t="s">
        <v>1365</v>
      </c>
      <c r="F344" s="87">
        <v>1200000</v>
      </c>
      <c r="G344" s="86" t="s">
        <v>212</v>
      </c>
      <c r="H344" s="88" t="s">
        <v>213</v>
      </c>
      <c r="I344" s="89" t="s">
        <v>214</v>
      </c>
      <c r="J344" s="88"/>
      <c r="K344" s="86" t="s">
        <v>311</v>
      </c>
      <c r="L344" s="88" t="s">
        <v>312</v>
      </c>
      <c r="M344" s="88"/>
      <c r="N344" s="88" t="s">
        <v>1366</v>
      </c>
      <c r="O344" s="90">
        <v>1200000</v>
      </c>
      <c r="P344" s="90">
        <f t="shared" si="18"/>
        <v>0</v>
      </c>
      <c r="Q344" s="90"/>
      <c r="R344" s="90"/>
      <c r="S344" s="88" t="s">
        <v>249</v>
      </c>
      <c r="T344" s="91" t="s">
        <v>223</v>
      </c>
      <c r="U344" s="92"/>
    </row>
    <row r="345" spans="1:21" s="85" customFormat="1" ht="99">
      <c r="A345" s="80" t="s">
        <v>208</v>
      </c>
      <c r="B345" s="80" t="s">
        <v>95</v>
      </c>
      <c r="C345" s="80" t="s">
        <v>96</v>
      </c>
      <c r="D345" s="80" t="s">
        <v>97</v>
      </c>
      <c r="E345" s="80"/>
      <c r="F345" s="81"/>
      <c r="G345" s="80"/>
      <c r="H345" s="82"/>
      <c r="I345" s="83"/>
      <c r="J345" s="82"/>
      <c r="K345" s="80"/>
      <c r="L345" s="82"/>
      <c r="M345" s="82"/>
      <c r="N345" s="82"/>
      <c r="O345" s="84"/>
      <c r="P345" s="84"/>
      <c r="Q345" s="84"/>
      <c r="R345" s="84"/>
      <c r="S345" s="82"/>
      <c r="T345" s="82"/>
      <c r="U345" s="80"/>
    </row>
    <row r="346" spans="1:21" ht="99">
      <c r="A346" s="86" t="s">
        <v>208</v>
      </c>
      <c r="B346" s="86" t="s">
        <v>95</v>
      </c>
      <c r="C346" s="86" t="s">
        <v>1367</v>
      </c>
      <c r="D346" s="86" t="s">
        <v>1368</v>
      </c>
      <c r="E346" s="86" t="s">
        <v>1369</v>
      </c>
      <c r="F346" s="87">
        <v>100000</v>
      </c>
      <c r="G346" s="86" t="s">
        <v>212</v>
      </c>
      <c r="H346" s="88" t="s">
        <v>213</v>
      </c>
      <c r="I346" s="89" t="s">
        <v>214</v>
      </c>
      <c r="J346" s="88"/>
      <c r="K346" s="86" t="s">
        <v>311</v>
      </c>
      <c r="L346" s="88" t="s">
        <v>312</v>
      </c>
      <c r="M346" s="88"/>
      <c r="N346" s="88" t="s">
        <v>1370</v>
      </c>
      <c r="O346" s="90">
        <v>100000</v>
      </c>
      <c r="P346" s="90">
        <f t="shared" ref="P346:P371" si="19">+O346-F346</f>
        <v>0</v>
      </c>
      <c r="Q346" s="90"/>
      <c r="R346" s="90"/>
      <c r="S346" s="88" t="s">
        <v>218</v>
      </c>
      <c r="T346" s="91" t="s">
        <v>223</v>
      </c>
      <c r="U346" s="92"/>
    </row>
    <row r="347" spans="1:21" ht="165">
      <c r="A347" s="86" t="s">
        <v>208</v>
      </c>
      <c r="B347" s="86" t="s">
        <v>95</v>
      </c>
      <c r="C347" s="86" t="s">
        <v>1371</v>
      </c>
      <c r="D347" s="86" t="s">
        <v>1372</v>
      </c>
      <c r="E347" s="86" t="s">
        <v>1373</v>
      </c>
      <c r="F347" s="87">
        <v>1500000</v>
      </c>
      <c r="G347" s="86" t="s">
        <v>212</v>
      </c>
      <c r="H347" s="88" t="s">
        <v>213</v>
      </c>
      <c r="I347" s="89" t="s">
        <v>214</v>
      </c>
      <c r="J347" s="88"/>
      <c r="K347" s="86" t="s">
        <v>311</v>
      </c>
      <c r="L347" s="88" t="s">
        <v>312</v>
      </c>
      <c r="M347" s="88"/>
      <c r="N347" s="88" t="s">
        <v>1374</v>
      </c>
      <c r="O347" s="90">
        <v>1500000</v>
      </c>
      <c r="P347" s="90">
        <f t="shared" si="19"/>
        <v>0</v>
      </c>
      <c r="Q347" s="90"/>
      <c r="R347" s="90"/>
      <c r="S347" s="88" t="s">
        <v>249</v>
      </c>
      <c r="T347" s="91" t="s">
        <v>223</v>
      </c>
      <c r="U347" s="92"/>
    </row>
    <row r="348" spans="1:21" ht="99">
      <c r="A348" s="86" t="s">
        <v>208</v>
      </c>
      <c r="B348" s="86" t="s">
        <v>95</v>
      </c>
      <c r="C348" s="86" t="s">
        <v>1375</v>
      </c>
      <c r="D348" s="86" t="s">
        <v>1376</v>
      </c>
      <c r="E348" s="86" t="s">
        <v>1377</v>
      </c>
      <c r="F348" s="87">
        <v>1000000</v>
      </c>
      <c r="G348" s="86" t="s">
        <v>212</v>
      </c>
      <c r="H348" s="88" t="s">
        <v>213</v>
      </c>
      <c r="I348" s="89" t="s">
        <v>214</v>
      </c>
      <c r="J348" s="88"/>
      <c r="K348" s="86" t="s">
        <v>215</v>
      </c>
      <c r="L348" s="88" t="s">
        <v>216</v>
      </c>
      <c r="M348" s="88"/>
      <c r="N348" s="88" t="s">
        <v>1378</v>
      </c>
      <c r="O348" s="90">
        <v>1000000</v>
      </c>
      <c r="P348" s="90">
        <f t="shared" si="19"/>
        <v>0</v>
      </c>
      <c r="Q348" s="90"/>
      <c r="R348" s="90"/>
      <c r="S348" s="88" t="s">
        <v>249</v>
      </c>
      <c r="T348" s="91" t="s">
        <v>223</v>
      </c>
      <c r="U348" s="92"/>
    </row>
    <row r="349" spans="1:21" ht="99">
      <c r="A349" s="86" t="s">
        <v>208</v>
      </c>
      <c r="B349" s="86" t="s">
        <v>95</v>
      </c>
      <c r="C349" s="86" t="s">
        <v>1379</v>
      </c>
      <c r="D349" s="86" t="s">
        <v>1380</v>
      </c>
      <c r="E349" s="86" t="s">
        <v>1381</v>
      </c>
      <c r="F349" s="87">
        <v>1400000</v>
      </c>
      <c r="G349" s="86" t="s">
        <v>212</v>
      </c>
      <c r="H349" s="88" t="s">
        <v>213</v>
      </c>
      <c r="I349" s="89" t="s">
        <v>214</v>
      </c>
      <c r="J349" s="88"/>
      <c r="K349" s="86" t="s">
        <v>246</v>
      </c>
      <c r="L349" s="88" t="s">
        <v>247</v>
      </c>
      <c r="M349" s="88"/>
      <c r="N349" s="88" t="s">
        <v>1382</v>
      </c>
      <c r="O349" s="90">
        <v>1400000</v>
      </c>
      <c r="P349" s="90">
        <f t="shared" si="19"/>
        <v>0</v>
      </c>
      <c r="Q349" s="90"/>
      <c r="R349" s="90"/>
      <c r="S349" s="88" t="s">
        <v>249</v>
      </c>
      <c r="T349" s="91" t="s">
        <v>228</v>
      </c>
      <c r="U349" s="92"/>
    </row>
    <row r="350" spans="1:21" ht="99">
      <c r="A350" s="86" t="s">
        <v>208</v>
      </c>
      <c r="B350" s="86" t="s">
        <v>95</v>
      </c>
      <c r="C350" s="86" t="s">
        <v>1383</v>
      </c>
      <c r="D350" s="86" t="s">
        <v>1384</v>
      </c>
      <c r="E350" s="86" t="s">
        <v>1385</v>
      </c>
      <c r="F350" s="87">
        <v>120000</v>
      </c>
      <c r="G350" s="86" t="s">
        <v>212</v>
      </c>
      <c r="H350" s="88" t="s">
        <v>213</v>
      </c>
      <c r="I350" s="89" t="s">
        <v>214</v>
      </c>
      <c r="J350" s="88"/>
      <c r="K350" s="86" t="s">
        <v>311</v>
      </c>
      <c r="L350" s="88" t="s">
        <v>312</v>
      </c>
      <c r="M350" s="88"/>
      <c r="N350" s="88" t="s">
        <v>1386</v>
      </c>
      <c r="O350" s="90">
        <v>120000</v>
      </c>
      <c r="P350" s="90">
        <f t="shared" si="19"/>
        <v>0</v>
      </c>
      <c r="Q350" s="90"/>
      <c r="R350" s="90"/>
      <c r="S350" s="88" t="s">
        <v>218</v>
      </c>
      <c r="T350" s="91" t="s">
        <v>223</v>
      </c>
      <c r="U350" s="92"/>
    </row>
    <row r="351" spans="1:21" ht="99">
      <c r="A351" s="86" t="s">
        <v>208</v>
      </c>
      <c r="B351" s="86" t="s">
        <v>95</v>
      </c>
      <c r="C351" s="86" t="s">
        <v>1387</v>
      </c>
      <c r="D351" s="86" t="s">
        <v>1388</v>
      </c>
      <c r="E351" s="86" t="s">
        <v>1389</v>
      </c>
      <c r="F351" s="87">
        <v>150000</v>
      </c>
      <c r="G351" s="86" t="s">
        <v>212</v>
      </c>
      <c r="H351" s="88" t="s">
        <v>213</v>
      </c>
      <c r="I351" s="89" t="s">
        <v>214</v>
      </c>
      <c r="J351" s="88"/>
      <c r="K351" s="86" t="s">
        <v>311</v>
      </c>
      <c r="L351" s="88" t="s">
        <v>312</v>
      </c>
      <c r="M351" s="88"/>
      <c r="N351" s="88" t="s">
        <v>1390</v>
      </c>
      <c r="O351" s="90">
        <v>150000</v>
      </c>
      <c r="P351" s="90">
        <f t="shared" si="19"/>
        <v>0</v>
      </c>
      <c r="Q351" s="90"/>
      <c r="R351" s="90"/>
      <c r="S351" s="88" t="s">
        <v>218</v>
      </c>
      <c r="T351" s="91" t="s">
        <v>223</v>
      </c>
      <c r="U351" s="92"/>
    </row>
    <row r="352" spans="1:21" ht="99">
      <c r="A352" s="86" t="s">
        <v>208</v>
      </c>
      <c r="B352" s="86" t="s">
        <v>95</v>
      </c>
      <c r="C352" s="86" t="s">
        <v>1391</v>
      </c>
      <c r="D352" s="86" t="s">
        <v>1392</v>
      </c>
      <c r="E352" s="86" t="s">
        <v>1393</v>
      </c>
      <c r="F352" s="87">
        <v>1500000</v>
      </c>
      <c r="G352" s="86" t="s">
        <v>212</v>
      </c>
      <c r="H352" s="88" t="s">
        <v>213</v>
      </c>
      <c r="I352" s="89" t="s">
        <v>214</v>
      </c>
      <c r="J352" s="88"/>
      <c r="K352" s="86" t="s">
        <v>311</v>
      </c>
      <c r="L352" s="88" t="s">
        <v>312</v>
      </c>
      <c r="M352" s="88"/>
      <c r="N352" s="88" t="s">
        <v>1394</v>
      </c>
      <c r="O352" s="90">
        <v>1500000</v>
      </c>
      <c r="P352" s="90">
        <f t="shared" si="19"/>
        <v>0</v>
      </c>
      <c r="Q352" s="90"/>
      <c r="R352" s="90"/>
      <c r="S352" s="88" t="s">
        <v>249</v>
      </c>
      <c r="T352" s="91" t="s">
        <v>223</v>
      </c>
      <c r="U352" s="92"/>
    </row>
    <row r="353" spans="1:21" ht="99">
      <c r="A353" s="86" t="s">
        <v>208</v>
      </c>
      <c r="B353" s="86" t="s">
        <v>95</v>
      </c>
      <c r="C353" s="86" t="s">
        <v>1395</v>
      </c>
      <c r="D353" s="86" t="s">
        <v>1396</v>
      </c>
      <c r="E353" s="86" t="s">
        <v>1397</v>
      </c>
      <c r="F353" s="87">
        <v>7000000</v>
      </c>
      <c r="G353" s="86" t="s">
        <v>212</v>
      </c>
      <c r="H353" s="88" t="s">
        <v>213</v>
      </c>
      <c r="I353" s="89" t="s">
        <v>214</v>
      </c>
      <c r="J353" s="88"/>
      <c r="K353" s="86" t="s">
        <v>328</v>
      </c>
      <c r="L353" s="88" t="s">
        <v>329</v>
      </c>
      <c r="M353" s="88"/>
      <c r="N353" s="88" t="s">
        <v>1396</v>
      </c>
      <c r="O353" s="90">
        <v>7000000</v>
      </c>
      <c r="P353" s="90">
        <f t="shared" si="19"/>
        <v>0</v>
      </c>
      <c r="Q353" s="90"/>
      <c r="R353" s="90"/>
      <c r="S353" s="88" t="s">
        <v>284</v>
      </c>
      <c r="T353" s="91" t="s">
        <v>228</v>
      </c>
      <c r="U353" s="92"/>
    </row>
    <row r="354" spans="1:21" ht="99">
      <c r="A354" s="86" t="s">
        <v>208</v>
      </c>
      <c r="B354" s="86" t="s">
        <v>95</v>
      </c>
      <c r="C354" s="86" t="s">
        <v>1398</v>
      </c>
      <c r="D354" s="86" t="s">
        <v>1399</v>
      </c>
      <c r="E354" s="86" t="s">
        <v>1400</v>
      </c>
      <c r="F354" s="87">
        <v>1500000</v>
      </c>
      <c r="G354" s="86" t="s">
        <v>212</v>
      </c>
      <c r="H354" s="88" t="s">
        <v>213</v>
      </c>
      <c r="I354" s="89" t="s">
        <v>214</v>
      </c>
      <c r="J354" s="88"/>
      <c r="K354" s="86" t="s">
        <v>311</v>
      </c>
      <c r="L354" s="88" t="s">
        <v>312</v>
      </c>
      <c r="M354" s="88"/>
      <c r="N354" s="88" t="s">
        <v>1399</v>
      </c>
      <c r="O354" s="90">
        <v>1500000</v>
      </c>
      <c r="P354" s="90">
        <f t="shared" si="19"/>
        <v>0</v>
      </c>
      <c r="Q354" s="90"/>
      <c r="R354" s="90"/>
      <c r="S354" s="88" t="s">
        <v>249</v>
      </c>
      <c r="T354" s="91" t="s">
        <v>228</v>
      </c>
      <c r="U354" s="92"/>
    </row>
    <row r="355" spans="1:21" ht="99">
      <c r="A355" s="86" t="s">
        <v>208</v>
      </c>
      <c r="B355" s="86" t="s">
        <v>95</v>
      </c>
      <c r="C355" s="86" t="s">
        <v>1401</v>
      </c>
      <c r="D355" s="86" t="s">
        <v>1402</v>
      </c>
      <c r="E355" s="86" t="s">
        <v>1403</v>
      </c>
      <c r="F355" s="87">
        <v>3000000</v>
      </c>
      <c r="G355" s="86" t="s">
        <v>212</v>
      </c>
      <c r="H355" s="88" t="s">
        <v>213</v>
      </c>
      <c r="I355" s="89" t="s">
        <v>214</v>
      </c>
      <c r="J355" s="88"/>
      <c r="K355" s="86" t="s">
        <v>311</v>
      </c>
      <c r="L355" s="88" t="s">
        <v>312</v>
      </c>
      <c r="M355" s="88"/>
      <c r="N355" s="88" t="s">
        <v>1402</v>
      </c>
      <c r="O355" s="90">
        <v>3000000</v>
      </c>
      <c r="P355" s="90">
        <f t="shared" si="19"/>
        <v>0</v>
      </c>
      <c r="Q355" s="90"/>
      <c r="R355" s="90"/>
      <c r="S355" s="88" t="s">
        <v>249</v>
      </c>
      <c r="T355" s="91" t="s">
        <v>228</v>
      </c>
      <c r="U355" s="92"/>
    </row>
    <row r="356" spans="1:21" ht="99">
      <c r="A356" s="86" t="s">
        <v>208</v>
      </c>
      <c r="B356" s="86" t="s">
        <v>95</v>
      </c>
      <c r="C356" s="86" t="s">
        <v>1404</v>
      </c>
      <c r="D356" s="86" t="s">
        <v>1405</v>
      </c>
      <c r="E356" s="86" t="s">
        <v>1406</v>
      </c>
      <c r="F356" s="87">
        <v>2600000</v>
      </c>
      <c r="G356" s="86" t="s">
        <v>212</v>
      </c>
      <c r="H356" s="88" t="s">
        <v>213</v>
      </c>
      <c r="I356" s="89" t="s">
        <v>214</v>
      </c>
      <c r="J356" s="88"/>
      <c r="K356" s="86" t="s">
        <v>311</v>
      </c>
      <c r="L356" s="88" t="s">
        <v>312</v>
      </c>
      <c r="M356" s="88"/>
      <c r="N356" s="88" t="s">
        <v>1407</v>
      </c>
      <c r="O356" s="90">
        <v>2600000</v>
      </c>
      <c r="P356" s="90">
        <f t="shared" si="19"/>
        <v>0</v>
      </c>
      <c r="Q356" s="90"/>
      <c r="R356" s="90"/>
      <c r="S356" s="88" t="s">
        <v>249</v>
      </c>
      <c r="T356" s="91" t="s">
        <v>223</v>
      </c>
      <c r="U356" s="92"/>
    </row>
    <row r="357" spans="1:21" ht="99">
      <c r="A357" s="86" t="s">
        <v>208</v>
      </c>
      <c r="B357" s="86" t="s">
        <v>95</v>
      </c>
      <c r="C357" s="86" t="s">
        <v>1408</v>
      </c>
      <c r="D357" s="86" t="s">
        <v>1409</v>
      </c>
      <c r="E357" s="86" t="s">
        <v>1410</v>
      </c>
      <c r="F357" s="87">
        <v>1000000</v>
      </c>
      <c r="G357" s="86" t="s">
        <v>212</v>
      </c>
      <c r="H357" s="88" t="s">
        <v>213</v>
      </c>
      <c r="I357" s="89" t="s">
        <v>214</v>
      </c>
      <c r="J357" s="88"/>
      <c r="K357" s="86" t="s">
        <v>311</v>
      </c>
      <c r="L357" s="88" t="s">
        <v>312</v>
      </c>
      <c r="M357" s="88"/>
      <c r="N357" s="88" t="s">
        <v>1409</v>
      </c>
      <c r="O357" s="90">
        <v>1000000</v>
      </c>
      <c r="P357" s="90">
        <f t="shared" si="19"/>
        <v>0</v>
      </c>
      <c r="Q357" s="90"/>
      <c r="R357" s="90"/>
      <c r="S357" s="88" t="s">
        <v>249</v>
      </c>
      <c r="T357" s="91" t="s">
        <v>228</v>
      </c>
      <c r="U357" s="92"/>
    </row>
    <row r="358" spans="1:21" ht="99">
      <c r="A358" s="86" t="s">
        <v>208</v>
      </c>
      <c r="B358" s="86" t="s">
        <v>95</v>
      </c>
      <c r="C358" s="86" t="s">
        <v>1411</v>
      </c>
      <c r="D358" s="86" t="s">
        <v>1412</v>
      </c>
      <c r="E358" s="86" t="s">
        <v>1413</v>
      </c>
      <c r="F358" s="87">
        <v>1600000</v>
      </c>
      <c r="G358" s="86" t="s">
        <v>212</v>
      </c>
      <c r="H358" s="88" t="s">
        <v>213</v>
      </c>
      <c r="I358" s="89" t="s">
        <v>214</v>
      </c>
      <c r="J358" s="88"/>
      <c r="K358" s="86" t="s">
        <v>311</v>
      </c>
      <c r="L358" s="88" t="s">
        <v>312</v>
      </c>
      <c r="M358" s="88"/>
      <c r="N358" s="88" t="s">
        <v>1412</v>
      </c>
      <c r="O358" s="90">
        <v>1600000</v>
      </c>
      <c r="P358" s="90">
        <f t="shared" si="19"/>
        <v>0</v>
      </c>
      <c r="Q358" s="90"/>
      <c r="R358" s="90"/>
      <c r="S358" s="88" t="s">
        <v>249</v>
      </c>
      <c r="T358" s="91" t="s">
        <v>228</v>
      </c>
      <c r="U358" s="92"/>
    </row>
    <row r="359" spans="1:21" ht="99">
      <c r="A359" s="86" t="s">
        <v>208</v>
      </c>
      <c r="B359" s="86" t="s">
        <v>95</v>
      </c>
      <c r="C359" s="86" t="s">
        <v>1414</v>
      </c>
      <c r="D359" s="86" t="s">
        <v>1415</v>
      </c>
      <c r="E359" s="86" t="s">
        <v>1416</v>
      </c>
      <c r="F359" s="87">
        <v>2000000</v>
      </c>
      <c r="G359" s="86" t="s">
        <v>212</v>
      </c>
      <c r="H359" s="88" t="s">
        <v>213</v>
      </c>
      <c r="I359" s="89" t="s">
        <v>214</v>
      </c>
      <c r="J359" s="88"/>
      <c r="K359" s="86" t="s">
        <v>311</v>
      </c>
      <c r="L359" s="88" t="s">
        <v>312</v>
      </c>
      <c r="M359" s="88"/>
      <c r="N359" s="88" t="s">
        <v>1415</v>
      </c>
      <c r="O359" s="90">
        <v>2000000</v>
      </c>
      <c r="P359" s="90">
        <f t="shared" si="19"/>
        <v>0</v>
      </c>
      <c r="Q359" s="90"/>
      <c r="R359" s="90"/>
      <c r="S359" s="88" t="s">
        <v>249</v>
      </c>
      <c r="T359" s="91" t="s">
        <v>228</v>
      </c>
      <c r="U359" s="92"/>
    </row>
    <row r="360" spans="1:21" ht="99">
      <c r="A360" s="86" t="s">
        <v>208</v>
      </c>
      <c r="B360" s="86" t="s">
        <v>95</v>
      </c>
      <c r="C360" s="86" t="s">
        <v>1417</v>
      </c>
      <c r="D360" s="86" t="s">
        <v>1418</v>
      </c>
      <c r="E360" s="86" t="s">
        <v>1419</v>
      </c>
      <c r="F360" s="87">
        <v>3600000</v>
      </c>
      <c r="G360" s="86" t="s">
        <v>212</v>
      </c>
      <c r="H360" s="88" t="s">
        <v>213</v>
      </c>
      <c r="I360" s="89" t="s">
        <v>214</v>
      </c>
      <c r="J360" s="88"/>
      <c r="K360" s="86" t="s">
        <v>311</v>
      </c>
      <c r="L360" s="88" t="s">
        <v>312</v>
      </c>
      <c r="M360" s="88"/>
      <c r="N360" s="88" t="s">
        <v>1418</v>
      </c>
      <c r="O360" s="90">
        <v>3600000</v>
      </c>
      <c r="P360" s="90">
        <f t="shared" si="19"/>
        <v>0</v>
      </c>
      <c r="Q360" s="90"/>
      <c r="R360" s="90"/>
      <c r="S360" s="88" t="s">
        <v>259</v>
      </c>
      <c r="T360" s="91" t="s">
        <v>228</v>
      </c>
      <c r="U360" s="92"/>
    </row>
    <row r="361" spans="1:21" ht="99">
      <c r="A361" s="86" t="s">
        <v>208</v>
      </c>
      <c r="B361" s="86" t="s">
        <v>95</v>
      </c>
      <c r="C361" s="86" t="s">
        <v>1420</v>
      </c>
      <c r="D361" s="86" t="s">
        <v>1421</v>
      </c>
      <c r="E361" s="86" t="s">
        <v>1422</v>
      </c>
      <c r="F361" s="87">
        <v>150000</v>
      </c>
      <c r="G361" s="86" t="s">
        <v>212</v>
      </c>
      <c r="H361" s="88" t="s">
        <v>213</v>
      </c>
      <c r="I361" s="89" t="s">
        <v>214</v>
      </c>
      <c r="J361" s="88"/>
      <c r="K361" s="86" t="s">
        <v>311</v>
      </c>
      <c r="L361" s="88" t="s">
        <v>312</v>
      </c>
      <c r="M361" s="88"/>
      <c r="N361" s="88" t="s">
        <v>1423</v>
      </c>
      <c r="O361" s="90">
        <v>200000</v>
      </c>
      <c r="P361" s="90">
        <f t="shared" si="19"/>
        <v>50000</v>
      </c>
      <c r="Q361" s="93">
        <f>P361*100/O361</f>
        <v>25</v>
      </c>
      <c r="R361" s="93" t="s">
        <v>288</v>
      </c>
      <c r="S361" s="88" t="s">
        <v>218</v>
      </c>
      <c r="T361" s="91" t="s">
        <v>242</v>
      </c>
      <c r="U361" s="92"/>
    </row>
    <row r="362" spans="1:21" ht="99">
      <c r="A362" s="86" t="s">
        <v>208</v>
      </c>
      <c r="B362" s="86" t="s">
        <v>95</v>
      </c>
      <c r="C362" s="86" t="s">
        <v>1424</v>
      </c>
      <c r="D362" s="86" t="s">
        <v>1425</v>
      </c>
      <c r="E362" s="86" t="s">
        <v>1426</v>
      </c>
      <c r="F362" s="87">
        <v>100000</v>
      </c>
      <c r="G362" s="86" t="s">
        <v>212</v>
      </c>
      <c r="H362" s="88" t="s">
        <v>213</v>
      </c>
      <c r="I362" s="89" t="s">
        <v>214</v>
      </c>
      <c r="J362" s="88"/>
      <c r="K362" s="86" t="s">
        <v>311</v>
      </c>
      <c r="L362" s="88" t="s">
        <v>312</v>
      </c>
      <c r="M362" s="88"/>
      <c r="N362" s="88" t="s">
        <v>1425</v>
      </c>
      <c r="O362" s="90">
        <v>150000</v>
      </c>
      <c r="P362" s="90">
        <f t="shared" si="19"/>
        <v>50000</v>
      </c>
      <c r="Q362" s="93">
        <f>P362*100/O362</f>
        <v>33.333333333333336</v>
      </c>
      <c r="R362" s="93" t="s">
        <v>288</v>
      </c>
      <c r="S362" s="88" t="s">
        <v>218</v>
      </c>
      <c r="T362" s="91" t="s">
        <v>234</v>
      </c>
      <c r="U362" s="92"/>
    </row>
    <row r="363" spans="1:21" ht="99">
      <c r="A363" s="86" t="s">
        <v>208</v>
      </c>
      <c r="B363" s="86" t="s">
        <v>95</v>
      </c>
      <c r="C363" s="86" t="s">
        <v>1427</v>
      </c>
      <c r="D363" s="86" t="s">
        <v>1428</v>
      </c>
      <c r="E363" s="86" t="s">
        <v>1429</v>
      </c>
      <c r="F363" s="87">
        <v>300000</v>
      </c>
      <c r="G363" s="86" t="s">
        <v>212</v>
      </c>
      <c r="H363" s="88" t="s">
        <v>213</v>
      </c>
      <c r="I363" s="89" t="s">
        <v>214</v>
      </c>
      <c r="J363" s="88"/>
      <c r="K363" s="86" t="s">
        <v>311</v>
      </c>
      <c r="L363" s="88" t="s">
        <v>312</v>
      </c>
      <c r="M363" s="88"/>
      <c r="N363" s="88" t="s">
        <v>1430</v>
      </c>
      <c r="O363" s="90">
        <v>300000</v>
      </c>
      <c r="P363" s="90">
        <f t="shared" si="19"/>
        <v>0</v>
      </c>
      <c r="Q363" s="90"/>
      <c r="R363" s="90"/>
      <c r="S363" s="88" t="s">
        <v>218</v>
      </c>
      <c r="T363" s="91" t="s">
        <v>223</v>
      </c>
      <c r="U363" s="92"/>
    </row>
    <row r="364" spans="1:21" ht="99">
      <c r="A364" s="86" t="s">
        <v>208</v>
      </c>
      <c r="B364" s="86" t="s">
        <v>95</v>
      </c>
      <c r="C364" s="86" t="s">
        <v>1431</v>
      </c>
      <c r="D364" s="86" t="s">
        <v>1432</v>
      </c>
      <c r="E364" s="86" t="s">
        <v>1433</v>
      </c>
      <c r="F364" s="87">
        <v>640000</v>
      </c>
      <c r="G364" s="86" t="s">
        <v>212</v>
      </c>
      <c r="H364" s="88" t="s">
        <v>213</v>
      </c>
      <c r="I364" s="89" t="s">
        <v>214</v>
      </c>
      <c r="J364" s="88"/>
      <c r="K364" s="86" t="s">
        <v>215</v>
      </c>
      <c r="L364" s="88" t="s">
        <v>216</v>
      </c>
      <c r="M364" s="88"/>
      <c r="N364" s="88" t="s">
        <v>1434</v>
      </c>
      <c r="O364" s="90">
        <v>645000</v>
      </c>
      <c r="P364" s="90">
        <f t="shared" si="19"/>
        <v>5000</v>
      </c>
      <c r="Q364" s="93">
        <f>P364*100/O364</f>
        <v>0.77519379844961245</v>
      </c>
      <c r="R364" s="93" t="s">
        <v>254</v>
      </c>
      <c r="S364" s="88" t="s">
        <v>218</v>
      </c>
      <c r="T364" s="91" t="s">
        <v>234</v>
      </c>
      <c r="U364" s="92"/>
    </row>
    <row r="365" spans="1:21" ht="99">
      <c r="A365" s="86" t="s">
        <v>208</v>
      </c>
      <c r="B365" s="86" t="s">
        <v>95</v>
      </c>
      <c r="C365" s="86" t="s">
        <v>1435</v>
      </c>
      <c r="D365" s="86" t="s">
        <v>1436</v>
      </c>
      <c r="E365" s="86" t="s">
        <v>1437</v>
      </c>
      <c r="F365" s="87">
        <v>25000</v>
      </c>
      <c r="G365" s="86" t="s">
        <v>212</v>
      </c>
      <c r="H365" s="88" t="s">
        <v>213</v>
      </c>
      <c r="I365" s="89" t="s">
        <v>214</v>
      </c>
      <c r="J365" s="88"/>
      <c r="K365" s="86" t="s">
        <v>311</v>
      </c>
      <c r="L365" s="88" t="s">
        <v>312</v>
      </c>
      <c r="M365" s="88"/>
      <c r="N365" s="88" t="s">
        <v>1436</v>
      </c>
      <c r="O365" s="90">
        <v>35000</v>
      </c>
      <c r="P365" s="90">
        <f t="shared" si="19"/>
        <v>10000</v>
      </c>
      <c r="Q365" s="93">
        <f>P365*100/O365</f>
        <v>28.571428571428573</v>
      </c>
      <c r="R365" s="93" t="s">
        <v>288</v>
      </c>
      <c r="S365" s="88" t="s">
        <v>218</v>
      </c>
      <c r="T365" s="91" t="s">
        <v>234</v>
      </c>
      <c r="U365" s="92"/>
    </row>
    <row r="366" spans="1:21" ht="132">
      <c r="A366" s="86" t="s">
        <v>208</v>
      </c>
      <c r="B366" s="86" t="s">
        <v>95</v>
      </c>
      <c r="C366" s="86" t="s">
        <v>1438</v>
      </c>
      <c r="D366" s="86" t="s">
        <v>1439</v>
      </c>
      <c r="E366" s="86" t="s">
        <v>1440</v>
      </c>
      <c r="F366" s="87">
        <v>1200000</v>
      </c>
      <c r="G366" s="86" t="s">
        <v>212</v>
      </c>
      <c r="H366" s="88" t="s">
        <v>213</v>
      </c>
      <c r="I366" s="89" t="s">
        <v>214</v>
      </c>
      <c r="J366" s="88"/>
      <c r="K366" s="86" t="s">
        <v>215</v>
      </c>
      <c r="L366" s="88" t="s">
        <v>216</v>
      </c>
      <c r="M366" s="88"/>
      <c r="N366" s="88" t="s">
        <v>1441</v>
      </c>
      <c r="O366" s="90">
        <v>1200000</v>
      </c>
      <c r="P366" s="90">
        <f t="shared" si="19"/>
        <v>0</v>
      </c>
      <c r="Q366" s="90"/>
      <c r="R366" s="90"/>
      <c r="S366" s="88" t="s">
        <v>249</v>
      </c>
      <c r="T366" s="91" t="s">
        <v>228</v>
      </c>
      <c r="U366" s="92"/>
    </row>
    <row r="367" spans="1:21" ht="99">
      <c r="A367" s="86" t="s">
        <v>208</v>
      </c>
      <c r="B367" s="86" t="s">
        <v>95</v>
      </c>
      <c r="C367" s="86" t="s">
        <v>1442</v>
      </c>
      <c r="D367" s="86" t="s">
        <v>1443</v>
      </c>
      <c r="E367" s="86" t="s">
        <v>1444</v>
      </c>
      <c r="F367" s="87">
        <v>3000</v>
      </c>
      <c r="G367" s="86" t="s">
        <v>212</v>
      </c>
      <c r="H367" s="88" t="s">
        <v>213</v>
      </c>
      <c r="I367" s="89" t="s">
        <v>214</v>
      </c>
      <c r="J367" s="88"/>
      <c r="K367" s="86" t="s">
        <v>311</v>
      </c>
      <c r="L367" s="88" t="s">
        <v>312</v>
      </c>
      <c r="M367" s="88"/>
      <c r="N367" s="88" t="s">
        <v>1443</v>
      </c>
      <c r="O367" s="90">
        <v>3000</v>
      </c>
      <c r="P367" s="90">
        <f t="shared" si="19"/>
        <v>0</v>
      </c>
      <c r="Q367" s="90"/>
      <c r="R367" s="90"/>
      <c r="S367" s="88" t="s">
        <v>218</v>
      </c>
      <c r="T367" s="91" t="s">
        <v>228</v>
      </c>
      <c r="U367" s="92"/>
    </row>
    <row r="368" spans="1:21" ht="99">
      <c r="A368" s="86" t="s">
        <v>208</v>
      </c>
      <c r="B368" s="86" t="s">
        <v>95</v>
      </c>
      <c r="C368" s="86" t="s">
        <v>1445</v>
      </c>
      <c r="D368" s="86" t="s">
        <v>1446</v>
      </c>
      <c r="E368" s="86" t="s">
        <v>1447</v>
      </c>
      <c r="F368" s="87">
        <v>75000</v>
      </c>
      <c r="G368" s="86" t="s">
        <v>212</v>
      </c>
      <c r="H368" s="88" t="s">
        <v>213</v>
      </c>
      <c r="I368" s="89" t="s">
        <v>214</v>
      </c>
      <c r="J368" s="88"/>
      <c r="K368" s="86" t="s">
        <v>311</v>
      </c>
      <c r="L368" s="88" t="s">
        <v>312</v>
      </c>
      <c r="M368" s="88"/>
      <c r="N368" s="88" t="s">
        <v>1448</v>
      </c>
      <c r="O368" s="90">
        <v>75000</v>
      </c>
      <c r="P368" s="90">
        <f t="shared" si="19"/>
        <v>0</v>
      </c>
      <c r="Q368" s="90"/>
      <c r="R368" s="90"/>
      <c r="S368" s="88" t="s">
        <v>218</v>
      </c>
      <c r="T368" s="91" t="s">
        <v>228</v>
      </c>
      <c r="U368" s="92"/>
    </row>
    <row r="369" spans="1:21" ht="99">
      <c r="A369" s="86" t="s">
        <v>208</v>
      </c>
      <c r="B369" s="86" t="s">
        <v>95</v>
      </c>
      <c r="C369" s="86" t="s">
        <v>1449</v>
      </c>
      <c r="D369" s="86" t="s">
        <v>1450</v>
      </c>
      <c r="E369" s="86" t="s">
        <v>1451</v>
      </c>
      <c r="F369" s="87">
        <v>7900</v>
      </c>
      <c r="G369" s="86" t="s">
        <v>212</v>
      </c>
      <c r="H369" s="88" t="s">
        <v>213</v>
      </c>
      <c r="I369" s="89" t="s">
        <v>214</v>
      </c>
      <c r="J369" s="88"/>
      <c r="K369" s="86" t="s">
        <v>311</v>
      </c>
      <c r="L369" s="88" t="s">
        <v>312</v>
      </c>
      <c r="M369" s="88"/>
      <c r="N369" s="88" t="s">
        <v>1450</v>
      </c>
      <c r="O369" s="90">
        <v>7900</v>
      </c>
      <c r="P369" s="90">
        <f t="shared" si="19"/>
        <v>0</v>
      </c>
      <c r="Q369" s="90"/>
      <c r="R369" s="90"/>
      <c r="S369" s="88" t="s">
        <v>218</v>
      </c>
      <c r="T369" s="91" t="s">
        <v>228</v>
      </c>
      <c r="U369" s="92"/>
    </row>
    <row r="370" spans="1:21" ht="99">
      <c r="A370" s="86" t="s">
        <v>208</v>
      </c>
      <c r="B370" s="86" t="s">
        <v>95</v>
      </c>
      <c r="C370" s="86" t="s">
        <v>1452</v>
      </c>
      <c r="D370" s="86" t="s">
        <v>1453</v>
      </c>
      <c r="E370" s="86" t="s">
        <v>1454</v>
      </c>
      <c r="F370" s="87">
        <v>25000</v>
      </c>
      <c r="G370" s="86" t="s">
        <v>212</v>
      </c>
      <c r="H370" s="88" t="s">
        <v>213</v>
      </c>
      <c r="I370" s="89" t="s">
        <v>214</v>
      </c>
      <c r="J370" s="88"/>
      <c r="K370" s="86" t="s">
        <v>311</v>
      </c>
      <c r="L370" s="88" t="s">
        <v>312</v>
      </c>
      <c r="M370" s="88"/>
      <c r="N370" s="88" t="s">
        <v>1453</v>
      </c>
      <c r="O370" s="90">
        <v>25000</v>
      </c>
      <c r="P370" s="90">
        <f t="shared" si="19"/>
        <v>0</v>
      </c>
      <c r="Q370" s="90"/>
      <c r="R370" s="90"/>
      <c r="S370" s="88" t="s">
        <v>218</v>
      </c>
      <c r="T370" s="91" t="s">
        <v>228</v>
      </c>
      <c r="U370" s="92"/>
    </row>
    <row r="371" spans="1:21" ht="99">
      <c r="A371" s="86" t="s">
        <v>208</v>
      </c>
      <c r="B371" s="86" t="s">
        <v>95</v>
      </c>
      <c r="C371" s="86" t="s">
        <v>1455</v>
      </c>
      <c r="D371" s="86" t="s">
        <v>1456</v>
      </c>
      <c r="E371" s="86" t="s">
        <v>1457</v>
      </c>
      <c r="F371" s="87">
        <v>100000</v>
      </c>
      <c r="G371" s="86" t="s">
        <v>212</v>
      </c>
      <c r="H371" s="88" t="s">
        <v>213</v>
      </c>
      <c r="I371" s="89" t="s">
        <v>214</v>
      </c>
      <c r="J371" s="88"/>
      <c r="K371" s="86" t="s">
        <v>311</v>
      </c>
      <c r="L371" s="88" t="s">
        <v>312</v>
      </c>
      <c r="M371" s="88"/>
      <c r="N371" s="88" t="s">
        <v>1458</v>
      </c>
      <c r="O371" s="90">
        <v>100000</v>
      </c>
      <c r="P371" s="90">
        <f t="shared" si="19"/>
        <v>0</v>
      </c>
      <c r="Q371" s="90"/>
      <c r="R371" s="90"/>
      <c r="S371" s="88" t="s">
        <v>218</v>
      </c>
      <c r="T371" s="91" t="s">
        <v>228</v>
      </c>
      <c r="U371" s="92"/>
    </row>
    <row r="372" spans="1:21" ht="165">
      <c r="A372" s="86" t="s">
        <v>208</v>
      </c>
      <c r="B372" s="86" t="s">
        <v>95</v>
      </c>
      <c r="C372" s="86" t="s">
        <v>1459</v>
      </c>
      <c r="D372" s="86" t="s">
        <v>1460</v>
      </c>
      <c r="E372" s="86" t="s">
        <v>1461</v>
      </c>
      <c r="F372" s="95">
        <v>100000</v>
      </c>
      <c r="G372" s="86" t="s">
        <v>212</v>
      </c>
      <c r="H372" s="88" t="s">
        <v>213</v>
      </c>
      <c r="I372" s="89" t="s">
        <v>214</v>
      </c>
      <c r="J372" s="88"/>
      <c r="K372" s="86" t="s">
        <v>311</v>
      </c>
      <c r="L372" s="88" t="s">
        <v>312</v>
      </c>
      <c r="M372" s="88"/>
      <c r="N372" s="88" t="s">
        <v>217</v>
      </c>
      <c r="O372" s="90"/>
      <c r="P372" s="90"/>
      <c r="Q372" s="90"/>
      <c r="R372" s="90"/>
      <c r="S372" s="88" t="s">
        <v>218</v>
      </c>
      <c r="T372" s="91" t="s">
        <v>217</v>
      </c>
      <c r="U372" s="92"/>
    </row>
    <row r="373" spans="1:21" ht="99">
      <c r="A373" s="86" t="s">
        <v>208</v>
      </c>
      <c r="B373" s="86" t="s">
        <v>95</v>
      </c>
      <c r="C373" s="86" t="s">
        <v>1462</v>
      </c>
      <c r="D373" s="86" t="s">
        <v>1463</v>
      </c>
      <c r="E373" s="86" t="s">
        <v>1464</v>
      </c>
      <c r="F373" s="95">
        <v>130000</v>
      </c>
      <c r="G373" s="86" t="s">
        <v>212</v>
      </c>
      <c r="H373" s="88" t="s">
        <v>213</v>
      </c>
      <c r="I373" s="89" t="s">
        <v>214</v>
      </c>
      <c r="J373" s="88"/>
      <c r="K373" s="86" t="s">
        <v>311</v>
      </c>
      <c r="L373" s="88" t="s">
        <v>312</v>
      </c>
      <c r="M373" s="88"/>
      <c r="N373" s="88" t="s">
        <v>217</v>
      </c>
      <c r="O373" s="90"/>
      <c r="P373" s="90"/>
      <c r="Q373" s="90"/>
      <c r="R373" s="90"/>
      <c r="S373" s="88" t="s">
        <v>218</v>
      </c>
      <c r="T373" s="91" t="s">
        <v>217</v>
      </c>
      <c r="U373" s="92"/>
    </row>
    <row r="374" spans="1:21" ht="99">
      <c r="A374" s="86" t="s">
        <v>208</v>
      </c>
      <c r="B374" s="86" t="s">
        <v>95</v>
      </c>
      <c r="C374" s="86" t="s">
        <v>1465</v>
      </c>
      <c r="D374" s="86" t="s">
        <v>1466</v>
      </c>
      <c r="E374" s="86" t="s">
        <v>1467</v>
      </c>
      <c r="F374" s="95">
        <v>99000</v>
      </c>
      <c r="G374" s="86" t="s">
        <v>212</v>
      </c>
      <c r="H374" s="88" t="s">
        <v>213</v>
      </c>
      <c r="I374" s="89" t="s">
        <v>214</v>
      </c>
      <c r="J374" s="88"/>
      <c r="K374" s="86" t="s">
        <v>311</v>
      </c>
      <c r="L374" s="88" t="s">
        <v>312</v>
      </c>
      <c r="M374" s="88"/>
      <c r="N374" s="88" t="s">
        <v>217</v>
      </c>
      <c r="O374" s="90"/>
      <c r="P374" s="90"/>
      <c r="Q374" s="90"/>
      <c r="R374" s="90"/>
      <c r="S374" s="88" t="s">
        <v>218</v>
      </c>
      <c r="T374" s="91" t="s">
        <v>217</v>
      </c>
      <c r="U374" s="92"/>
    </row>
    <row r="375" spans="1:21" ht="99">
      <c r="A375" s="86" t="s">
        <v>208</v>
      </c>
      <c r="B375" s="86" t="s">
        <v>95</v>
      </c>
      <c r="C375" s="86" t="s">
        <v>1468</v>
      </c>
      <c r="D375" s="86" t="s">
        <v>1469</v>
      </c>
      <c r="E375" s="86" t="s">
        <v>1467</v>
      </c>
      <c r="F375" s="95">
        <v>150000</v>
      </c>
      <c r="G375" s="86" t="s">
        <v>212</v>
      </c>
      <c r="H375" s="88" t="s">
        <v>213</v>
      </c>
      <c r="I375" s="89" t="s">
        <v>214</v>
      </c>
      <c r="J375" s="88"/>
      <c r="K375" s="86" t="s">
        <v>311</v>
      </c>
      <c r="L375" s="88" t="s">
        <v>312</v>
      </c>
      <c r="M375" s="88"/>
      <c r="N375" s="88" t="s">
        <v>217</v>
      </c>
      <c r="O375" s="90"/>
      <c r="P375" s="90"/>
      <c r="Q375" s="90"/>
      <c r="R375" s="90"/>
      <c r="S375" s="88" t="s">
        <v>218</v>
      </c>
      <c r="T375" s="91" t="s">
        <v>217</v>
      </c>
      <c r="U375" s="92"/>
    </row>
    <row r="376" spans="1:21" s="85" customFormat="1">
      <c r="A376" s="80" t="s">
        <v>208</v>
      </c>
      <c r="B376" s="80" t="s">
        <v>98</v>
      </c>
      <c r="C376" s="80" t="s">
        <v>99</v>
      </c>
      <c r="D376" s="80" t="s">
        <v>100</v>
      </c>
      <c r="E376" s="80"/>
      <c r="F376" s="81"/>
      <c r="G376" s="80"/>
      <c r="H376" s="82"/>
      <c r="I376" s="83"/>
      <c r="J376" s="82"/>
      <c r="K376" s="80"/>
      <c r="L376" s="82"/>
      <c r="M376" s="82"/>
      <c r="N376" s="82"/>
      <c r="O376" s="84"/>
      <c r="P376" s="84"/>
      <c r="Q376" s="84"/>
      <c r="R376" s="84"/>
      <c r="S376" s="82"/>
      <c r="T376" s="82"/>
      <c r="U376" s="80"/>
    </row>
    <row r="377" spans="1:21" ht="66">
      <c r="A377" s="86" t="s">
        <v>208</v>
      </c>
      <c r="B377" s="86" t="s">
        <v>98</v>
      </c>
      <c r="C377" s="86" t="s">
        <v>1470</v>
      </c>
      <c r="D377" s="86" t="s">
        <v>1471</v>
      </c>
      <c r="E377" s="86"/>
      <c r="F377" s="87">
        <v>55000</v>
      </c>
      <c r="G377" s="86" t="s">
        <v>1472</v>
      </c>
      <c r="H377" s="88" t="s">
        <v>878</v>
      </c>
      <c r="I377" s="102" t="s">
        <v>879</v>
      </c>
      <c r="J377" s="88"/>
      <c r="K377" s="86" t="s">
        <v>486</v>
      </c>
      <c r="L377" s="88" t="s">
        <v>487</v>
      </c>
      <c r="M377" s="88"/>
      <c r="N377" s="88" t="s">
        <v>1471</v>
      </c>
      <c r="O377" s="90">
        <v>55000</v>
      </c>
      <c r="P377" s="90">
        <f t="shared" ref="P377:P384" si="20">+O377-F377</f>
        <v>0</v>
      </c>
      <c r="Q377" s="90"/>
      <c r="R377" s="90"/>
      <c r="S377" s="88" t="s">
        <v>218</v>
      </c>
      <c r="T377" s="91" t="s">
        <v>228</v>
      </c>
      <c r="U377" s="92"/>
    </row>
    <row r="378" spans="1:21" ht="66">
      <c r="A378" s="86" t="s">
        <v>208</v>
      </c>
      <c r="B378" s="86" t="s">
        <v>98</v>
      </c>
      <c r="C378" s="86" t="s">
        <v>1473</v>
      </c>
      <c r="D378" s="86" t="s">
        <v>1474</v>
      </c>
      <c r="E378" s="86" t="s">
        <v>1475</v>
      </c>
      <c r="F378" s="87">
        <v>300000</v>
      </c>
      <c r="G378" s="86" t="s">
        <v>1472</v>
      </c>
      <c r="H378" s="88" t="s">
        <v>213</v>
      </c>
      <c r="I378" s="89" t="s">
        <v>214</v>
      </c>
      <c r="J378" s="88"/>
      <c r="K378" s="86" t="s">
        <v>486</v>
      </c>
      <c r="L378" s="88" t="s">
        <v>487</v>
      </c>
      <c r="M378" s="88"/>
      <c r="N378" s="88" t="s">
        <v>1474</v>
      </c>
      <c r="O378" s="90">
        <v>300000</v>
      </c>
      <c r="P378" s="90">
        <f t="shared" si="20"/>
        <v>0</v>
      </c>
      <c r="Q378" s="90"/>
      <c r="R378" s="90"/>
      <c r="S378" s="88" t="s">
        <v>218</v>
      </c>
      <c r="T378" s="91" t="s">
        <v>228</v>
      </c>
      <c r="U378" s="92"/>
    </row>
    <row r="379" spans="1:21" ht="66">
      <c r="A379" s="86" t="s">
        <v>208</v>
      </c>
      <c r="B379" s="86" t="s">
        <v>98</v>
      </c>
      <c r="C379" s="86" t="s">
        <v>1476</v>
      </c>
      <c r="D379" s="86" t="s">
        <v>1477</v>
      </c>
      <c r="E379" s="86" t="s">
        <v>1478</v>
      </c>
      <c r="F379" s="87">
        <v>750000</v>
      </c>
      <c r="G379" s="86" t="s">
        <v>1472</v>
      </c>
      <c r="H379" s="88" t="s">
        <v>213</v>
      </c>
      <c r="I379" s="89" t="s">
        <v>214</v>
      </c>
      <c r="J379" s="88"/>
      <c r="K379" s="86" t="s">
        <v>486</v>
      </c>
      <c r="L379" s="88" t="s">
        <v>487</v>
      </c>
      <c r="M379" s="88"/>
      <c r="N379" s="88" t="s">
        <v>1479</v>
      </c>
      <c r="O379" s="90">
        <v>750000</v>
      </c>
      <c r="P379" s="90">
        <f t="shared" si="20"/>
        <v>0</v>
      </c>
      <c r="Q379" s="90"/>
      <c r="R379" s="90"/>
      <c r="S379" s="88" t="s">
        <v>218</v>
      </c>
      <c r="T379" s="91" t="s">
        <v>223</v>
      </c>
      <c r="U379" s="92"/>
    </row>
    <row r="380" spans="1:21" ht="66">
      <c r="A380" s="86" t="s">
        <v>208</v>
      </c>
      <c r="B380" s="86" t="s">
        <v>98</v>
      </c>
      <c r="C380" s="86" t="s">
        <v>1480</v>
      </c>
      <c r="D380" s="86" t="s">
        <v>1481</v>
      </c>
      <c r="E380" s="86" t="s">
        <v>1482</v>
      </c>
      <c r="F380" s="87">
        <v>1760000</v>
      </c>
      <c r="G380" s="86" t="s">
        <v>1472</v>
      </c>
      <c r="H380" s="88" t="s">
        <v>213</v>
      </c>
      <c r="I380" s="89" t="s">
        <v>214</v>
      </c>
      <c r="J380" s="88"/>
      <c r="K380" s="86" t="s">
        <v>486</v>
      </c>
      <c r="L380" s="88" t="s">
        <v>487</v>
      </c>
      <c r="M380" s="88"/>
      <c r="N380" s="88" t="s">
        <v>1483</v>
      </c>
      <c r="O380" s="90">
        <v>1760000</v>
      </c>
      <c r="P380" s="90">
        <f t="shared" si="20"/>
        <v>0</v>
      </c>
      <c r="Q380" s="90"/>
      <c r="R380" s="90"/>
      <c r="S380" s="88" t="s">
        <v>249</v>
      </c>
      <c r="T380" s="91" t="s">
        <v>228</v>
      </c>
      <c r="U380" s="92"/>
    </row>
    <row r="381" spans="1:21" ht="66">
      <c r="A381" s="86" t="s">
        <v>208</v>
      </c>
      <c r="B381" s="86" t="s">
        <v>98</v>
      </c>
      <c r="C381" s="86" t="s">
        <v>1484</v>
      </c>
      <c r="D381" s="86" t="s">
        <v>1485</v>
      </c>
      <c r="E381" s="86" t="s">
        <v>1486</v>
      </c>
      <c r="F381" s="87">
        <v>2500000</v>
      </c>
      <c r="G381" s="86" t="s">
        <v>1472</v>
      </c>
      <c r="H381" s="88" t="s">
        <v>213</v>
      </c>
      <c r="I381" s="89" t="s">
        <v>214</v>
      </c>
      <c r="J381" s="88"/>
      <c r="K381" s="86" t="s">
        <v>486</v>
      </c>
      <c r="L381" s="88" t="s">
        <v>487</v>
      </c>
      <c r="M381" s="88"/>
      <c r="N381" s="88" t="s">
        <v>1485</v>
      </c>
      <c r="O381" s="90">
        <v>2500000</v>
      </c>
      <c r="P381" s="90">
        <f t="shared" si="20"/>
        <v>0</v>
      </c>
      <c r="Q381" s="90"/>
      <c r="R381" s="90"/>
      <c r="S381" s="88" t="s">
        <v>249</v>
      </c>
      <c r="T381" s="91" t="s">
        <v>228</v>
      </c>
      <c r="U381" s="92"/>
    </row>
    <row r="382" spans="1:21" ht="66">
      <c r="A382" s="86" t="s">
        <v>208</v>
      </c>
      <c r="B382" s="86" t="s">
        <v>98</v>
      </c>
      <c r="C382" s="86" t="s">
        <v>1487</v>
      </c>
      <c r="D382" s="86" t="s">
        <v>1488</v>
      </c>
      <c r="E382" s="86" t="s">
        <v>1489</v>
      </c>
      <c r="F382" s="87">
        <v>3000000</v>
      </c>
      <c r="G382" s="86" t="s">
        <v>1472</v>
      </c>
      <c r="H382" s="88" t="s">
        <v>213</v>
      </c>
      <c r="I382" s="89" t="s">
        <v>214</v>
      </c>
      <c r="J382" s="88"/>
      <c r="K382" s="86" t="s">
        <v>486</v>
      </c>
      <c r="L382" s="88" t="s">
        <v>487</v>
      </c>
      <c r="M382" s="88"/>
      <c r="N382" s="88" t="s">
        <v>1490</v>
      </c>
      <c r="O382" s="90">
        <v>3000000</v>
      </c>
      <c r="P382" s="90">
        <f t="shared" si="20"/>
        <v>0</v>
      </c>
      <c r="Q382" s="90"/>
      <c r="R382" s="90"/>
      <c r="S382" s="88" t="s">
        <v>249</v>
      </c>
      <c r="T382" s="91" t="s">
        <v>223</v>
      </c>
      <c r="U382" s="92"/>
    </row>
    <row r="383" spans="1:21" ht="66">
      <c r="A383" s="86" t="s">
        <v>208</v>
      </c>
      <c r="B383" s="86" t="s">
        <v>98</v>
      </c>
      <c r="C383" s="86" t="s">
        <v>1491</v>
      </c>
      <c r="D383" s="86" t="s">
        <v>1492</v>
      </c>
      <c r="E383" s="86" t="s">
        <v>1493</v>
      </c>
      <c r="F383" s="87">
        <v>3000000</v>
      </c>
      <c r="G383" s="86" t="s">
        <v>1472</v>
      </c>
      <c r="H383" s="88" t="s">
        <v>213</v>
      </c>
      <c r="I383" s="89" t="s">
        <v>214</v>
      </c>
      <c r="J383" s="88"/>
      <c r="K383" s="86" t="s">
        <v>486</v>
      </c>
      <c r="L383" s="88" t="s">
        <v>487</v>
      </c>
      <c r="M383" s="88"/>
      <c r="N383" s="88" t="s">
        <v>1494</v>
      </c>
      <c r="O383" s="90">
        <v>3000000</v>
      </c>
      <c r="P383" s="90">
        <f t="shared" si="20"/>
        <v>0</v>
      </c>
      <c r="Q383" s="90"/>
      <c r="R383" s="90"/>
      <c r="S383" s="88" t="s">
        <v>249</v>
      </c>
      <c r="T383" s="91" t="s">
        <v>223</v>
      </c>
      <c r="U383" s="92"/>
    </row>
    <row r="384" spans="1:21" ht="99">
      <c r="A384" s="86" t="s">
        <v>208</v>
      </c>
      <c r="B384" s="86" t="s">
        <v>98</v>
      </c>
      <c r="C384" s="86" t="s">
        <v>1495</v>
      </c>
      <c r="D384" s="86" t="s">
        <v>1496</v>
      </c>
      <c r="E384" s="86" t="s">
        <v>1497</v>
      </c>
      <c r="F384" s="87">
        <v>3600000</v>
      </c>
      <c r="G384" s="86" t="s">
        <v>1472</v>
      </c>
      <c r="H384" s="88" t="s">
        <v>213</v>
      </c>
      <c r="I384" s="89" t="s">
        <v>214</v>
      </c>
      <c r="J384" s="88"/>
      <c r="K384" s="86" t="s">
        <v>486</v>
      </c>
      <c r="L384" s="88" t="s">
        <v>487</v>
      </c>
      <c r="M384" s="88"/>
      <c r="N384" s="88" t="s">
        <v>1496</v>
      </c>
      <c r="O384" s="90">
        <v>3600000</v>
      </c>
      <c r="P384" s="90">
        <f t="shared" si="20"/>
        <v>0</v>
      </c>
      <c r="Q384" s="90"/>
      <c r="R384" s="90"/>
      <c r="S384" s="88" t="s">
        <v>259</v>
      </c>
      <c r="T384" s="91" t="s">
        <v>228</v>
      </c>
      <c r="U384" s="92"/>
    </row>
    <row r="385" spans="1:21" ht="99">
      <c r="A385" s="86" t="s">
        <v>208</v>
      </c>
      <c r="B385" s="86" t="s">
        <v>98</v>
      </c>
      <c r="C385" s="86" t="s">
        <v>1498</v>
      </c>
      <c r="D385" s="86" t="s">
        <v>1499</v>
      </c>
      <c r="E385" s="86" t="s">
        <v>1500</v>
      </c>
      <c r="F385" s="87">
        <v>5000000</v>
      </c>
      <c r="G385" s="86" t="s">
        <v>1472</v>
      </c>
      <c r="H385" s="88" t="s">
        <v>213</v>
      </c>
      <c r="I385" s="89" t="s">
        <v>214</v>
      </c>
      <c r="J385" s="88"/>
      <c r="K385" s="86" t="s">
        <v>486</v>
      </c>
      <c r="L385" s="88" t="s">
        <v>487</v>
      </c>
      <c r="M385" s="88"/>
      <c r="N385" s="88" t="s">
        <v>217</v>
      </c>
      <c r="O385" s="90"/>
      <c r="P385" s="90"/>
      <c r="Q385" s="90"/>
      <c r="R385" s="90"/>
      <c r="S385" s="88" t="s">
        <v>259</v>
      </c>
      <c r="T385" s="91" t="s">
        <v>217</v>
      </c>
      <c r="U385" s="92"/>
    </row>
    <row r="386" spans="1:21" ht="66">
      <c r="A386" s="86" t="s">
        <v>208</v>
      </c>
      <c r="B386" s="86" t="s">
        <v>98</v>
      </c>
      <c r="C386" s="86" t="s">
        <v>1501</v>
      </c>
      <c r="D386" s="86" t="s">
        <v>1502</v>
      </c>
      <c r="E386" s="86" t="s">
        <v>1503</v>
      </c>
      <c r="F386" s="87">
        <v>1200000</v>
      </c>
      <c r="G386" s="86" t="s">
        <v>1472</v>
      </c>
      <c r="H386" s="88" t="s">
        <v>213</v>
      </c>
      <c r="I386" s="89" t="s">
        <v>214</v>
      </c>
      <c r="J386" s="88"/>
      <c r="K386" s="86" t="s">
        <v>486</v>
      </c>
      <c r="L386" s="88" t="s">
        <v>487</v>
      </c>
      <c r="M386" s="88"/>
      <c r="N386" s="88" t="s">
        <v>217</v>
      </c>
      <c r="O386" s="90"/>
      <c r="P386" s="90"/>
      <c r="Q386" s="90"/>
      <c r="R386" s="90"/>
      <c r="S386" s="88" t="s">
        <v>249</v>
      </c>
      <c r="T386" s="91" t="s">
        <v>217</v>
      </c>
      <c r="U386" s="92"/>
    </row>
    <row r="387" spans="1:21" ht="66">
      <c r="A387" s="86" t="s">
        <v>208</v>
      </c>
      <c r="B387" s="86" t="s">
        <v>98</v>
      </c>
      <c r="C387" s="86" t="s">
        <v>1504</v>
      </c>
      <c r="D387" s="86" t="s">
        <v>1505</v>
      </c>
      <c r="E387" s="86"/>
      <c r="F387" s="87">
        <v>2800000</v>
      </c>
      <c r="G387" s="86" t="s">
        <v>1472</v>
      </c>
      <c r="H387" s="88" t="s">
        <v>213</v>
      </c>
      <c r="I387" s="89" t="s">
        <v>214</v>
      </c>
      <c r="J387" s="88"/>
      <c r="K387" s="86" t="s">
        <v>486</v>
      </c>
      <c r="L387" s="88" t="s">
        <v>487</v>
      </c>
      <c r="M387" s="88"/>
      <c r="N387" s="88" t="s">
        <v>217</v>
      </c>
      <c r="O387" s="90"/>
      <c r="P387" s="90"/>
      <c r="Q387" s="90"/>
      <c r="R387" s="90"/>
      <c r="S387" s="88" t="s">
        <v>249</v>
      </c>
      <c r="T387" s="91" t="s">
        <v>217</v>
      </c>
      <c r="U387" s="92"/>
    </row>
    <row r="388" spans="1:21" s="85" customFormat="1">
      <c r="A388" s="80" t="s">
        <v>208</v>
      </c>
      <c r="B388" s="80" t="s">
        <v>101</v>
      </c>
      <c r="C388" s="80" t="s">
        <v>102</v>
      </c>
      <c r="D388" s="80" t="s">
        <v>103</v>
      </c>
      <c r="E388" s="80"/>
      <c r="F388" s="81"/>
      <c r="G388" s="80"/>
      <c r="H388" s="82"/>
      <c r="I388" s="83"/>
      <c r="J388" s="82"/>
      <c r="K388" s="80"/>
      <c r="L388" s="82"/>
      <c r="M388" s="82"/>
      <c r="N388" s="82"/>
      <c r="O388" s="84"/>
      <c r="P388" s="84"/>
      <c r="Q388" s="84"/>
      <c r="R388" s="84"/>
      <c r="S388" s="82"/>
      <c r="T388" s="82"/>
      <c r="U388" s="80"/>
    </row>
    <row r="389" spans="1:21" ht="66">
      <c r="A389" s="86" t="s">
        <v>208</v>
      </c>
      <c r="B389" s="86" t="s">
        <v>101</v>
      </c>
      <c r="C389" s="86" t="s">
        <v>1506</v>
      </c>
      <c r="D389" s="86" t="s">
        <v>1507</v>
      </c>
      <c r="E389" s="86"/>
      <c r="F389" s="87">
        <v>15500</v>
      </c>
      <c r="G389" s="86" t="s">
        <v>1472</v>
      </c>
      <c r="H389" s="88" t="s">
        <v>878</v>
      </c>
      <c r="I389" s="102" t="s">
        <v>879</v>
      </c>
      <c r="J389" s="88"/>
      <c r="K389" s="86" t="s">
        <v>486</v>
      </c>
      <c r="L389" s="88" t="s">
        <v>487</v>
      </c>
      <c r="M389" s="88"/>
      <c r="N389" s="88" t="s">
        <v>1507</v>
      </c>
      <c r="O389" s="90">
        <v>15500</v>
      </c>
      <c r="P389" s="90">
        <f t="shared" ref="P389:P409" si="21">+O389-F389</f>
        <v>0</v>
      </c>
      <c r="Q389" s="90"/>
      <c r="R389" s="90"/>
      <c r="S389" s="88" t="s">
        <v>218</v>
      </c>
      <c r="T389" s="91" t="s">
        <v>228</v>
      </c>
      <c r="U389" s="92"/>
    </row>
    <row r="390" spans="1:21" ht="66">
      <c r="A390" s="86" t="s">
        <v>208</v>
      </c>
      <c r="B390" s="86" t="s">
        <v>101</v>
      </c>
      <c r="C390" s="86" t="s">
        <v>1508</v>
      </c>
      <c r="D390" s="86" t="s">
        <v>1509</v>
      </c>
      <c r="E390" s="86"/>
      <c r="F390" s="87">
        <v>16000</v>
      </c>
      <c r="G390" s="86" t="s">
        <v>1472</v>
      </c>
      <c r="H390" s="88" t="s">
        <v>878</v>
      </c>
      <c r="I390" s="102" t="s">
        <v>879</v>
      </c>
      <c r="J390" s="88"/>
      <c r="K390" s="86" t="s">
        <v>486</v>
      </c>
      <c r="L390" s="88" t="s">
        <v>487</v>
      </c>
      <c r="M390" s="88"/>
      <c r="N390" s="88" t="s">
        <v>1509</v>
      </c>
      <c r="O390" s="90">
        <v>16000</v>
      </c>
      <c r="P390" s="90">
        <f t="shared" si="21"/>
        <v>0</v>
      </c>
      <c r="Q390" s="90"/>
      <c r="R390" s="90"/>
      <c r="S390" s="88" t="s">
        <v>218</v>
      </c>
      <c r="T390" s="91" t="s">
        <v>228</v>
      </c>
      <c r="U390" s="92"/>
    </row>
    <row r="391" spans="1:21" ht="66">
      <c r="A391" s="86" t="s">
        <v>208</v>
      </c>
      <c r="B391" s="86" t="s">
        <v>101</v>
      </c>
      <c r="C391" s="86" t="s">
        <v>1510</v>
      </c>
      <c r="D391" s="86" t="s">
        <v>1511</v>
      </c>
      <c r="E391" s="86"/>
      <c r="F391" s="87">
        <v>45000</v>
      </c>
      <c r="G391" s="86" t="s">
        <v>1472</v>
      </c>
      <c r="H391" s="88" t="s">
        <v>878</v>
      </c>
      <c r="I391" s="102" t="s">
        <v>879</v>
      </c>
      <c r="J391" s="88"/>
      <c r="K391" s="86" t="s">
        <v>486</v>
      </c>
      <c r="L391" s="88" t="s">
        <v>487</v>
      </c>
      <c r="M391" s="88"/>
      <c r="N391" s="88" t="s">
        <v>1511</v>
      </c>
      <c r="O391" s="90">
        <v>45000</v>
      </c>
      <c r="P391" s="90">
        <f t="shared" si="21"/>
        <v>0</v>
      </c>
      <c r="Q391" s="90"/>
      <c r="R391" s="90"/>
      <c r="S391" s="88" t="s">
        <v>218</v>
      </c>
      <c r="T391" s="91" t="s">
        <v>228</v>
      </c>
      <c r="U391" s="92"/>
    </row>
    <row r="392" spans="1:21" ht="66">
      <c r="A392" s="86" t="s">
        <v>208</v>
      </c>
      <c r="B392" s="86" t="s">
        <v>101</v>
      </c>
      <c r="C392" s="86" t="s">
        <v>1512</v>
      </c>
      <c r="D392" s="86" t="s">
        <v>1513</v>
      </c>
      <c r="E392" s="86"/>
      <c r="F392" s="87">
        <v>19500</v>
      </c>
      <c r="G392" s="86" t="s">
        <v>1472</v>
      </c>
      <c r="H392" s="88" t="s">
        <v>878</v>
      </c>
      <c r="I392" s="102" t="s">
        <v>879</v>
      </c>
      <c r="J392" s="88"/>
      <c r="K392" s="86" t="s">
        <v>486</v>
      </c>
      <c r="L392" s="88" t="s">
        <v>487</v>
      </c>
      <c r="M392" s="88"/>
      <c r="N392" s="88" t="s">
        <v>1513</v>
      </c>
      <c r="O392" s="90">
        <v>19500</v>
      </c>
      <c r="P392" s="90">
        <f t="shared" si="21"/>
        <v>0</v>
      </c>
      <c r="Q392" s="90"/>
      <c r="R392" s="90"/>
      <c r="S392" s="88" t="s">
        <v>218</v>
      </c>
      <c r="T392" s="91" t="s">
        <v>228</v>
      </c>
      <c r="U392" s="92"/>
    </row>
    <row r="393" spans="1:21" ht="99">
      <c r="A393" s="86" t="s">
        <v>208</v>
      </c>
      <c r="B393" s="86" t="s">
        <v>101</v>
      </c>
      <c r="C393" s="86" t="s">
        <v>1514</v>
      </c>
      <c r="D393" s="86" t="s">
        <v>1515</v>
      </c>
      <c r="E393" s="86" t="s">
        <v>1516</v>
      </c>
      <c r="F393" s="87">
        <v>35000</v>
      </c>
      <c r="G393" s="86" t="s">
        <v>1472</v>
      </c>
      <c r="H393" s="88" t="s">
        <v>213</v>
      </c>
      <c r="I393" s="89" t="s">
        <v>214</v>
      </c>
      <c r="J393" s="88"/>
      <c r="K393" s="86" t="s">
        <v>486</v>
      </c>
      <c r="L393" s="88" t="s">
        <v>487</v>
      </c>
      <c r="M393" s="88"/>
      <c r="N393" s="88" t="s">
        <v>1515</v>
      </c>
      <c r="O393" s="90">
        <v>36000</v>
      </c>
      <c r="P393" s="90">
        <f t="shared" si="21"/>
        <v>1000</v>
      </c>
      <c r="Q393" s="93">
        <f>P393*100/O393</f>
        <v>2.7777777777777777</v>
      </c>
      <c r="R393" s="93" t="s">
        <v>254</v>
      </c>
      <c r="S393" s="88" t="s">
        <v>218</v>
      </c>
      <c r="T393" s="91" t="s">
        <v>234</v>
      </c>
      <c r="U393" s="92"/>
    </row>
    <row r="394" spans="1:21" ht="99">
      <c r="A394" s="86" t="s">
        <v>208</v>
      </c>
      <c r="B394" s="86" t="s">
        <v>101</v>
      </c>
      <c r="C394" s="86" t="s">
        <v>1517</v>
      </c>
      <c r="D394" s="86" t="s">
        <v>1518</v>
      </c>
      <c r="E394" s="86" t="s">
        <v>1519</v>
      </c>
      <c r="F394" s="87">
        <v>110000</v>
      </c>
      <c r="G394" s="86" t="s">
        <v>1472</v>
      </c>
      <c r="H394" s="88" t="s">
        <v>213</v>
      </c>
      <c r="I394" s="89" t="s">
        <v>214</v>
      </c>
      <c r="J394" s="88"/>
      <c r="K394" s="86" t="s">
        <v>486</v>
      </c>
      <c r="L394" s="88" t="s">
        <v>487</v>
      </c>
      <c r="M394" s="88"/>
      <c r="N394" s="88" t="s">
        <v>1520</v>
      </c>
      <c r="O394" s="90">
        <v>110000</v>
      </c>
      <c r="P394" s="90">
        <f t="shared" si="21"/>
        <v>0</v>
      </c>
      <c r="Q394" s="90"/>
      <c r="R394" s="90"/>
      <c r="S394" s="88" t="s">
        <v>218</v>
      </c>
      <c r="T394" s="91" t="s">
        <v>228</v>
      </c>
      <c r="U394" s="92"/>
    </row>
    <row r="395" spans="1:21" ht="66">
      <c r="A395" s="86" t="s">
        <v>208</v>
      </c>
      <c r="B395" s="86" t="s">
        <v>101</v>
      </c>
      <c r="C395" s="86" t="s">
        <v>1521</v>
      </c>
      <c r="D395" s="86" t="s">
        <v>1522</v>
      </c>
      <c r="E395" s="86" t="s">
        <v>1523</v>
      </c>
      <c r="F395" s="87">
        <v>100000</v>
      </c>
      <c r="G395" s="86" t="s">
        <v>1472</v>
      </c>
      <c r="H395" s="88" t="s">
        <v>213</v>
      </c>
      <c r="I395" s="89" t="s">
        <v>214</v>
      </c>
      <c r="J395" s="88"/>
      <c r="K395" s="86" t="s">
        <v>486</v>
      </c>
      <c r="L395" s="88" t="s">
        <v>487</v>
      </c>
      <c r="M395" s="88"/>
      <c r="N395" s="88" t="s">
        <v>1522</v>
      </c>
      <c r="O395" s="90">
        <v>100000</v>
      </c>
      <c r="P395" s="90">
        <f t="shared" si="21"/>
        <v>0</v>
      </c>
      <c r="Q395" s="90"/>
      <c r="R395" s="90"/>
      <c r="S395" s="88" t="s">
        <v>218</v>
      </c>
      <c r="T395" s="91" t="s">
        <v>228</v>
      </c>
      <c r="U395" s="92"/>
    </row>
    <row r="396" spans="1:21" ht="66">
      <c r="A396" s="86" t="s">
        <v>208</v>
      </c>
      <c r="B396" s="86" t="s">
        <v>101</v>
      </c>
      <c r="C396" s="86" t="s">
        <v>1524</v>
      </c>
      <c r="D396" s="86" t="s">
        <v>1525</v>
      </c>
      <c r="E396" s="86" t="s">
        <v>1526</v>
      </c>
      <c r="F396" s="87">
        <v>6000</v>
      </c>
      <c r="G396" s="86" t="s">
        <v>1472</v>
      </c>
      <c r="H396" s="88" t="s">
        <v>213</v>
      </c>
      <c r="I396" s="89" t="s">
        <v>214</v>
      </c>
      <c r="J396" s="88"/>
      <c r="K396" s="86" t="s">
        <v>486</v>
      </c>
      <c r="L396" s="88" t="s">
        <v>487</v>
      </c>
      <c r="M396" s="88"/>
      <c r="N396" s="88" t="s">
        <v>1525</v>
      </c>
      <c r="O396" s="90">
        <v>6000</v>
      </c>
      <c r="P396" s="90">
        <f t="shared" si="21"/>
        <v>0</v>
      </c>
      <c r="Q396" s="90"/>
      <c r="R396" s="90"/>
      <c r="S396" s="88" t="s">
        <v>218</v>
      </c>
      <c r="T396" s="91" t="s">
        <v>228</v>
      </c>
      <c r="U396" s="92"/>
    </row>
    <row r="397" spans="1:21" ht="99">
      <c r="A397" s="86" t="s">
        <v>208</v>
      </c>
      <c r="B397" s="86" t="s">
        <v>101</v>
      </c>
      <c r="C397" s="86" t="s">
        <v>1527</v>
      </c>
      <c r="D397" s="86" t="s">
        <v>1528</v>
      </c>
      <c r="E397" s="86" t="s">
        <v>1529</v>
      </c>
      <c r="F397" s="87">
        <v>100000</v>
      </c>
      <c r="G397" s="86" t="s">
        <v>1472</v>
      </c>
      <c r="H397" s="88" t="s">
        <v>213</v>
      </c>
      <c r="I397" s="89" t="s">
        <v>214</v>
      </c>
      <c r="J397" s="88"/>
      <c r="K397" s="86" t="s">
        <v>486</v>
      </c>
      <c r="L397" s="88" t="s">
        <v>487</v>
      </c>
      <c r="M397" s="88"/>
      <c r="N397" s="88" t="s">
        <v>1528</v>
      </c>
      <c r="O397" s="90">
        <v>100000</v>
      </c>
      <c r="P397" s="90">
        <f t="shared" si="21"/>
        <v>0</v>
      </c>
      <c r="Q397" s="90"/>
      <c r="R397" s="90"/>
      <c r="S397" s="88" t="s">
        <v>218</v>
      </c>
      <c r="T397" s="91" t="s">
        <v>228</v>
      </c>
      <c r="U397" s="92"/>
    </row>
    <row r="398" spans="1:21" ht="99">
      <c r="A398" s="86" t="s">
        <v>208</v>
      </c>
      <c r="B398" s="86" t="s">
        <v>101</v>
      </c>
      <c r="C398" s="86" t="s">
        <v>1530</v>
      </c>
      <c r="D398" s="86" t="s">
        <v>1531</v>
      </c>
      <c r="E398" s="86" t="s">
        <v>1532</v>
      </c>
      <c r="F398" s="87">
        <v>22000</v>
      </c>
      <c r="G398" s="86" t="s">
        <v>1472</v>
      </c>
      <c r="H398" s="88" t="s">
        <v>213</v>
      </c>
      <c r="I398" s="89" t="s">
        <v>214</v>
      </c>
      <c r="J398" s="88"/>
      <c r="K398" s="86" t="s">
        <v>486</v>
      </c>
      <c r="L398" s="88" t="s">
        <v>487</v>
      </c>
      <c r="M398" s="88"/>
      <c r="N398" s="88" t="s">
        <v>1533</v>
      </c>
      <c r="O398" s="90">
        <v>22000</v>
      </c>
      <c r="P398" s="90">
        <f t="shared" si="21"/>
        <v>0</v>
      </c>
      <c r="Q398" s="90"/>
      <c r="R398" s="90"/>
      <c r="S398" s="88" t="s">
        <v>218</v>
      </c>
      <c r="T398" s="91" t="s">
        <v>228</v>
      </c>
      <c r="U398" s="92"/>
    </row>
    <row r="399" spans="1:21" ht="165">
      <c r="A399" s="86" t="s">
        <v>208</v>
      </c>
      <c r="B399" s="86" t="s">
        <v>101</v>
      </c>
      <c r="C399" s="86" t="s">
        <v>1534</v>
      </c>
      <c r="D399" s="86" t="s">
        <v>1535</v>
      </c>
      <c r="E399" s="86" t="s">
        <v>1536</v>
      </c>
      <c r="F399" s="87">
        <v>27000</v>
      </c>
      <c r="G399" s="86" t="s">
        <v>1472</v>
      </c>
      <c r="H399" s="88" t="s">
        <v>213</v>
      </c>
      <c r="I399" s="89" t="s">
        <v>214</v>
      </c>
      <c r="J399" s="88"/>
      <c r="K399" s="86" t="s">
        <v>486</v>
      </c>
      <c r="L399" s="88" t="s">
        <v>487</v>
      </c>
      <c r="M399" s="88"/>
      <c r="N399" s="88" t="s">
        <v>1537</v>
      </c>
      <c r="O399" s="90">
        <v>27000</v>
      </c>
      <c r="P399" s="90">
        <f t="shared" si="21"/>
        <v>0</v>
      </c>
      <c r="Q399" s="90"/>
      <c r="R399" s="90"/>
      <c r="S399" s="88" t="s">
        <v>218</v>
      </c>
      <c r="T399" s="91" t="s">
        <v>228</v>
      </c>
      <c r="U399" s="92"/>
    </row>
    <row r="400" spans="1:21" ht="132">
      <c r="A400" s="86" t="s">
        <v>208</v>
      </c>
      <c r="B400" s="86" t="s">
        <v>101</v>
      </c>
      <c r="C400" s="86" t="s">
        <v>1538</v>
      </c>
      <c r="D400" s="86" t="s">
        <v>1539</v>
      </c>
      <c r="E400" s="86" t="s">
        <v>1540</v>
      </c>
      <c r="F400" s="87">
        <v>55000</v>
      </c>
      <c r="G400" s="86" t="s">
        <v>1472</v>
      </c>
      <c r="H400" s="88" t="s">
        <v>213</v>
      </c>
      <c r="I400" s="89" t="s">
        <v>214</v>
      </c>
      <c r="J400" s="88"/>
      <c r="K400" s="86" t="s">
        <v>486</v>
      </c>
      <c r="L400" s="88" t="s">
        <v>487</v>
      </c>
      <c r="M400" s="88"/>
      <c r="N400" s="88" t="s">
        <v>1541</v>
      </c>
      <c r="O400" s="90">
        <v>55000</v>
      </c>
      <c r="P400" s="90">
        <f t="shared" si="21"/>
        <v>0</v>
      </c>
      <c r="Q400" s="90"/>
      <c r="R400" s="90"/>
      <c r="S400" s="88" t="s">
        <v>218</v>
      </c>
      <c r="T400" s="91" t="s">
        <v>228</v>
      </c>
      <c r="U400" s="92"/>
    </row>
    <row r="401" spans="1:21" ht="132">
      <c r="A401" s="86" t="s">
        <v>208</v>
      </c>
      <c r="B401" s="86" t="s">
        <v>101</v>
      </c>
      <c r="C401" s="86" t="s">
        <v>1542</v>
      </c>
      <c r="D401" s="86" t="s">
        <v>1543</v>
      </c>
      <c r="E401" s="86" t="s">
        <v>1544</v>
      </c>
      <c r="F401" s="87">
        <v>50000</v>
      </c>
      <c r="G401" s="86" t="s">
        <v>1472</v>
      </c>
      <c r="H401" s="88" t="s">
        <v>213</v>
      </c>
      <c r="I401" s="89" t="s">
        <v>214</v>
      </c>
      <c r="J401" s="88"/>
      <c r="K401" s="86" t="s">
        <v>486</v>
      </c>
      <c r="L401" s="88" t="s">
        <v>487</v>
      </c>
      <c r="M401" s="88"/>
      <c r="N401" s="88" t="s">
        <v>1545</v>
      </c>
      <c r="O401" s="90">
        <v>50000</v>
      </c>
      <c r="P401" s="90">
        <f t="shared" si="21"/>
        <v>0</v>
      </c>
      <c r="Q401" s="90"/>
      <c r="R401" s="90"/>
      <c r="S401" s="88" t="s">
        <v>218</v>
      </c>
      <c r="T401" s="91" t="s">
        <v>228</v>
      </c>
      <c r="U401" s="92"/>
    </row>
    <row r="402" spans="1:21" ht="99">
      <c r="A402" s="86" t="s">
        <v>208</v>
      </c>
      <c r="B402" s="86" t="s">
        <v>101</v>
      </c>
      <c r="C402" s="86" t="s">
        <v>1546</v>
      </c>
      <c r="D402" s="86" t="s">
        <v>1547</v>
      </c>
      <c r="E402" s="86" t="s">
        <v>1548</v>
      </c>
      <c r="F402" s="87">
        <v>33000</v>
      </c>
      <c r="G402" s="86" t="s">
        <v>1472</v>
      </c>
      <c r="H402" s="88" t="s">
        <v>213</v>
      </c>
      <c r="I402" s="89" t="s">
        <v>214</v>
      </c>
      <c r="J402" s="88"/>
      <c r="K402" s="86" t="s">
        <v>486</v>
      </c>
      <c r="L402" s="88" t="s">
        <v>487</v>
      </c>
      <c r="M402" s="88"/>
      <c r="N402" s="88" t="s">
        <v>1549</v>
      </c>
      <c r="O402" s="90">
        <v>33000</v>
      </c>
      <c r="P402" s="90">
        <f t="shared" si="21"/>
        <v>0</v>
      </c>
      <c r="Q402" s="90"/>
      <c r="R402" s="90"/>
      <c r="S402" s="88" t="s">
        <v>218</v>
      </c>
      <c r="T402" s="91" t="s">
        <v>228</v>
      </c>
      <c r="U402" s="92"/>
    </row>
    <row r="403" spans="1:21" ht="165">
      <c r="A403" s="86" t="s">
        <v>208</v>
      </c>
      <c r="B403" s="86" t="s">
        <v>101</v>
      </c>
      <c r="C403" s="86" t="s">
        <v>1550</v>
      </c>
      <c r="D403" s="86" t="s">
        <v>1551</v>
      </c>
      <c r="E403" s="86" t="s">
        <v>1552</v>
      </c>
      <c r="F403" s="87">
        <v>40000</v>
      </c>
      <c r="G403" s="86" t="s">
        <v>1472</v>
      </c>
      <c r="H403" s="88" t="s">
        <v>213</v>
      </c>
      <c r="I403" s="89" t="s">
        <v>214</v>
      </c>
      <c r="J403" s="88"/>
      <c r="K403" s="86" t="s">
        <v>486</v>
      </c>
      <c r="L403" s="88" t="s">
        <v>487</v>
      </c>
      <c r="M403" s="88"/>
      <c r="N403" s="88" t="s">
        <v>1553</v>
      </c>
      <c r="O403" s="90">
        <v>40000</v>
      </c>
      <c r="P403" s="90">
        <f t="shared" si="21"/>
        <v>0</v>
      </c>
      <c r="Q403" s="90"/>
      <c r="R403" s="90"/>
      <c r="S403" s="88" t="s">
        <v>218</v>
      </c>
      <c r="T403" s="91" t="s">
        <v>228</v>
      </c>
      <c r="U403" s="92"/>
    </row>
    <row r="404" spans="1:21" ht="99">
      <c r="A404" s="86" t="s">
        <v>208</v>
      </c>
      <c r="B404" s="86" t="s">
        <v>101</v>
      </c>
      <c r="C404" s="86" t="s">
        <v>1554</v>
      </c>
      <c r="D404" s="86" t="s">
        <v>1555</v>
      </c>
      <c r="E404" s="86" t="s">
        <v>1556</v>
      </c>
      <c r="F404" s="87">
        <v>27000</v>
      </c>
      <c r="G404" s="86" t="s">
        <v>1472</v>
      </c>
      <c r="H404" s="88" t="s">
        <v>213</v>
      </c>
      <c r="I404" s="89" t="s">
        <v>214</v>
      </c>
      <c r="J404" s="88"/>
      <c r="K404" s="86" t="s">
        <v>486</v>
      </c>
      <c r="L404" s="88" t="s">
        <v>487</v>
      </c>
      <c r="M404" s="88"/>
      <c r="N404" s="88" t="s">
        <v>1557</v>
      </c>
      <c r="O404" s="90">
        <v>27000</v>
      </c>
      <c r="P404" s="90">
        <f t="shared" si="21"/>
        <v>0</v>
      </c>
      <c r="Q404" s="90"/>
      <c r="R404" s="90"/>
      <c r="S404" s="88" t="s">
        <v>218</v>
      </c>
      <c r="T404" s="91" t="s">
        <v>228</v>
      </c>
      <c r="U404" s="92"/>
    </row>
    <row r="405" spans="1:21" ht="198">
      <c r="A405" s="86" t="s">
        <v>208</v>
      </c>
      <c r="B405" s="86" t="s">
        <v>101</v>
      </c>
      <c r="C405" s="86" t="s">
        <v>1558</v>
      </c>
      <c r="D405" s="86" t="s">
        <v>1559</v>
      </c>
      <c r="E405" s="86" t="s">
        <v>1560</v>
      </c>
      <c r="F405" s="87">
        <v>35000</v>
      </c>
      <c r="G405" s="86" t="s">
        <v>1472</v>
      </c>
      <c r="H405" s="88" t="s">
        <v>213</v>
      </c>
      <c r="I405" s="89" t="s">
        <v>214</v>
      </c>
      <c r="J405" s="88"/>
      <c r="K405" s="86" t="s">
        <v>486</v>
      </c>
      <c r="L405" s="88" t="s">
        <v>487</v>
      </c>
      <c r="M405" s="88"/>
      <c r="N405" s="88" t="s">
        <v>1561</v>
      </c>
      <c r="O405" s="90">
        <v>35000</v>
      </c>
      <c r="P405" s="90">
        <f t="shared" si="21"/>
        <v>0</v>
      </c>
      <c r="Q405" s="90"/>
      <c r="R405" s="90"/>
      <c r="S405" s="88" t="s">
        <v>218</v>
      </c>
      <c r="T405" s="91" t="s">
        <v>228</v>
      </c>
      <c r="U405" s="92"/>
    </row>
    <row r="406" spans="1:21" ht="132">
      <c r="A406" s="86" t="s">
        <v>208</v>
      </c>
      <c r="B406" s="86" t="s">
        <v>101</v>
      </c>
      <c r="C406" s="86" t="s">
        <v>1562</v>
      </c>
      <c r="D406" s="86" t="s">
        <v>1563</v>
      </c>
      <c r="E406" s="86" t="s">
        <v>1564</v>
      </c>
      <c r="F406" s="87">
        <v>270000</v>
      </c>
      <c r="G406" s="86" t="s">
        <v>1472</v>
      </c>
      <c r="H406" s="88" t="s">
        <v>213</v>
      </c>
      <c r="I406" s="89" t="s">
        <v>214</v>
      </c>
      <c r="J406" s="88"/>
      <c r="K406" s="86" t="s">
        <v>486</v>
      </c>
      <c r="L406" s="88" t="s">
        <v>487</v>
      </c>
      <c r="M406" s="88"/>
      <c r="N406" s="88" t="s">
        <v>1563</v>
      </c>
      <c r="O406" s="90">
        <v>270000</v>
      </c>
      <c r="P406" s="90">
        <f t="shared" si="21"/>
        <v>0</v>
      </c>
      <c r="Q406" s="90"/>
      <c r="R406" s="90"/>
      <c r="S406" s="88" t="s">
        <v>218</v>
      </c>
      <c r="T406" s="91" t="s">
        <v>228</v>
      </c>
      <c r="U406" s="92"/>
    </row>
    <row r="407" spans="1:21" ht="66">
      <c r="A407" s="86" t="s">
        <v>208</v>
      </c>
      <c r="B407" s="86" t="s">
        <v>101</v>
      </c>
      <c r="C407" s="86" t="s">
        <v>1565</v>
      </c>
      <c r="D407" s="86" t="s">
        <v>1566</v>
      </c>
      <c r="E407" s="86" t="s">
        <v>1567</v>
      </c>
      <c r="F407" s="87">
        <v>130000</v>
      </c>
      <c r="G407" s="86" t="s">
        <v>1472</v>
      </c>
      <c r="H407" s="88" t="s">
        <v>213</v>
      </c>
      <c r="I407" s="89" t="s">
        <v>214</v>
      </c>
      <c r="J407" s="88"/>
      <c r="K407" s="86" t="s">
        <v>486</v>
      </c>
      <c r="L407" s="88" t="s">
        <v>487</v>
      </c>
      <c r="M407" s="88"/>
      <c r="N407" s="88" t="s">
        <v>1566</v>
      </c>
      <c r="O407" s="90">
        <v>130000</v>
      </c>
      <c r="P407" s="90">
        <f t="shared" si="21"/>
        <v>0</v>
      </c>
      <c r="Q407" s="90"/>
      <c r="R407" s="90"/>
      <c r="S407" s="88" t="s">
        <v>218</v>
      </c>
      <c r="T407" s="91" t="s">
        <v>228</v>
      </c>
      <c r="U407" s="92"/>
    </row>
    <row r="408" spans="1:21" ht="66">
      <c r="A408" s="86" t="s">
        <v>208</v>
      </c>
      <c r="B408" s="86" t="s">
        <v>101</v>
      </c>
      <c r="C408" s="86" t="s">
        <v>1568</v>
      </c>
      <c r="D408" s="86" t="s">
        <v>1569</v>
      </c>
      <c r="E408" s="86" t="s">
        <v>1570</v>
      </c>
      <c r="F408" s="87">
        <v>75000</v>
      </c>
      <c r="G408" s="86" t="s">
        <v>1472</v>
      </c>
      <c r="H408" s="88" t="s">
        <v>213</v>
      </c>
      <c r="I408" s="89" t="s">
        <v>214</v>
      </c>
      <c r="J408" s="88"/>
      <c r="K408" s="86" t="s">
        <v>486</v>
      </c>
      <c r="L408" s="88" t="s">
        <v>487</v>
      </c>
      <c r="M408" s="88"/>
      <c r="N408" s="88" t="s">
        <v>1571</v>
      </c>
      <c r="O408" s="90">
        <v>75000</v>
      </c>
      <c r="P408" s="90">
        <f t="shared" si="21"/>
        <v>0</v>
      </c>
      <c r="Q408" s="90"/>
      <c r="R408" s="90"/>
      <c r="S408" s="88" t="s">
        <v>218</v>
      </c>
      <c r="T408" s="91" t="s">
        <v>228</v>
      </c>
      <c r="U408" s="92"/>
    </row>
    <row r="409" spans="1:21" ht="132">
      <c r="A409" s="86" t="s">
        <v>208</v>
      </c>
      <c r="B409" s="86" t="s">
        <v>101</v>
      </c>
      <c r="C409" s="86" t="s">
        <v>1572</v>
      </c>
      <c r="D409" s="86" t="s">
        <v>1573</v>
      </c>
      <c r="E409" s="86" t="s">
        <v>1574</v>
      </c>
      <c r="F409" s="87">
        <v>31000</v>
      </c>
      <c r="G409" s="86" t="s">
        <v>212</v>
      </c>
      <c r="H409" s="88" t="s">
        <v>598</v>
      </c>
      <c r="I409" s="102" t="s">
        <v>1575</v>
      </c>
      <c r="J409" s="88" t="s">
        <v>1576</v>
      </c>
      <c r="K409" s="86" t="s">
        <v>1067</v>
      </c>
      <c r="L409" s="88" t="s">
        <v>1068</v>
      </c>
      <c r="M409" s="88" t="s">
        <v>1577</v>
      </c>
      <c r="N409" s="104" t="s">
        <v>1573</v>
      </c>
      <c r="O409" s="90">
        <v>31000</v>
      </c>
      <c r="P409" s="90">
        <f t="shared" si="21"/>
        <v>0</v>
      </c>
      <c r="Q409" s="90"/>
      <c r="R409" s="90"/>
      <c r="S409" s="107" t="s">
        <v>218</v>
      </c>
      <c r="T409" s="91" t="s">
        <v>228</v>
      </c>
      <c r="U409" s="92"/>
    </row>
    <row r="410" spans="1:21" ht="99">
      <c r="A410" s="86" t="s">
        <v>208</v>
      </c>
      <c r="B410" s="86" t="s">
        <v>101</v>
      </c>
      <c r="C410" s="86" t="s">
        <v>1578</v>
      </c>
      <c r="D410" s="86" t="s">
        <v>1579</v>
      </c>
      <c r="E410" s="86" t="s">
        <v>1580</v>
      </c>
      <c r="F410" s="87">
        <v>230000</v>
      </c>
      <c r="G410" s="86" t="s">
        <v>495</v>
      </c>
      <c r="H410" s="88" t="s">
        <v>598</v>
      </c>
      <c r="I410" s="102" t="s">
        <v>1581</v>
      </c>
      <c r="J410" s="88"/>
      <c r="K410" s="86" t="s">
        <v>1067</v>
      </c>
      <c r="L410" s="88" t="s">
        <v>1068</v>
      </c>
      <c r="M410" s="103" t="s">
        <v>1582</v>
      </c>
      <c r="N410" s="104"/>
      <c r="O410" s="90"/>
      <c r="P410" s="90"/>
      <c r="Q410" s="90"/>
      <c r="R410" s="90"/>
      <c r="S410" s="107"/>
      <c r="T410" s="91" t="s">
        <v>217</v>
      </c>
      <c r="U410" s="92" t="s">
        <v>217</v>
      </c>
    </row>
    <row r="411" spans="1:21" s="85" customFormat="1">
      <c r="A411" s="109" t="s">
        <v>208</v>
      </c>
      <c r="B411" s="109" t="s">
        <v>104</v>
      </c>
      <c r="C411" s="109" t="s">
        <v>105</v>
      </c>
      <c r="D411" s="109" t="s">
        <v>106</v>
      </c>
      <c r="E411" s="109"/>
      <c r="F411" s="110"/>
      <c r="G411" s="109"/>
      <c r="H411" s="111"/>
      <c r="I411" s="112"/>
      <c r="J411" s="111"/>
      <c r="K411" s="109"/>
      <c r="L411" s="111"/>
      <c r="M411" s="111"/>
      <c r="N411" s="82"/>
      <c r="O411" s="84"/>
      <c r="P411" s="84"/>
      <c r="Q411" s="84"/>
      <c r="R411" s="84"/>
      <c r="S411" s="82"/>
      <c r="T411" s="82"/>
      <c r="U411" s="80"/>
    </row>
    <row r="412" spans="1:21" ht="165">
      <c r="A412" s="86" t="s">
        <v>208</v>
      </c>
      <c r="B412" s="86" t="s">
        <v>104</v>
      </c>
      <c r="C412" s="86" t="s">
        <v>1583</v>
      </c>
      <c r="D412" s="86" t="s">
        <v>1584</v>
      </c>
      <c r="E412" s="86" t="s">
        <v>1585</v>
      </c>
      <c r="F412" s="87">
        <v>1200000</v>
      </c>
      <c r="G412" s="86" t="s">
        <v>212</v>
      </c>
      <c r="H412" s="88" t="s">
        <v>213</v>
      </c>
      <c r="I412" s="89" t="s">
        <v>214</v>
      </c>
      <c r="J412" s="88"/>
      <c r="K412" s="86" t="s">
        <v>486</v>
      </c>
      <c r="L412" s="88" t="s">
        <v>487</v>
      </c>
      <c r="M412" s="88"/>
      <c r="N412" s="88" t="s">
        <v>1586</v>
      </c>
      <c r="O412" s="90">
        <v>1340000</v>
      </c>
      <c r="P412" s="90">
        <f t="shared" ref="P412:P427" si="22">+O412-F412</f>
        <v>140000</v>
      </c>
      <c r="Q412" s="93">
        <f>P412*100/O412</f>
        <v>10.447761194029852</v>
      </c>
      <c r="R412" s="93" t="s">
        <v>288</v>
      </c>
      <c r="S412" s="88" t="s">
        <v>249</v>
      </c>
      <c r="T412" s="91" t="s">
        <v>234</v>
      </c>
      <c r="U412" s="92"/>
    </row>
    <row r="413" spans="1:21" ht="66">
      <c r="A413" s="86" t="s">
        <v>208</v>
      </c>
      <c r="B413" s="86" t="s">
        <v>104</v>
      </c>
      <c r="C413" s="86" t="s">
        <v>1587</v>
      </c>
      <c r="D413" s="86" t="s">
        <v>1588</v>
      </c>
      <c r="E413" s="86" t="s">
        <v>1589</v>
      </c>
      <c r="F413" s="87">
        <v>270000</v>
      </c>
      <c r="G413" s="86" t="s">
        <v>212</v>
      </c>
      <c r="H413" s="88" t="s">
        <v>213</v>
      </c>
      <c r="I413" s="89" t="s">
        <v>214</v>
      </c>
      <c r="J413" s="88"/>
      <c r="K413" s="86" t="s">
        <v>486</v>
      </c>
      <c r="L413" s="88" t="s">
        <v>487</v>
      </c>
      <c r="M413" s="88"/>
      <c r="N413" s="88" t="s">
        <v>1590</v>
      </c>
      <c r="O413" s="90">
        <v>270000</v>
      </c>
      <c r="P413" s="90">
        <f t="shared" si="22"/>
        <v>0</v>
      </c>
      <c r="Q413" s="90"/>
      <c r="R413" s="90"/>
      <c r="S413" s="88" t="s">
        <v>218</v>
      </c>
      <c r="T413" s="91" t="s">
        <v>223</v>
      </c>
      <c r="U413" s="92"/>
    </row>
    <row r="414" spans="1:21" ht="165">
      <c r="A414" s="86" t="s">
        <v>208</v>
      </c>
      <c r="B414" s="86" t="s">
        <v>104</v>
      </c>
      <c r="C414" s="86" t="s">
        <v>1591</v>
      </c>
      <c r="D414" s="86" t="s">
        <v>1592</v>
      </c>
      <c r="E414" s="86" t="s">
        <v>1593</v>
      </c>
      <c r="F414" s="87">
        <v>850000</v>
      </c>
      <c r="G414" s="86" t="s">
        <v>1594</v>
      </c>
      <c r="H414" s="88" t="s">
        <v>213</v>
      </c>
      <c r="I414" s="89" t="s">
        <v>214</v>
      </c>
      <c r="J414" s="88"/>
      <c r="K414" s="86" t="s">
        <v>486</v>
      </c>
      <c r="L414" s="88" t="s">
        <v>487</v>
      </c>
      <c r="M414" s="88"/>
      <c r="N414" s="88" t="s">
        <v>1592</v>
      </c>
      <c r="O414" s="90">
        <v>860000</v>
      </c>
      <c r="P414" s="90">
        <f t="shared" si="22"/>
        <v>10000</v>
      </c>
      <c r="Q414" s="93">
        <f>P414*100/O414</f>
        <v>1.1627906976744187</v>
      </c>
      <c r="R414" s="93" t="s">
        <v>254</v>
      </c>
      <c r="S414" s="88" t="s">
        <v>218</v>
      </c>
      <c r="T414" s="91" t="s">
        <v>234</v>
      </c>
      <c r="U414" s="92"/>
    </row>
    <row r="415" spans="1:21" ht="165">
      <c r="A415" s="86" t="s">
        <v>208</v>
      </c>
      <c r="B415" s="86" t="s">
        <v>104</v>
      </c>
      <c r="C415" s="86" t="s">
        <v>1595</v>
      </c>
      <c r="D415" s="86" t="s">
        <v>1596</v>
      </c>
      <c r="E415" s="86" t="s">
        <v>1597</v>
      </c>
      <c r="F415" s="87">
        <v>1000000</v>
      </c>
      <c r="G415" s="86" t="s">
        <v>1594</v>
      </c>
      <c r="H415" s="88" t="s">
        <v>213</v>
      </c>
      <c r="I415" s="89" t="s">
        <v>214</v>
      </c>
      <c r="J415" s="88"/>
      <c r="K415" s="86" t="s">
        <v>486</v>
      </c>
      <c r="L415" s="88" t="s">
        <v>487</v>
      </c>
      <c r="M415" s="88"/>
      <c r="N415" s="88" t="s">
        <v>1596</v>
      </c>
      <c r="O415" s="90">
        <v>1180000</v>
      </c>
      <c r="P415" s="90">
        <f t="shared" si="22"/>
        <v>180000</v>
      </c>
      <c r="Q415" s="93">
        <f>P415*100/O415</f>
        <v>15.254237288135593</v>
      </c>
      <c r="R415" s="93" t="s">
        <v>288</v>
      </c>
      <c r="S415" s="88" t="s">
        <v>249</v>
      </c>
      <c r="T415" s="91" t="s">
        <v>234</v>
      </c>
      <c r="U415" s="92"/>
    </row>
    <row r="416" spans="1:21" ht="165">
      <c r="A416" s="86" t="s">
        <v>208</v>
      </c>
      <c r="B416" s="86" t="s">
        <v>104</v>
      </c>
      <c r="C416" s="86" t="s">
        <v>1598</v>
      </c>
      <c r="D416" s="86" t="s">
        <v>1599</v>
      </c>
      <c r="E416" s="86" t="s">
        <v>1600</v>
      </c>
      <c r="F416" s="87">
        <v>1200000</v>
      </c>
      <c r="G416" s="86" t="s">
        <v>1594</v>
      </c>
      <c r="H416" s="88" t="s">
        <v>213</v>
      </c>
      <c r="I416" s="89" t="s">
        <v>214</v>
      </c>
      <c r="J416" s="88"/>
      <c r="K416" s="86" t="s">
        <v>486</v>
      </c>
      <c r="L416" s="88" t="s">
        <v>487</v>
      </c>
      <c r="M416" s="88"/>
      <c r="N416" s="88" t="s">
        <v>1599</v>
      </c>
      <c r="O416" s="90">
        <v>1395000</v>
      </c>
      <c r="P416" s="90">
        <f t="shared" si="22"/>
        <v>195000</v>
      </c>
      <c r="Q416" s="93">
        <f>P416*100/O416</f>
        <v>13.978494623655914</v>
      </c>
      <c r="R416" s="93" t="s">
        <v>288</v>
      </c>
      <c r="S416" s="88" t="s">
        <v>249</v>
      </c>
      <c r="T416" s="91" t="s">
        <v>234</v>
      </c>
      <c r="U416" s="92"/>
    </row>
    <row r="417" spans="1:21" ht="165">
      <c r="A417" s="86" t="s">
        <v>208</v>
      </c>
      <c r="B417" s="86" t="s">
        <v>104</v>
      </c>
      <c r="C417" s="86" t="s">
        <v>1601</v>
      </c>
      <c r="D417" s="86" t="s">
        <v>1602</v>
      </c>
      <c r="E417" s="86" t="s">
        <v>1603</v>
      </c>
      <c r="F417" s="87">
        <v>1800000</v>
      </c>
      <c r="G417" s="86" t="s">
        <v>1594</v>
      </c>
      <c r="H417" s="88" t="s">
        <v>213</v>
      </c>
      <c r="I417" s="89" t="s">
        <v>214</v>
      </c>
      <c r="J417" s="88"/>
      <c r="K417" s="86" t="s">
        <v>486</v>
      </c>
      <c r="L417" s="88" t="s">
        <v>487</v>
      </c>
      <c r="M417" s="88"/>
      <c r="N417" s="88" t="s">
        <v>1602</v>
      </c>
      <c r="O417" s="90">
        <v>1820000</v>
      </c>
      <c r="P417" s="90">
        <f t="shared" si="22"/>
        <v>20000</v>
      </c>
      <c r="Q417" s="93">
        <f>P417*100/O417</f>
        <v>1.098901098901099</v>
      </c>
      <c r="R417" s="93" t="s">
        <v>254</v>
      </c>
      <c r="S417" s="88" t="s">
        <v>249</v>
      </c>
      <c r="T417" s="91" t="s">
        <v>234</v>
      </c>
      <c r="U417" s="92"/>
    </row>
    <row r="418" spans="1:21" ht="165">
      <c r="A418" s="86" t="s">
        <v>208</v>
      </c>
      <c r="B418" s="86" t="s">
        <v>104</v>
      </c>
      <c r="C418" s="86" t="s">
        <v>1604</v>
      </c>
      <c r="D418" s="86" t="s">
        <v>1605</v>
      </c>
      <c r="E418" s="86" t="s">
        <v>1606</v>
      </c>
      <c r="F418" s="87">
        <v>2200000</v>
      </c>
      <c r="G418" s="86" t="s">
        <v>1594</v>
      </c>
      <c r="H418" s="88" t="s">
        <v>213</v>
      </c>
      <c r="I418" s="89" t="s">
        <v>214</v>
      </c>
      <c r="J418" s="88"/>
      <c r="K418" s="86" t="s">
        <v>486</v>
      </c>
      <c r="L418" s="88" t="s">
        <v>487</v>
      </c>
      <c r="M418" s="88"/>
      <c r="N418" s="88" t="s">
        <v>1605</v>
      </c>
      <c r="O418" s="90">
        <v>2250000</v>
      </c>
      <c r="P418" s="90">
        <f t="shared" si="22"/>
        <v>50000</v>
      </c>
      <c r="Q418" s="93">
        <f>P418*100/O418</f>
        <v>2.2222222222222223</v>
      </c>
      <c r="R418" s="93" t="s">
        <v>254</v>
      </c>
      <c r="S418" s="88" t="s">
        <v>249</v>
      </c>
      <c r="T418" s="91" t="s">
        <v>234</v>
      </c>
      <c r="U418" s="92"/>
    </row>
    <row r="419" spans="1:21" ht="165">
      <c r="A419" s="86" t="s">
        <v>208</v>
      </c>
      <c r="B419" s="86" t="s">
        <v>104</v>
      </c>
      <c r="C419" s="86" t="s">
        <v>1607</v>
      </c>
      <c r="D419" s="86" t="s">
        <v>1608</v>
      </c>
      <c r="E419" s="86" t="s">
        <v>1609</v>
      </c>
      <c r="F419" s="87">
        <v>750000</v>
      </c>
      <c r="G419" s="86" t="s">
        <v>1594</v>
      </c>
      <c r="H419" s="88" t="s">
        <v>213</v>
      </c>
      <c r="I419" s="89" t="s">
        <v>214</v>
      </c>
      <c r="J419" s="88"/>
      <c r="K419" s="86" t="s">
        <v>486</v>
      </c>
      <c r="L419" s="88" t="s">
        <v>487</v>
      </c>
      <c r="M419" s="88"/>
      <c r="N419" s="88" t="s">
        <v>1608</v>
      </c>
      <c r="O419" s="90">
        <v>750000</v>
      </c>
      <c r="P419" s="90">
        <f t="shared" si="22"/>
        <v>0</v>
      </c>
      <c r="Q419" s="90"/>
      <c r="R419" s="90"/>
      <c r="S419" s="88" t="s">
        <v>218</v>
      </c>
      <c r="T419" s="91" t="s">
        <v>228</v>
      </c>
      <c r="U419" s="92"/>
    </row>
    <row r="420" spans="1:21" ht="165">
      <c r="A420" s="86" t="s">
        <v>208</v>
      </c>
      <c r="B420" s="86" t="s">
        <v>104</v>
      </c>
      <c r="C420" s="86" t="s">
        <v>1610</v>
      </c>
      <c r="D420" s="86" t="s">
        <v>1611</v>
      </c>
      <c r="E420" s="86" t="s">
        <v>1612</v>
      </c>
      <c r="F420" s="87">
        <v>900000</v>
      </c>
      <c r="G420" s="86" t="s">
        <v>1594</v>
      </c>
      <c r="H420" s="88" t="s">
        <v>213</v>
      </c>
      <c r="I420" s="89" t="s">
        <v>214</v>
      </c>
      <c r="J420" s="88"/>
      <c r="K420" s="86" t="s">
        <v>486</v>
      </c>
      <c r="L420" s="88" t="s">
        <v>487</v>
      </c>
      <c r="M420" s="88"/>
      <c r="N420" s="88" t="s">
        <v>1611</v>
      </c>
      <c r="O420" s="90">
        <v>910000</v>
      </c>
      <c r="P420" s="90">
        <f t="shared" si="22"/>
        <v>10000</v>
      </c>
      <c r="Q420" s="93">
        <f>P420*100/O420</f>
        <v>1.098901098901099</v>
      </c>
      <c r="R420" s="93" t="s">
        <v>254</v>
      </c>
      <c r="S420" s="88" t="s">
        <v>218</v>
      </c>
      <c r="T420" s="91" t="s">
        <v>234</v>
      </c>
      <c r="U420" s="92"/>
    </row>
    <row r="421" spans="1:21" ht="165">
      <c r="A421" s="86" t="s">
        <v>208</v>
      </c>
      <c r="B421" s="86" t="s">
        <v>104</v>
      </c>
      <c r="C421" s="86" t="s">
        <v>1613</v>
      </c>
      <c r="D421" s="86" t="s">
        <v>1614</v>
      </c>
      <c r="E421" s="86" t="s">
        <v>1615</v>
      </c>
      <c r="F421" s="87">
        <v>1000000</v>
      </c>
      <c r="G421" s="86" t="s">
        <v>1594</v>
      </c>
      <c r="H421" s="88" t="s">
        <v>213</v>
      </c>
      <c r="I421" s="89" t="s">
        <v>214</v>
      </c>
      <c r="J421" s="88"/>
      <c r="K421" s="86" t="s">
        <v>486</v>
      </c>
      <c r="L421" s="88" t="s">
        <v>487</v>
      </c>
      <c r="M421" s="88"/>
      <c r="N421" s="88" t="s">
        <v>1614</v>
      </c>
      <c r="O421" s="90">
        <v>1070000</v>
      </c>
      <c r="P421" s="90">
        <f t="shared" si="22"/>
        <v>70000</v>
      </c>
      <c r="Q421" s="93">
        <f>P421*100/O421</f>
        <v>6.5420560747663554</v>
      </c>
      <c r="R421" s="94" t="s">
        <v>233</v>
      </c>
      <c r="S421" s="88" t="s">
        <v>249</v>
      </c>
      <c r="T421" s="91" t="s">
        <v>234</v>
      </c>
      <c r="U421" s="92"/>
    </row>
    <row r="422" spans="1:21" ht="165">
      <c r="A422" s="86" t="s">
        <v>208</v>
      </c>
      <c r="B422" s="86" t="s">
        <v>104</v>
      </c>
      <c r="C422" s="86" t="s">
        <v>1616</v>
      </c>
      <c r="D422" s="86" t="s">
        <v>1617</v>
      </c>
      <c r="E422" s="86" t="s">
        <v>1618</v>
      </c>
      <c r="F422" s="87">
        <v>1100000</v>
      </c>
      <c r="G422" s="86" t="s">
        <v>1594</v>
      </c>
      <c r="H422" s="88" t="s">
        <v>213</v>
      </c>
      <c r="I422" s="89" t="s">
        <v>214</v>
      </c>
      <c r="J422" s="88"/>
      <c r="K422" s="86" t="s">
        <v>486</v>
      </c>
      <c r="L422" s="88" t="s">
        <v>487</v>
      </c>
      <c r="M422" s="88"/>
      <c r="N422" s="88" t="s">
        <v>1617</v>
      </c>
      <c r="O422" s="90">
        <v>1180000</v>
      </c>
      <c r="P422" s="90">
        <f t="shared" si="22"/>
        <v>80000</v>
      </c>
      <c r="Q422" s="93">
        <f>P422*100/O422</f>
        <v>6.7796610169491522</v>
      </c>
      <c r="R422" s="94" t="s">
        <v>233</v>
      </c>
      <c r="S422" s="88" t="s">
        <v>249</v>
      </c>
      <c r="T422" s="91" t="s">
        <v>234</v>
      </c>
      <c r="U422" s="92"/>
    </row>
    <row r="423" spans="1:21" ht="165">
      <c r="A423" s="86" t="s">
        <v>208</v>
      </c>
      <c r="B423" s="86" t="s">
        <v>104</v>
      </c>
      <c r="C423" s="86" t="s">
        <v>1619</v>
      </c>
      <c r="D423" s="86" t="s">
        <v>1620</v>
      </c>
      <c r="E423" s="86" t="s">
        <v>1621</v>
      </c>
      <c r="F423" s="87">
        <v>1500000</v>
      </c>
      <c r="G423" s="86" t="s">
        <v>1594</v>
      </c>
      <c r="H423" s="88" t="s">
        <v>213</v>
      </c>
      <c r="I423" s="89" t="s">
        <v>214</v>
      </c>
      <c r="J423" s="88"/>
      <c r="K423" s="86" t="s">
        <v>486</v>
      </c>
      <c r="L423" s="88" t="s">
        <v>487</v>
      </c>
      <c r="M423" s="88"/>
      <c r="N423" s="88" t="s">
        <v>1620</v>
      </c>
      <c r="O423" s="90">
        <v>1926000</v>
      </c>
      <c r="P423" s="90">
        <f t="shared" si="22"/>
        <v>426000</v>
      </c>
      <c r="Q423" s="93">
        <f>P423*100/O423</f>
        <v>22.118380062305295</v>
      </c>
      <c r="R423" s="93" t="s">
        <v>288</v>
      </c>
      <c r="S423" s="88" t="s">
        <v>249</v>
      </c>
      <c r="T423" s="91" t="s">
        <v>234</v>
      </c>
      <c r="U423" s="92"/>
    </row>
    <row r="424" spans="1:21" ht="66">
      <c r="A424" s="86" t="s">
        <v>208</v>
      </c>
      <c r="B424" s="86" t="s">
        <v>104</v>
      </c>
      <c r="C424" s="86" t="s">
        <v>1622</v>
      </c>
      <c r="D424" s="86" t="s">
        <v>1623</v>
      </c>
      <c r="E424" s="86" t="s">
        <v>1624</v>
      </c>
      <c r="F424" s="87">
        <v>500000</v>
      </c>
      <c r="G424" s="86" t="s">
        <v>212</v>
      </c>
      <c r="H424" s="88" t="s">
        <v>213</v>
      </c>
      <c r="I424" s="89" t="s">
        <v>214</v>
      </c>
      <c r="J424" s="88"/>
      <c r="K424" s="86" t="s">
        <v>246</v>
      </c>
      <c r="L424" s="88" t="s">
        <v>247</v>
      </c>
      <c r="M424" s="88"/>
      <c r="N424" s="88" t="s">
        <v>1623</v>
      </c>
      <c r="O424" s="90">
        <v>500000</v>
      </c>
      <c r="P424" s="90">
        <f t="shared" si="22"/>
        <v>0</v>
      </c>
      <c r="Q424" s="90"/>
      <c r="R424" s="90"/>
      <c r="S424" s="88" t="s">
        <v>218</v>
      </c>
      <c r="T424" s="91" t="s">
        <v>228</v>
      </c>
      <c r="U424" s="92"/>
    </row>
    <row r="425" spans="1:21" ht="66">
      <c r="A425" s="86" t="s">
        <v>208</v>
      </c>
      <c r="B425" s="86" t="s">
        <v>104</v>
      </c>
      <c r="C425" s="86" t="s">
        <v>1625</v>
      </c>
      <c r="D425" s="86" t="s">
        <v>1626</v>
      </c>
      <c r="E425" s="86" t="s">
        <v>1627</v>
      </c>
      <c r="F425" s="87">
        <v>850000</v>
      </c>
      <c r="G425" s="86" t="s">
        <v>212</v>
      </c>
      <c r="H425" s="88" t="s">
        <v>213</v>
      </c>
      <c r="I425" s="89" t="s">
        <v>214</v>
      </c>
      <c r="J425" s="88"/>
      <c r="K425" s="86" t="s">
        <v>246</v>
      </c>
      <c r="L425" s="88" t="s">
        <v>247</v>
      </c>
      <c r="M425" s="88"/>
      <c r="N425" s="88" t="s">
        <v>1626</v>
      </c>
      <c r="O425" s="90">
        <v>860000</v>
      </c>
      <c r="P425" s="90">
        <f t="shared" si="22"/>
        <v>10000</v>
      </c>
      <c r="Q425" s="93">
        <f>P425*100/O425</f>
        <v>1.1627906976744187</v>
      </c>
      <c r="R425" s="93" t="s">
        <v>254</v>
      </c>
      <c r="S425" s="88" t="s">
        <v>218</v>
      </c>
      <c r="T425" s="91" t="s">
        <v>234</v>
      </c>
      <c r="U425" s="92"/>
    </row>
    <row r="426" spans="1:21" ht="99">
      <c r="A426" s="86" t="s">
        <v>208</v>
      </c>
      <c r="B426" s="86" t="s">
        <v>104</v>
      </c>
      <c r="C426" s="86" t="s">
        <v>1628</v>
      </c>
      <c r="D426" s="86" t="s">
        <v>1629</v>
      </c>
      <c r="E426" s="86" t="s">
        <v>1630</v>
      </c>
      <c r="F426" s="95">
        <v>1400000</v>
      </c>
      <c r="G426" s="86" t="s">
        <v>212</v>
      </c>
      <c r="H426" s="88" t="s">
        <v>213</v>
      </c>
      <c r="I426" s="89" t="s">
        <v>214</v>
      </c>
      <c r="J426" s="88"/>
      <c r="K426" s="86" t="s">
        <v>246</v>
      </c>
      <c r="L426" s="88" t="s">
        <v>247</v>
      </c>
      <c r="M426" s="88"/>
      <c r="N426" s="88" t="s">
        <v>1629</v>
      </c>
      <c r="O426" s="97">
        <v>1450000</v>
      </c>
      <c r="P426" s="97">
        <f t="shared" si="22"/>
        <v>50000</v>
      </c>
      <c r="Q426" s="120">
        <f>P426*100/O426</f>
        <v>3.4482758620689653</v>
      </c>
      <c r="R426" s="120" t="s">
        <v>254</v>
      </c>
      <c r="S426" s="88" t="s">
        <v>249</v>
      </c>
      <c r="T426" s="91" t="s">
        <v>234</v>
      </c>
      <c r="U426" s="92"/>
    </row>
    <row r="427" spans="1:21" ht="66">
      <c r="A427" s="86" t="s">
        <v>208</v>
      </c>
      <c r="B427" s="86" t="s">
        <v>104</v>
      </c>
      <c r="C427" s="86" t="s">
        <v>1631</v>
      </c>
      <c r="D427" s="86" t="s">
        <v>1632</v>
      </c>
      <c r="E427" s="86" t="s">
        <v>1633</v>
      </c>
      <c r="F427" s="87">
        <v>430000</v>
      </c>
      <c r="G427" s="86" t="s">
        <v>212</v>
      </c>
      <c r="H427" s="88" t="s">
        <v>213</v>
      </c>
      <c r="I427" s="89" t="s">
        <v>214</v>
      </c>
      <c r="J427" s="88"/>
      <c r="K427" s="86" t="s">
        <v>486</v>
      </c>
      <c r="L427" s="88" t="s">
        <v>487</v>
      </c>
      <c r="M427" s="88"/>
      <c r="N427" s="88" t="s">
        <v>1632</v>
      </c>
      <c r="O427" s="90">
        <v>430000</v>
      </c>
      <c r="P427" s="90">
        <f t="shared" si="22"/>
        <v>0</v>
      </c>
      <c r="Q427" s="90"/>
      <c r="R427" s="90"/>
      <c r="S427" s="88" t="s">
        <v>218</v>
      </c>
      <c r="T427" s="91" t="s">
        <v>228</v>
      </c>
      <c r="U427" s="92"/>
    </row>
    <row r="428" spans="1:21" s="85" customFormat="1">
      <c r="A428" s="80" t="s">
        <v>208</v>
      </c>
      <c r="B428" s="80" t="s">
        <v>107</v>
      </c>
      <c r="C428" s="80" t="s">
        <v>108</v>
      </c>
      <c r="D428" s="80" t="s">
        <v>109</v>
      </c>
      <c r="E428" s="80"/>
      <c r="F428" s="81"/>
      <c r="G428" s="80"/>
      <c r="H428" s="82"/>
      <c r="I428" s="83"/>
      <c r="J428" s="82"/>
      <c r="K428" s="80"/>
      <c r="L428" s="82"/>
      <c r="M428" s="82"/>
      <c r="N428" s="82"/>
      <c r="O428" s="84"/>
      <c r="P428" s="84"/>
      <c r="Q428" s="84"/>
      <c r="R428" s="84"/>
      <c r="S428" s="82"/>
      <c r="T428" s="82"/>
      <c r="U428" s="80"/>
    </row>
    <row r="429" spans="1:21" ht="66">
      <c r="A429" s="86" t="s">
        <v>208</v>
      </c>
      <c r="B429" s="86" t="s">
        <v>107</v>
      </c>
      <c r="C429" s="86" t="s">
        <v>1634</v>
      </c>
      <c r="D429" s="86" t="s">
        <v>1635</v>
      </c>
      <c r="E429" s="86" t="s">
        <v>1636</v>
      </c>
      <c r="F429" s="87">
        <v>13000</v>
      </c>
      <c r="G429" s="86" t="s">
        <v>212</v>
      </c>
      <c r="H429" s="88" t="s">
        <v>878</v>
      </c>
      <c r="I429" s="102" t="s">
        <v>879</v>
      </c>
      <c r="J429" s="88"/>
      <c r="K429" s="86" t="s">
        <v>486</v>
      </c>
      <c r="L429" s="88" t="s">
        <v>487</v>
      </c>
      <c r="M429" s="88"/>
      <c r="N429" s="88" t="s">
        <v>1635</v>
      </c>
      <c r="O429" s="90">
        <v>13000</v>
      </c>
      <c r="P429" s="90">
        <f t="shared" ref="P429:P446" si="23">+O429-F429</f>
        <v>0</v>
      </c>
      <c r="Q429" s="90"/>
      <c r="R429" s="90"/>
      <c r="S429" s="88" t="s">
        <v>218</v>
      </c>
      <c r="T429" s="91" t="s">
        <v>228</v>
      </c>
      <c r="U429" s="92"/>
    </row>
    <row r="430" spans="1:21" ht="66">
      <c r="A430" s="86" t="s">
        <v>208</v>
      </c>
      <c r="B430" s="86" t="s">
        <v>107</v>
      </c>
      <c r="C430" s="86" t="s">
        <v>1637</v>
      </c>
      <c r="D430" s="86" t="s">
        <v>1638</v>
      </c>
      <c r="E430" s="86" t="s">
        <v>1639</v>
      </c>
      <c r="F430" s="87">
        <v>15000</v>
      </c>
      <c r="G430" s="86" t="s">
        <v>212</v>
      </c>
      <c r="H430" s="88" t="s">
        <v>213</v>
      </c>
      <c r="I430" s="89" t="s">
        <v>214</v>
      </c>
      <c r="J430" s="88"/>
      <c r="K430" s="86" t="s">
        <v>246</v>
      </c>
      <c r="L430" s="88" t="s">
        <v>247</v>
      </c>
      <c r="M430" s="88"/>
      <c r="N430" s="88" t="s">
        <v>1638</v>
      </c>
      <c r="O430" s="90">
        <v>15000</v>
      </c>
      <c r="P430" s="90">
        <f t="shared" si="23"/>
        <v>0</v>
      </c>
      <c r="Q430" s="90"/>
      <c r="R430" s="90"/>
      <c r="S430" s="88" t="s">
        <v>218</v>
      </c>
      <c r="T430" s="91" t="s">
        <v>228</v>
      </c>
      <c r="U430" s="92"/>
    </row>
    <row r="431" spans="1:21" ht="66">
      <c r="A431" s="86" t="s">
        <v>208</v>
      </c>
      <c r="B431" s="86" t="s">
        <v>107</v>
      </c>
      <c r="C431" s="86" t="s">
        <v>1640</v>
      </c>
      <c r="D431" s="86" t="s">
        <v>1641</v>
      </c>
      <c r="E431" s="86" t="s">
        <v>1642</v>
      </c>
      <c r="F431" s="87">
        <v>15000</v>
      </c>
      <c r="G431" s="86" t="s">
        <v>495</v>
      </c>
      <c r="H431" s="88" t="s">
        <v>213</v>
      </c>
      <c r="I431" s="89" t="s">
        <v>214</v>
      </c>
      <c r="J431" s="88"/>
      <c r="K431" s="86" t="s">
        <v>311</v>
      </c>
      <c r="L431" s="88" t="s">
        <v>312</v>
      </c>
      <c r="M431" s="88"/>
      <c r="N431" s="88" t="s">
        <v>1641</v>
      </c>
      <c r="O431" s="90">
        <v>15000</v>
      </c>
      <c r="P431" s="90">
        <f t="shared" si="23"/>
        <v>0</v>
      </c>
      <c r="Q431" s="90"/>
      <c r="R431" s="90"/>
      <c r="S431" s="88" t="s">
        <v>218</v>
      </c>
      <c r="T431" s="91" t="s">
        <v>228</v>
      </c>
      <c r="U431" s="92"/>
    </row>
    <row r="432" spans="1:21" ht="66">
      <c r="A432" s="86" t="s">
        <v>208</v>
      </c>
      <c r="B432" s="86" t="s">
        <v>107</v>
      </c>
      <c r="C432" s="86" t="s">
        <v>1643</v>
      </c>
      <c r="D432" s="86" t="s">
        <v>1644</v>
      </c>
      <c r="E432" s="86" t="s">
        <v>1645</v>
      </c>
      <c r="F432" s="87">
        <v>19000</v>
      </c>
      <c r="G432" s="86" t="s">
        <v>212</v>
      </c>
      <c r="H432" s="88" t="s">
        <v>213</v>
      </c>
      <c r="I432" s="89" t="s">
        <v>214</v>
      </c>
      <c r="J432" s="88"/>
      <c r="K432" s="86" t="s">
        <v>246</v>
      </c>
      <c r="L432" s="88" t="s">
        <v>247</v>
      </c>
      <c r="M432" s="88"/>
      <c r="N432" s="88" t="s">
        <v>1644</v>
      </c>
      <c r="O432" s="90">
        <v>19000</v>
      </c>
      <c r="P432" s="90">
        <f t="shared" si="23"/>
        <v>0</v>
      </c>
      <c r="Q432" s="90"/>
      <c r="R432" s="90"/>
      <c r="S432" s="88" t="s">
        <v>218</v>
      </c>
      <c r="T432" s="91" t="s">
        <v>228</v>
      </c>
      <c r="U432" s="92"/>
    </row>
    <row r="433" spans="1:21" ht="66">
      <c r="A433" s="86" t="s">
        <v>208</v>
      </c>
      <c r="B433" s="86" t="s">
        <v>107</v>
      </c>
      <c r="C433" s="86" t="s">
        <v>1646</v>
      </c>
      <c r="D433" s="86" t="s">
        <v>1647</v>
      </c>
      <c r="E433" s="86" t="s">
        <v>1648</v>
      </c>
      <c r="F433" s="87">
        <v>25000</v>
      </c>
      <c r="G433" s="86" t="s">
        <v>212</v>
      </c>
      <c r="H433" s="88" t="s">
        <v>213</v>
      </c>
      <c r="I433" s="89" t="s">
        <v>214</v>
      </c>
      <c r="J433" s="88"/>
      <c r="K433" s="86" t="s">
        <v>246</v>
      </c>
      <c r="L433" s="88" t="s">
        <v>247</v>
      </c>
      <c r="M433" s="88"/>
      <c r="N433" s="88" t="s">
        <v>1649</v>
      </c>
      <c r="O433" s="90">
        <v>25000</v>
      </c>
      <c r="P433" s="90">
        <f t="shared" si="23"/>
        <v>0</v>
      </c>
      <c r="Q433" s="90"/>
      <c r="R433" s="90"/>
      <c r="S433" s="88" t="s">
        <v>218</v>
      </c>
      <c r="T433" s="91" t="s">
        <v>228</v>
      </c>
      <c r="U433" s="92"/>
    </row>
    <row r="434" spans="1:21">
      <c r="A434" s="86" t="s">
        <v>208</v>
      </c>
      <c r="B434" s="86" t="s">
        <v>107</v>
      </c>
      <c r="C434" s="86" t="s">
        <v>1650</v>
      </c>
      <c r="D434" s="86" t="s">
        <v>1651</v>
      </c>
      <c r="E434" s="86" t="s">
        <v>1652</v>
      </c>
      <c r="F434" s="95">
        <v>25000</v>
      </c>
      <c r="G434" s="86" t="s">
        <v>212</v>
      </c>
      <c r="H434" s="88" t="s">
        <v>213</v>
      </c>
      <c r="I434" s="89" t="s">
        <v>214</v>
      </c>
      <c r="J434" s="88"/>
      <c r="K434" s="86" t="s">
        <v>246</v>
      </c>
      <c r="L434" s="88" t="s">
        <v>247</v>
      </c>
      <c r="M434" s="88"/>
      <c r="N434" s="88" t="s">
        <v>1651</v>
      </c>
      <c r="O434" s="90">
        <v>25000</v>
      </c>
      <c r="P434" s="90">
        <f t="shared" si="23"/>
        <v>0</v>
      </c>
      <c r="Q434" s="90"/>
      <c r="R434" s="90"/>
      <c r="S434" s="88" t="s">
        <v>218</v>
      </c>
      <c r="T434" s="91" t="s">
        <v>228</v>
      </c>
      <c r="U434" s="92"/>
    </row>
    <row r="435" spans="1:21">
      <c r="A435" s="86" t="s">
        <v>208</v>
      </c>
      <c r="B435" s="86" t="s">
        <v>107</v>
      </c>
      <c r="C435" s="86" t="s">
        <v>1653</v>
      </c>
      <c r="D435" s="86" t="s">
        <v>1654</v>
      </c>
      <c r="E435" s="86" t="s">
        <v>1655</v>
      </c>
      <c r="F435" s="87">
        <v>25000</v>
      </c>
      <c r="G435" s="86" t="s">
        <v>212</v>
      </c>
      <c r="H435" s="88" t="s">
        <v>213</v>
      </c>
      <c r="I435" s="89" t="s">
        <v>214</v>
      </c>
      <c r="J435" s="88"/>
      <c r="K435" s="86" t="s">
        <v>246</v>
      </c>
      <c r="L435" s="88" t="s">
        <v>247</v>
      </c>
      <c r="M435" s="88"/>
      <c r="N435" s="88" t="s">
        <v>1654</v>
      </c>
      <c r="O435" s="90">
        <v>25000</v>
      </c>
      <c r="P435" s="90">
        <f t="shared" si="23"/>
        <v>0</v>
      </c>
      <c r="Q435" s="90"/>
      <c r="R435" s="90"/>
      <c r="S435" s="88" t="s">
        <v>218</v>
      </c>
      <c r="T435" s="91" t="s">
        <v>228</v>
      </c>
      <c r="U435" s="92"/>
    </row>
    <row r="436" spans="1:21" ht="66">
      <c r="A436" s="86" t="s">
        <v>208</v>
      </c>
      <c r="B436" s="86" t="s">
        <v>107</v>
      </c>
      <c r="C436" s="86" t="s">
        <v>1656</v>
      </c>
      <c r="D436" s="86" t="s">
        <v>1657</v>
      </c>
      <c r="E436" s="86" t="s">
        <v>1658</v>
      </c>
      <c r="F436" s="87">
        <v>25000</v>
      </c>
      <c r="G436" s="86" t="s">
        <v>495</v>
      </c>
      <c r="H436" s="88" t="s">
        <v>213</v>
      </c>
      <c r="I436" s="89" t="s">
        <v>214</v>
      </c>
      <c r="J436" s="88"/>
      <c r="K436" s="86" t="s">
        <v>311</v>
      </c>
      <c r="L436" s="88" t="s">
        <v>312</v>
      </c>
      <c r="M436" s="88"/>
      <c r="N436" s="88" t="s">
        <v>1657</v>
      </c>
      <c r="O436" s="90">
        <v>25000</v>
      </c>
      <c r="P436" s="90">
        <f t="shared" si="23"/>
        <v>0</v>
      </c>
      <c r="Q436" s="90"/>
      <c r="R436" s="90"/>
      <c r="S436" s="88" t="s">
        <v>218</v>
      </c>
      <c r="T436" s="91" t="s">
        <v>228</v>
      </c>
      <c r="U436" s="92"/>
    </row>
    <row r="437" spans="1:21" ht="66">
      <c r="A437" s="86" t="s">
        <v>208</v>
      </c>
      <c r="B437" s="86" t="s">
        <v>107</v>
      </c>
      <c r="C437" s="86" t="s">
        <v>1659</v>
      </c>
      <c r="D437" s="86" t="s">
        <v>1660</v>
      </c>
      <c r="E437" s="86" t="s">
        <v>1661</v>
      </c>
      <c r="F437" s="87">
        <v>27000</v>
      </c>
      <c r="G437" s="86" t="s">
        <v>212</v>
      </c>
      <c r="H437" s="88" t="s">
        <v>213</v>
      </c>
      <c r="I437" s="89" t="s">
        <v>214</v>
      </c>
      <c r="J437" s="88"/>
      <c r="K437" s="86" t="s">
        <v>311</v>
      </c>
      <c r="L437" s="88" t="s">
        <v>312</v>
      </c>
      <c r="M437" s="88"/>
      <c r="N437" s="88" t="s">
        <v>1660</v>
      </c>
      <c r="O437" s="90">
        <v>27000</v>
      </c>
      <c r="P437" s="90">
        <f t="shared" si="23"/>
        <v>0</v>
      </c>
      <c r="Q437" s="90"/>
      <c r="R437" s="90"/>
      <c r="S437" s="88" t="s">
        <v>218</v>
      </c>
      <c r="T437" s="91" t="s">
        <v>228</v>
      </c>
      <c r="U437" s="92"/>
    </row>
    <row r="438" spans="1:21">
      <c r="A438" s="86" t="s">
        <v>208</v>
      </c>
      <c r="B438" s="86" t="s">
        <v>107</v>
      </c>
      <c r="C438" s="86" t="s">
        <v>1662</v>
      </c>
      <c r="D438" s="86" t="s">
        <v>1663</v>
      </c>
      <c r="E438" s="86" t="s">
        <v>1664</v>
      </c>
      <c r="F438" s="87">
        <v>30000</v>
      </c>
      <c r="G438" s="86" t="s">
        <v>212</v>
      </c>
      <c r="H438" s="88" t="s">
        <v>213</v>
      </c>
      <c r="I438" s="89" t="s">
        <v>214</v>
      </c>
      <c r="J438" s="88"/>
      <c r="K438" s="86" t="s">
        <v>246</v>
      </c>
      <c r="L438" s="88" t="s">
        <v>247</v>
      </c>
      <c r="M438" s="88"/>
      <c r="N438" s="88" t="s">
        <v>1663</v>
      </c>
      <c r="O438" s="90">
        <v>30000</v>
      </c>
      <c r="P438" s="90">
        <f t="shared" si="23"/>
        <v>0</v>
      </c>
      <c r="Q438" s="90"/>
      <c r="R438" s="90"/>
      <c r="S438" s="88" t="s">
        <v>218</v>
      </c>
      <c r="T438" s="91" t="s">
        <v>228</v>
      </c>
      <c r="U438" s="92"/>
    </row>
    <row r="439" spans="1:21" ht="66">
      <c r="A439" s="86" t="s">
        <v>208</v>
      </c>
      <c r="B439" s="86" t="s">
        <v>107</v>
      </c>
      <c r="C439" s="86" t="s">
        <v>1665</v>
      </c>
      <c r="D439" s="86" t="s">
        <v>1666</v>
      </c>
      <c r="E439" s="86" t="s">
        <v>1667</v>
      </c>
      <c r="F439" s="87">
        <v>35000</v>
      </c>
      <c r="G439" s="86" t="s">
        <v>212</v>
      </c>
      <c r="H439" s="88" t="s">
        <v>213</v>
      </c>
      <c r="I439" s="89" t="s">
        <v>214</v>
      </c>
      <c r="J439" s="88"/>
      <c r="K439" s="86" t="s">
        <v>311</v>
      </c>
      <c r="L439" s="88" t="s">
        <v>312</v>
      </c>
      <c r="M439" s="88"/>
      <c r="N439" s="88" t="s">
        <v>1666</v>
      </c>
      <c r="O439" s="90">
        <v>35000</v>
      </c>
      <c r="P439" s="90">
        <f t="shared" si="23"/>
        <v>0</v>
      </c>
      <c r="Q439" s="90"/>
      <c r="R439" s="90"/>
      <c r="S439" s="88" t="s">
        <v>218</v>
      </c>
      <c r="T439" s="91" t="s">
        <v>228</v>
      </c>
      <c r="U439" s="92"/>
    </row>
    <row r="440" spans="1:21" ht="66">
      <c r="A440" s="86" t="s">
        <v>208</v>
      </c>
      <c r="B440" s="86" t="s">
        <v>107</v>
      </c>
      <c r="C440" s="86" t="s">
        <v>1668</v>
      </c>
      <c r="D440" s="86" t="s">
        <v>1669</v>
      </c>
      <c r="E440" s="86" t="s">
        <v>1670</v>
      </c>
      <c r="F440" s="87">
        <v>35000</v>
      </c>
      <c r="G440" s="86" t="s">
        <v>212</v>
      </c>
      <c r="H440" s="88" t="s">
        <v>213</v>
      </c>
      <c r="I440" s="89" t="s">
        <v>214</v>
      </c>
      <c r="J440" s="88"/>
      <c r="K440" s="86" t="s">
        <v>311</v>
      </c>
      <c r="L440" s="88" t="s">
        <v>312</v>
      </c>
      <c r="M440" s="88"/>
      <c r="N440" s="88" t="s">
        <v>1669</v>
      </c>
      <c r="O440" s="90">
        <v>35000</v>
      </c>
      <c r="P440" s="90">
        <f t="shared" si="23"/>
        <v>0</v>
      </c>
      <c r="Q440" s="90"/>
      <c r="R440" s="90"/>
      <c r="S440" s="88" t="s">
        <v>218</v>
      </c>
      <c r="T440" s="91" t="s">
        <v>228</v>
      </c>
      <c r="U440" s="92"/>
    </row>
    <row r="441" spans="1:21">
      <c r="A441" s="86" t="s">
        <v>208</v>
      </c>
      <c r="B441" s="86" t="s">
        <v>107</v>
      </c>
      <c r="C441" s="86" t="s">
        <v>1671</v>
      </c>
      <c r="D441" s="86" t="s">
        <v>1672</v>
      </c>
      <c r="E441" s="86" t="s">
        <v>1673</v>
      </c>
      <c r="F441" s="87">
        <v>40000</v>
      </c>
      <c r="G441" s="86" t="s">
        <v>212</v>
      </c>
      <c r="H441" s="88" t="s">
        <v>213</v>
      </c>
      <c r="I441" s="89" t="s">
        <v>214</v>
      </c>
      <c r="J441" s="88"/>
      <c r="K441" s="86" t="s">
        <v>246</v>
      </c>
      <c r="L441" s="88" t="s">
        <v>247</v>
      </c>
      <c r="M441" s="88"/>
      <c r="N441" s="88" t="s">
        <v>1672</v>
      </c>
      <c r="O441" s="90">
        <v>40000</v>
      </c>
      <c r="P441" s="90">
        <f t="shared" si="23"/>
        <v>0</v>
      </c>
      <c r="Q441" s="90"/>
      <c r="R441" s="90"/>
      <c r="S441" s="88" t="s">
        <v>218</v>
      </c>
      <c r="T441" s="91" t="s">
        <v>228</v>
      </c>
      <c r="U441" s="92"/>
    </row>
    <row r="442" spans="1:21" ht="66">
      <c r="A442" s="86" t="s">
        <v>208</v>
      </c>
      <c r="B442" s="86" t="s">
        <v>107</v>
      </c>
      <c r="C442" s="86" t="s">
        <v>1674</v>
      </c>
      <c r="D442" s="86" t="s">
        <v>1675</v>
      </c>
      <c r="E442" s="86" t="s">
        <v>1676</v>
      </c>
      <c r="F442" s="87">
        <v>45000</v>
      </c>
      <c r="G442" s="86" t="s">
        <v>212</v>
      </c>
      <c r="H442" s="88" t="s">
        <v>213</v>
      </c>
      <c r="I442" s="89" t="s">
        <v>214</v>
      </c>
      <c r="J442" s="88"/>
      <c r="K442" s="86" t="s">
        <v>311</v>
      </c>
      <c r="L442" s="88" t="s">
        <v>312</v>
      </c>
      <c r="M442" s="88"/>
      <c r="N442" s="88" t="s">
        <v>1675</v>
      </c>
      <c r="O442" s="90">
        <v>45000</v>
      </c>
      <c r="P442" s="90">
        <f t="shared" si="23"/>
        <v>0</v>
      </c>
      <c r="Q442" s="90"/>
      <c r="R442" s="90"/>
      <c r="S442" s="88" t="s">
        <v>218</v>
      </c>
      <c r="T442" s="91" t="s">
        <v>228</v>
      </c>
      <c r="U442" s="92"/>
    </row>
    <row r="443" spans="1:21" ht="66">
      <c r="A443" s="86" t="s">
        <v>208</v>
      </c>
      <c r="B443" s="86" t="s">
        <v>107</v>
      </c>
      <c r="C443" s="86" t="s">
        <v>1677</v>
      </c>
      <c r="D443" s="86" t="s">
        <v>1678</v>
      </c>
      <c r="E443" s="86" t="s">
        <v>1679</v>
      </c>
      <c r="F443" s="87">
        <v>50000</v>
      </c>
      <c r="G443" s="86" t="s">
        <v>212</v>
      </c>
      <c r="H443" s="88" t="s">
        <v>213</v>
      </c>
      <c r="I443" s="89" t="s">
        <v>214</v>
      </c>
      <c r="J443" s="88"/>
      <c r="K443" s="86" t="s">
        <v>246</v>
      </c>
      <c r="L443" s="88" t="s">
        <v>247</v>
      </c>
      <c r="M443" s="88"/>
      <c r="N443" s="88" t="s">
        <v>1680</v>
      </c>
      <c r="O443" s="90">
        <v>50000</v>
      </c>
      <c r="P443" s="90">
        <f t="shared" si="23"/>
        <v>0</v>
      </c>
      <c r="Q443" s="90"/>
      <c r="R443" s="90"/>
      <c r="S443" s="88" t="s">
        <v>218</v>
      </c>
      <c r="T443" s="91" t="s">
        <v>228</v>
      </c>
      <c r="U443" s="92"/>
    </row>
    <row r="444" spans="1:21" ht="66">
      <c r="A444" s="86" t="s">
        <v>208</v>
      </c>
      <c r="B444" s="86" t="s">
        <v>107</v>
      </c>
      <c r="C444" s="86" t="s">
        <v>1681</v>
      </c>
      <c r="D444" s="86" t="s">
        <v>1682</v>
      </c>
      <c r="E444" s="86" t="s">
        <v>1683</v>
      </c>
      <c r="F444" s="87">
        <v>50000</v>
      </c>
      <c r="G444" s="86" t="s">
        <v>212</v>
      </c>
      <c r="H444" s="88" t="s">
        <v>213</v>
      </c>
      <c r="I444" s="89" t="s">
        <v>214</v>
      </c>
      <c r="J444" s="88"/>
      <c r="K444" s="86" t="s">
        <v>486</v>
      </c>
      <c r="L444" s="88" t="s">
        <v>487</v>
      </c>
      <c r="M444" s="88"/>
      <c r="N444" s="88" t="s">
        <v>1684</v>
      </c>
      <c r="O444" s="90">
        <v>50000</v>
      </c>
      <c r="P444" s="90">
        <f t="shared" si="23"/>
        <v>0</v>
      </c>
      <c r="Q444" s="90"/>
      <c r="R444" s="90"/>
      <c r="S444" s="88" t="s">
        <v>218</v>
      </c>
      <c r="T444" s="91" t="s">
        <v>228</v>
      </c>
      <c r="U444" s="92"/>
    </row>
    <row r="445" spans="1:21" ht="132">
      <c r="A445" s="86" t="s">
        <v>208</v>
      </c>
      <c r="B445" s="86" t="s">
        <v>107</v>
      </c>
      <c r="C445" s="86" t="s">
        <v>1685</v>
      </c>
      <c r="D445" s="86" t="s">
        <v>1686</v>
      </c>
      <c r="E445" s="86" t="s">
        <v>1687</v>
      </c>
      <c r="F445" s="87">
        <v>55000</v>
      </c>
      <c r="G445" s="86" t="s">
        <v>212</v>
      </c>
      <c r="H445" s="88" t="s">
        <v>213</v>
      </c>
      <c r="I445" s="89" t="s">
        <v>214</v>
      </c>
      <c r="J445" s="88"/>
      <c r="K445" s="86" t="s">
        <v>246</v>
      </c>
      <c r="L445" s="88" t="s">
        <v>247</v>
      </c>
      <c r="M445" s="88"/>
      <c r="N445" s="88" t="s">
        <v>1686</v>
      </c>
      <c r="O445" s="90">
        <v>55000</v>
      </c>
      <c r="P445" s="90">
        <f t="shared" si="23"/>
        <v>0</v>
      </c>
      <c r="Q445" s="90"/>
      <c r="R445" s="90"/>
      <c r="S445" s="88" t="s">
        <v>218</v>
      </c>
      <c r="T445" s="91" t="s">
        <v>228</v>
      </c>
      <c r="U445" s="92"/>
    </row>
    <row r="446" spans="1:21" ht="66">
      <c r="A446" s="86" t="s">
        <v>208</v>
      </c>
      <c r="B446" s="86" t="s">
        <v>107</v>
      </c>
      <c r="C446" s="86" t="s">
        <v>1688</v>
      </c>
      <c r="D446" s="86" t="s">
        <v>1689</v>
      </c>
      <c r="E446" s="86" t="s">
        <v>1690</v>
      </c>
      <c r="F446" s="87">
        <v>65000</v>
      </c>
      <c r="G446" s="86" t="s">
        <v>495</v>
      </c>
      <c r="H446" s="88" t="s">
        <v>878</v>
      </c>
      <c r="I446" s="102" t="s">
        <v>879</v>
      </c>
      <c r="J446" s="88"/>
      <c r="K446" s="86" t="s">
        <v>486</v>
      </c>
      <c r="L446" s="88" t="s">
        <v>487</v>
      </c>
      <c r="M446" s="88"/>
      <c r="N446" s="88" t="s">
        <v>1691</v>
      </c>
      <c r="O446" s="90">
        <v>65000</v>
      </c>
      <c r="P446" s="90">
        <f t="shared" si="23"/>
        <v>0</v>
      </c>
      <c r="Q446" s="90"/>
      <c r="R446" s="90"/>
      <c r="S446" s="88" t="s">
        <v>218</v>
      </c>
      <c r="T446" s="91" t="s">
        <v>228</v>
      </c>
      <c r="U446" s="92"/>
    </row>
    <row r="447" spans="1:21" ht="66">
      <c r="A447" s="86" t="s">
        <v>208</v>
      </c>
      <c r="B447" s="86" t="s">
        <v>107</v>
      </c>
      <c r="C447" s="86" t="s">
        <v>1692</v>
      </c>
      <c r="D447" s="86" t="s">
        <v>1693</v>
      </c>
      <c r="E447" s="86" t="s">
        <v>1694</v>
      </c>
      <c r="F447" s="87">
        <v>70000</v>
      </c>
      <c r="G447" s="86" t="s">
        <v>212</v>
      </c>
      <c r="H447" s="88" t="s">
        <v>213</v>
      </c>
      <c r="I447" s="89" t="s">
        <v>214</v>
      </c>
      <c r="J447" s="88"/>
      <c r="K447" s="86" t="s">
        <v>486</v>
      </c>
      <c r="L447" s="88" t="s">
        <v>487</v>
      </c>
      <c r="M447" s="88"/>
      <c r="N447" s="88" t="s">
        <v>217</v>
      </c>
      <c r="O447" s="90"/>
      <c r="P447" s="90"/>
      <c r="Q447" s="90"/>
      <c r="R447" s="90"/>
      <c r="S447" s="88" t="s">
        <v>218</v>
      </c>
      <c r="T447" s="91" t="s">
        <v>217</v>
      </c>
      <c r="U447" s="92"/>
    </row>
    <row r="448" spans="1:21">
      <c r="A448" s="86" t="s">
        <v>208</v>
      </c>
      <c r="B448" s="86" t="s">
        <v>107</v>
      </c>
      <c r="C448" s="86" t="s">
        <v>1695</v>
      </c>
      <c r="D448" s="86" t="s">
        <v>1696</v>
      </c>
      <c r="E448" s="86" t="s">
        <v>1697</v>
      </c>
      <c r="F448" s="87">
        <v>70000</v>
      </c>
      <c r="G448" s="86" t="s">
        <v>212</v>
      </c>
      <c r="H448" s="88" t="s">
        <v>213</v>
      </c>
      <c r="I448" s="89" t="s">
        <v>214</v>
      </c>
      <c r="J448" s="88"/>
      <c r="K448" s="86" t="s">
        <v>246</v>
      </c>
      <c r="L448" s="88" t="s">
        <v>247</v>
      </c>
      <c r="M448" s="88"/>
      <c r="N448" s="88" t="s">
        <v>1696</v>
      </c>
      <c r="O448" s="90">
        <v>70000</v>
      </c>
      <c r="P448" s="90">
        <f t="shared" ref="P448:P456" si="24">+O448-F448</f>
        <v>0</v>
      </c>
      <c r="Q448" s="90"/>
      <c r="R448" s="90"/>
      <c r="S448" s="88" t="s">
        <v>218</v>
      </c>
      <c r="T448" s="91" t="s">
        <v>228</v>
      </c>
      <c r="U448" s="92"/>
    </row>
    <row r="449" spans="1:21" ht="66">
      <c r="A449" s="86" t="s">
        <v>208</v>
      </c>
      <c r="B449" s="86" t="s">
        <v>107</v>
      </c>
      <c r="C449" s="86" t="s">
        <v>1698</v>
      </c>
      <c r="D449" s="86" t="s">
        <v>1699</v>
      </c>
      <c r="E449" s="86" t="s">
        <v>1700</v>
      </c>
      <c r="F449" s="87">
        <v>70000</v>
      </c>
      <c r="G449" s="86" t="s">
        <v>495</v>
      </c>
      <c r="H449" s="88" t="s">
        <v>213</v>
      </c>
      <c r="I449" s="89" t="s">
        <v>214</v>
      </c>
      <c r="J449" s="88"/>
      <c r="K449" s="86" t="s">
        <v>311</v>
      </c>
      <c r="L449" s="88" t="s">
        <v>312</v>
      </c>
      <c r="M449" s="88"/>
      <c r="N449" s="88" t="s">
        <v>1699</v>
      </c>
      <c r="O449" s="90">
        <v>70000</v>
      </c>
      <c r="P449" s="90">
        <f t="shared" si="24"/>
        <v>0</v>
      </c>
      <c r="Q449" s="90"/>
      <c r="R449" s="90"/>
      <c r="S449" s="88" t="s">
        <v>218</v>
      </c>
      <c r="T449" s="91" t="s">
        <v>228</v>
      </c>
      <c r="U449" s="92"/>
    </row>
    <row r="450" spans="1:21" ht="66">
      <c r="A450" s="86" t="s">
        <v>208</v>
      </c>
      <c r="B450" s="86" t="s">
        <v>107</v>
      </c>
      <c r="C450" s="86" t="s">
        <v>1701</v>
      </c>
      <c r="D450" s="86" t="s">
        <v>1702</v>
      </c>
      <c r="E450" s="86" t="s">
        <v>1703</v>
      </c>
      <c r="F450" s="87">
        <v>75000</v>
      </c>
      <c r="G450" s="86" t="s">
        <v>212</v>
      </c>
      <c r="H450" s="88" t="s">
        <v>213</v>
      </c>
      <c r="I450" s="89" t="s">
        <v>214</v>
      </c>
      <c r="J450" s="88"/>
      <c r="K450" s="86" t="s">
        <v>246</v>
      </c>
      <c r="L450" s="88" t="s">
        <v>247</v>
      </c>
      <c r="M450" s="88"/>
      <c r="N450" s="88" t="s">
        <v>1702</v>
      </c>
      <c r="O450" s="90">
        <v>75000</v>
      </c>
      <c r="P450" s="90">
        <f t="shared" si="24"/>
        <v>0</v>
      </c>
      <c r="Q450" s="90"/>
      <c r="R450" s="90"/>
      <c r="S450" s="88" t="s">
        <v>218</v>
      </c>
      <c r="T450" s="91" t="s">
        <v>228</v>
      </c>
      <c r="U450" s="92"/>
    </row>
    <row r="451" spans="1:21" ht="99">
      <c r="A451" s="86" t="s">
        <v>208</v>
      </c>
      <c r="B451" s="86" t="s">
        <v>107</v>
      </c>
      <c r="C451" s="86" t="s">
        <v>1704</v>
      </c>
      <c r="D451" s="86" t="s">
        <v>1705</v>
      </c>
      <c r="E451" s="86" t="s">
        <v>1706</v>
      </c>
      <c r="F451" s="87">
        <v>85000</v>
      </c>
      <c r="G451" s="86" t="s">
        <v>212</v>
      </c>
      <c r="H451" s="88" t="s">
        <v>213</v>
      </c>
      <c r="I451" s="89" t="s">
        <v>214</v>
      </c>
      <c r="J451" s="88"/>
      <c r="K451" s="86" t="s">
        <v>486</v>
      </c>
      <c r="L451" s="88" t="s">
        <v>487</v>
      </c>
      <c r="M451" s="88"/>
      <c r="N451" s="88" t="s">
        <v>1707</v>
      </c>
      <c r="O451" s="90">
        <v>85000</v>
      </c>
      <c r="P451" s="90">
        <f t="shared" si="24"/>
        <v>0</v>
      </c>
      <c r="Q451" s="90"/>
      <c r="R451" s="90"/>
      <c r="S451" s="88" t="s">
        <v>218</v>
      </c>
      <c r="T451" s="91" t="s">
        <v>228</v>
      </c>
      <c r="U451" s="92"/>
    </row>
    <row r="452" spans="1:21" ht="66">
      <c r="A452" s="86" t="s">
        <v>208</v>
      </c>
      <c r="B452" s="86" t="s">
        <v>107</v>
      </c>
      <c r="C452" s="86" t="s">
        <v>1708</v>
      </c>
      <c r="D452" s="86" t="s">
        <v>1709</v>
      </c>
      <c r="E452" s="86" t="s">
        <v>1710</v>
      </c>
      <c r="F452" s="95">
        <v>90000</v>
      </c>
      <c r="G452" s="86" t="s">
        <v>212</v>
      </c>
      <c r="H452" s="88" t="s">
        <v>213</v>
      </c>
      <c r="I452" s="89" t="s">
        <v>214</v>
      </c>
      <c r="J452" s="88"/>
      <c r="K452" s="86" t="s">
        <v>486</v>
      </c>
      <c r="L452" s="88" t="s">
        <v>487</v>
      </c>
      <c r="M452" s="88"/>
      <c r="N452" s="88" t="s">
        <v>1709</v>
      </c>
      <c r="O452" s="90">
        <v>90000</v>
      </c>
      <c r="P452" s="90">
        <f t="shared" si="24"/>
        <v>0</v>
      </c>
      <c r="Q452" s="90"/>
      <c r="R452" s="90"/>
      <c r="S452" s="88" t="s">
        <v>218</v>
      </c>
      <c r="T452" s="91" t="s">
        <v>228</v>
      </c>
      <c r="U452" s="92"/>
    </row>
    <row r="453" spans="1:21">
      <c r="A453" s="86" t="s">
        <v>208</v>
      </c>
      <c r="B453" s="86" t="s">
        <v>107</v>
      </c>
      <c r="C453" s="86" t="s">
        <v>1711</v>
      </c>
      <c r="D453" s="86" t="s">
        <v>1712</v>
      </c>
      <c r="E453" s="86" t="s">
        <v>1713</v>
      </c>
      <c r="F453" s="87">
        <v>110000</v>
      </c>
      <c r="G453" s="86" t="s">
        <v>212</v>
      </c>
      <c r="H453" s="88" t="s">
        <v>213</v>
      </c>
      <c r="I453" s="89" t="s">
        <v>214</v>
      </c>
      <c r="J453" s="88"/>
      <c r="K453" s="86" t="s">
        <v>246</v>
      </c>
      <c r="L453" s="88" t="s">
        <v>247</v>
      </c>
      <c r="M453" s="88"/>
      <c r="N453" s="88" t="s">
        <v>1712</v>
      </c>
      <c r="O453" s="90">
        <v>110000</v>
      </c>
      <c r="P453" s="90">
        <f t="shared" si="24"/>
        <v>0</v>
      </c>
      <c r="Q453" s="90"/>
      <c r="R453" s="90"/>
      <c r="S453" s="88" t="s">
        <v>218</v>
      </c>
      <c r="T453" s="91" t="s">
        <v>228</v>
      </c>
      <c r="U453" s="92"/>
    </row>
    <row r="454" spans="1:21" ht="66">
      <c r="A454" s="86" t="s">
        <v>208</v>
      </c>
      <c r="B454" s="86" t="s">
        <v>107</v>
      </c>
      <c r="C454" s="86" t="s">
        <v>1714</v>
      </c>
      <c r="D454" s="86" t="s">
        <v>1715</v>
      </c>
      <c r="E454" s="86" t="s">
        <v>1716</v>
      </c>
      <c r="F454" s="87">
        <v>150000</v>
      </c>
      <c r="G454" s="86" t="s">
        <v>212</v>
      </c>
      <c r="H454" s="88" t="s">
        <v>213</v>
      </c>
      <c r="I454" s="89" t="s">
        <v>214</v>
      </c>
      <c r="J454" s="88"/>
      <c r="K454" s="86" t="s">
        <v>246</v>
      </c>
      <c r="L454" s="88" t="s">
        <v>247</v>
      </c>
      <c r="M454" s="88"/>
      <c r="N454" s="88" t="s">
        <v>1715</v>
      </c>
      <c r="O454" s="90">
        <v>150000</v>
      </c>
      <c r="P454" s="90">
        <f t="shared" si="24"/>
        <v>0</v>
      </c>
      <c r="Q454" s="90"/>
      <c r="R454" s="90"/>
      <c r="S454" s="88" t="s">
        <v>218</v>
      </c>
      <c r="T454" s="91" t="s">
        <v>228</v>
      </c>
      <c r="U454" s="92"/>
    </row>
    <row r="455" spans="1:21">
      <c r="A455" s="86" t="s">
        <v>208</v>
      </c>
      <c r="B455" s="86" t="s">
        <v>107</v>
      </c>
      <c r="C455" s="86" t="s">
        <v>1717</v>
      </c>
      <c r="D455" s="86" t="s">
        <v>1718</v>
      </c>
      <c r="E455" s="86" t="s">
        <v>1719</v>
      </c>
      <c r="F455" s="87">
        <v>160000</v>
      </c>
      <c r="G455" s="86" t="s">
        <v>212</v>
      </c>
      <c r="H455" s="88" t="s">
        <v>213</v>
      </c>
      <c r="I455" s="89" t="s">
        <v>214</v>
      </c>
      <c r="J455" s="88"/>
      <c r="K455" s="86" t="s">
        <v>246</v>
      </c>
      <c r="L455" s="88" t="s">
        <v>247</v>
      </c>
      <c r="M455" s="88"/>
      <c r="N455" s="88" t="s">
        <v>1718</v>
      </c>
      <c r="O455" s="90">
        <v>160000</v>
      </c>
      <c r="P455" s="90">
        <f t="shared" si="24"/>
        <v>0</v>
      </c>
      <c r="Q455" s="90"/>
      <c r="R455" s="90"/>
      <c r="S455" s="88" t="s">
        <v>218</v>
      </c>
      <c r="T455" s="91" t="s">
        <v>228</v>
      </c>
      <c r="U455" s="92"/>
    </row>
    <row r="456" spans="1:21" ht="66">
      <c r="A456" s="86" t="s">
        <v>208</v>
      </c>
      <c r="B456" s="86" t="s">
        <v>107</v>
      </c>
      <c r="C456" s="86" t="s">
        <v>1720</v>
      </c>
      <c r="D456" s="86" t="s">
        <v>1721</v>
      </c>
      <c r="E456" s="86" t="s">
        <v>1722</v>
      </c>
      <c r="F456" s="87">
        <v>175000</v>
      </c>
      <c r="G456" s="86" t="s">
        <v>495</v>
      </c>
      <c r="H456" s="88" t="s">
        <v>213</v>
      </c>
      <c r="I456" s="89" t="s">
        <v>214</v>
      </c>
      <c r="J456" s="88"/>
      <c r="K456" s="86" t="s">
        <v>246</v>
      </c>
      <c r="L456" s="88" t="s">
        <v>247</v>
      </c>
      <c r="M456" s="88"/>
      <c r="N456" s="88" t="s">
        <v>1723</v>
      </c>
      <c r="O456" s="90">
        <v>175000</v>
      </c>
      <c r="P456" s="90">
        <f t="shared" si="24"/>
        <v>0</v>
      </c>
      <c r="Q456" s="90"/>
      <c r="R456" s="90"/>
      <c r="S456" s="88" t="s">
        <v>218</v>
      </c>
      <c r="T456" s="91" t="s">
        <v>228</v>
      </c>
      <c r="U456" s="92"/>
    </row>
    <row r="457" spans="1:21">
      <c r="A457" s="86" t="s">
        <v>208</v>
      </c>
      <c r="B457" s="86" t="s">
        <v>107</v>
      </c>
      <c r="C457" s="86" t="s">
        <v>1724</v>
      </c>
      <c r="D457" s="86" t="s">
        <v>1725</v>
      </c>
      <c r="E457" s="86" t="s">
        <v>1726</v>
      </c>
      <c r="F457" s="87">
        <v>200000</v>
      </c>
      <c r="G457" s="86" t="s">
        <v>495</v>
      </c>
      <c r="H457" s="88" t="s">
        <v>213</v>
      </c>
      <c r="I457" s="89" t="s">
        <v>214</v>
      </c>
      <c r="J457" s="88"/>
      <c r="K457" s="86" t="s">
        <v>246</v>
      </c>
      <c r="L457" s="88" t="s">
        <v>247</v>
      </c>
      <c r="M457" s="88"/>
      <c r="N457" s="88" t="s">
        <v>217</v>
      </c>
      <c r="O457" s="90"/>
      <c r="P457" s="90"/>
      <c r="Q457" s="90"/>
      <c r="R457" s="90"/>
      <c r="S457" s="88" t="s">
        <v>218</v>
      </c>
      <c r="T457" s="91" t="s">
        <v>217</v>
      </c>
      <c r="U457" s="92"/>
    </row>
    <row r="458" spans="1:21">
      <c r="A458" s="86" t="s">
        <v>208</v>
      </c>
      <c r="B458" s="86" t="s">
        <v>107</v>
      </c>
      <c r="C458" s="86" t="s">
        <v>1727</v>
      </c>
      <c r="D458" s="86" t="s">
        <v>1728</v>
      </c>
      <c r="E458" s="86" t="s">
        <v>1729</v>
      </c>
      <c r="F458" s="87">
        <v>300000</v>
      </c>
      <c r="G458" s="86" t="s">
        <v>1730</v>
      </c>
      <c r="H458" s="88" t="s">
        <v>213</v>
      </c>
      <c r="I458" s="89" t="s">
        <v>214</v>
      </c>
      <c r="J458" s="88"/>
      <c r="K458" s="86" t="s">
        <v>1731</v>
      </c>
      <c r="L458" s="88" t="s">
        <v>1732</v>
      </c>
      <c r="M458" s="88"/>
      <c r="N458" s="88" t="s">
        <v>1728</v>
      </c>
      <c r="O458" s="90">
        <v>300000</v>
      </c>
      <c r="P458" s="90">
        <f t="shared" ref="P458:P465" si="25">+O458-F458</f>
        <v>0</v>
      </c>
      <c r="Q458" s="90"/>
      <c r="R458" s="90"/>
      <c r="S458" s="88" t="s">
        <v>218</v>
      </c>
      <c r="T458" s="91" t="s">
        <v>228</v>
      </c>
      <c r="U458" s="92"/>
    </row>
    <row r="459" spans="1:21">
      <c r="A459" s="86" t="s">
        <v>208</v>
      </c>
      <c r="B459" s="86" t="s">
        <v>107</v>
      </c>
      <c r="C459" s="86" t="s">
        <v>1733</v>
      </c>
      <c r="D459" s="86" t="s">
        <v>1734</v>
      </c>
      <c r="E459" s="86"/>
      <c r="F459" s="87">
        <v>321000</v>
      </c>
      <c r="G459" s="86" t="s">
        <v>1730</v>
      </c>
      <c r="H459" s="88" t="s">
        <v>598</v>
      </c>
      <c r="I459" s="102" t="s">
        <v>1735</v>
      </c>
      <c r="J459" s="88" t="s">
        <v>1731</v>
      </c>
      <c r="K459" s="86" t="s">
        <v>1736</v>
      </c>
      <c r="L459" s="88" t="s">
        <v>1737</v>
      </c>
      <c r="M459" s="88" t="s">
        <v>1738</v>
      </c>
      <c r="N459" s="104" t="s">
        <v>1734</v>
      </c>
      <c r="O459" s="90">
        <v>321000</v>
      </c>
      <c r="P459" s="90">
        <f t="shared" si="25"/>
        <v>0</v>
      </c>
      <c r="Q459" s="90"/>
      <c r="R459" s="90"/>
      <c r="S459" s="107" t="s">
        <v>218</v>
      </c>
      <c r="T459" s="91" t="s">
        <v>228</v>
      </c>
      <c r="U459" s="92"/>
    </row>
    <row r="460" spans="1:21" ht="66">
      <c r="A460" s="116" t="s">
        <v>208</v>
      </c>
      <c r="B460" s="116" t="s">
        <v>107</v>
      </c>
      <c r="C460" s="116" t="s">
        <v>1739</v>
      </c>
      <c r="D460" s="116" t="s">
        <v>1740</v>
      </c>
      <c r="E460" s="116" t="s">
        <v>1741</v>
      </c>
      <c r="F460" s="117">
        <v>400000</v>
      </c>
      <c r="G460" s="116" t="s">
        <v>212</v>
      </c>
      <c r="H460" s="118" t="s">
        <v>213</v>
      </c>
      <c r="I460" s="89" t="s">
        <v>214</v>
      </c>
      <c r="J460" s="118"/>
      <c r="K460" s="116" t="s">
        <v>246</v>
      </c>
      <c r="L460" s="118" t="s">
        <v>247</v>
      </c>
      <c r="M460" s="118"/>
      <c r="N460" s="88" t="s">
        <v>1742</v>
      </c>
      <c r="O460" s="90">
        <v>400000</v>
      </c>
      <c r="P460" s="90">
        <f t="shared" si="25"/>
        <v>0</v>
      </c>
      <c r="Q460" s="90"/>
      <c r="R460" s="90"/>
      <c r="S460" s="88" t="s">
        <v>218</v>
      </c>
      <c r="T460" s="91" t="s">
        <v>228</v>
      </c>
      <c r="U460" s="92"/>
    </row>
    <row r="461" spans="1:21">
      <c r="A461" s="86" t="s">
        <v>208</v>
      </c>
      <c r="B461" s="86" t="s">
        <v>107</v>
      </c>
      <c r="C461" s="86" t="s">
        <v>1743</v>
      </c>
      <c r="D461" s="86" t="s">
        <v>1744</v>
      </c>
      <c r="E461" s="86"/>
      <c r="F461" s="87">
        <v>428000</v>
      </c>
      <c r="G461" s="86" t="s">
        <v>1730</v>
      </c>
      <c r="H461" s="88" t="s">
        <v>598</v>
      </c>
      <c r="I461" s="102" t="s">
        <v>1735</v>
      </c>
      <c r="J461" s="88" t="s">
        <v>1731</v>
      </c>
      <c r="K461" s="86" t="s">
        <v>1736</v>
      </c>
      <c r="L461" s="88" t="s">
        <v>1737</v>
      </c>
      <c r="M461" s="88" t="s">
        <v>1738</v>
      </c>
      <c r="N461" s="104" t="s">
        <v>1744</v>
      </c>
      <c r="O461" s="90">
        <v>428000</v>
      </c>
      <c r="P461" s="90">
        <f t="shared" si="25"/>
        <v>0</v>
      </c>
      <c r="Q461" s="90"/>
      <c r="R461" s="90"/>
      <c r="S461" s="107" t="s">
        <v>218</v>
      </c>
      <c r="T461" s="91" t="s">
        <v>228</v>
      </c>
      <c r="U461" s="92"/>
    </row>
    <row r="462" spans="1:21" ht="99">
      <c r="A462" s="116" t="s">
        <v>208</v>
      </c>
      <c r="B462" s="116" t="s">
        <v>107</v>
      </c>
      <c r="C462" s="116" t="s">
        <v>1745</v>
      </c>
      <c r="D462" s="116" t="s">
        <v>1746</v>
      </c>
      <c r="E462" s="116" t="s">
        <v>1747</v>
      </c>
      <c r="F462" s="117">
        <v>440000</v>
      </c>
      <c r="G462" s="116" t="s">
        <v>212</v>
      </c>
      <c r="H462" s="118" t="s">
        <v>213</v>
      </c>
      <c r="I462" s="89" t="s">
        <v>214</v>
      </c>
      <c r="J462" s="118"/>
      <c r="K462" s="116" t="s">
        <v>246</v>
      </c>
      <c r="L462" s="118" t="s">
        <v>247</v>
      </c>
      <c r="M462" s="118"/>
      <c r="N462" s="88" t="s">
        <v>1748</v>
      </c>
      <c r="O462" s="90">
        <v>440000</v>
      </c>
      <c r="P462" s="90">
        <f t="shared" si="25"/>
        <v>0</v>
      </c>
      <c r="Q462" s="90"/>
      <c r="R462" s="90"/>
      <c r="S462" s="88" t="s">
        <v>218</v>
      </c>
      <c r="T462" s="91" t="s">
        <v>228</v>
      </c>
      <c r="U462" s="92"/>
    </row>
    <row r="463" spans="1:21">
      <c r="A463" s="86" t="s">
        <v>208</v>
      </c>
      <c r="B463" s="86" t="s">
        <v>107</v>
      </c>
      <c r="C463" s="86" t="s">
        <v>1749</v>
      </c>
      <c r="D463" s="86" t="s">
        <v>1731</v>
      </c>
      <c r="E463" s="86"/>
      <c r="F463" s="87">
        <v>460000</v>
      </c>
      <c r="G463" s="86" t="s">
        <v>495</v>
      </c>
      <c r="H463" s="88" t="s">
        <v>878</v>
      </c>
      <c r="I463" s="102" t="s">
        <v>879</v>
      </c>
      <c r="J463" s="88"/>
      <c r="K463" s="86" t="s">
        <v>208</v>
      </c>
      <c r="L463" s="88" t="s">
        <v>1732</v>
      </c>
      <c r="M463" s="88"/>
      <c r="N463" s="88" t="s">
        <v>1731</v>
      </c>
      <c r="O463" s="90">
        <v>460000</v>
      </c>
      <c r="P463" s="90">
        <f t="shared" si="25"/>
        <v>0</v>
      </c>
      <c r="Q463" s="90"/>
      <c r="R463" s="90"/>
      <c r="S463" s="88" t="s">
        <v>218</v>
      </c>
      <c r="T463" s="91" t="s">
        <v>228</v>
      </c>
      <c r="U463" s="92"/>
    </row>
    <row r="464" spans="1:21" ht="66">
      <c r="A464" s="86" t="s">
        <v>208</v>
      </c>
      <c r="B464" s="86" t="s">
        <v>107</v>
      </c>
      <c r="C464" s="86" t="s">
        <v>1750</v>
      </c>
      <c r="D464" s="86" t="s">
        <v>1751</v>
      </c>
      <c r="E464" s="86" t="s">
        <v>1752</v>
      </c>
      <c r="F464" s="87">
        <v>1600000</v>
      </c>
      <c r="G464" s="86" t="s">
        <v>212</v>
      </c>
      <c r="H464" s="88" t="s">
        <v>213</v>
      </c>
      <c r="I464" s="89" t="s">
        <v>214</v>
      </c>
      <c r="J464" s="88"/>
      <c r="K464" s="86" t="s">
        <v>311</v>
      </c>
      <c r="L464" s="88" t="s">
        <v>312</v>
      </c>
      <c r="M464" s="88"/>
      <c r="N464" s="88" t="s">
        <v>1751</v>
      </c>
      <c r="O464" s="90">
        <v>1600000</v>
      </c>
      <c r="P464" s="90">
        <f t="shared" si="25"/>
        <v>0</v>
      </c>
      <c r="Q464" s="90"/>
      <c r="R464" s="90"/>
      <c r="S464" s="88" t="s">
        <v>249</v>
      </c>
      <c r="T464" s="91" t="s">
        <v>228</v>
      </c>
      <c r="U464" s="92"/>
    </row>
    <row r="465" spans="1:21" ht="66">
      <c r="A465" s="86" t="s">
        <v>208</v>
      </c>
      <c r="B465" s="86" t="s">
        <v>107</v>
      </c>
      <c r="C465" s="86" t="s">
        <v>1753</v>
      </c>
      <c r="D465" s="86" t="s">
        <v>1754</v>
      </c>
      <c r="E465" s="86" t="s">
        <v>1755</v>
      </c>
      <c r="F465" s="87">
        <v>4800000</v>
      </c>
      <c r="G465" s="86" t="s">
        <v>212</v>
      </c>
      <c r="H465" s="88" t="s">
        <v>598</v>
      </c>
      <c r="I465" s="102" t="s">
        <v>1756</v>
      </c>
      <c r="J465" s="88" t="s">
        <v>1757</v>
      </c>
      <c r="K465" s="86" t="s">
        <v>1067</v>
      </c>
      <c r="L465" s="88" t="s">
        <v>1068</v>
      </c>
      <c r="M465" s="88" t="s">
        <v>1758</v>
      </c>
      <c r="N465" s="104" t="s">
        <v>1759</v>
      </c>
      <c r="O465" s="90">
        <v>4800000</v>
      </c>
      <c r="P465" s="90">
        <f t="shared" si="25"/>
        <v>0</v>
      </c>
      <c r="Q465" s="90"/>
      <c r="R465" s="90"/>
      <c r="S465" s="107" t="s">
        <v>259</v>
      </c>
      <c r="T465" s="91" t="s">
        <v>228</v>
      </c>
      <c r="U465" s="92"/>
    </row>
    <row r="466" spans="1:21" s="85" customFormat="1">
      <c r="A466" s="109" t="s">
        <v>208</v>
      </c>
      <c r="B466" s="109" t="s">
        <v>110</v>
      </c>
      <c r="C466" s="109" t="s">
        <v>111</v>
      </c>
      <c r="D466" s="109" t="s">
        <v>112</v>
      </c>
      <c r="E466" s="109"/>
      <c r="F466" s="110"/>
      <c r="G466" s="109"/>
      <c r="H466" s="111"/>
      <c r="I466" s="112"/>
      <c r="J466" s="111"/>
      <c r="K466" s="109"/>
      <c r="L466" s="111"/>
      <c r="M466" s="111"/>
      <c r="N466" s="82"/>
      <c r="O466" s="84"/>
      <c r="P466" s="84"/>
      <c r="Q466" s="84"/>
      <c r="R466" s="84"/>
      <c r="S466" s="82"/>
      <c r="T466" s="82"/>
      <c r="U466" s="80"/>
    </row>
    <row r="467" spans="1:21" ht="66">
      <c r="A467" s="86" t="s">
        <v>208</v>
      </c>
      <c r="B467" s="86" t="s">
        <v>110</v>
      </c>
      <c r="C467" s="86" t="s">
        <v>1760</v>
      </c>
      <c r="D467" s="86" t="s">
        <v>1761</v>
      </c>
      <c r="E467" s="86" t="s">
        <v>1762</v>
      </c>
      <c r="F467" s="87">
        <v>550000</v>
      </c>
      <c r="G467" s="86" t="s">
        <v>611</v>
      </c>
      <c r="H467" s="88" t="s">
        <v>878</v>
      </c>
      <c r="I467" s="102" t="s">
        <v>879</v>
      </c>
      <c r="J467" s="88"/>
      <c r="K467" s="86" t="s">
        <v>486</v>
      </c>
      <c r="L467" s="88" t="s">
        <v>487</v>
      </c>
      <c r="M467" s="88"/>
      <c r="N467" s="88" t="s">
        <v>1761</v>
      </c>
      <c r="O467" s="90">
        <v>550000</v>
      </c>
      <c r="P467" s="90">
        <f>+O467-F467</f>
        <v>0</v>
      </c>
      <c r="Q467" s="90"/>
      <c r="R467" s="90"/>
      <c r="S467" s="88" t="s">
        <v>218</v>
      </c>
      <c r="T467" s="91" t="s">
        <v>228</v>
      </c>
      <c r="U467" s="92"/>
    </row>
    <row r="468" spans="1:21" ht="66">
      <c r="A468" s="86" t="s">
        <v>208</v>
      </c>
      <c r="B468" s="86" t="s">
        <v>110</v>
      </c>
      <c r="C468" s="86" t="s">
        <v>1763</v>
      </c>
      <c r="D468" s="86" t="s">
        <v>1764</v>
      </c>
      <c r="E468" s="86" t="s">
        <v>1765</v>
      </c>
      <c r="F468" s="87">
        <v>250000</v>
      </c>
      <c r="G468" s="86" t="s">
        <v>212</v>
      </c>
      <c r="H468" s="88" t="s">
        <v>213</v>
      </c>
      <c r="I468" s="89" t="s">
        <v>214</v>
      </c>
      <c r="J468" s="88"/>
      <c r="K468" s="86" t="s">
        <v>246</v>
      </c>
      <c r="L468" s="88" t="s">
        <v>247</v>
      </c>
      <c r="M468" s="88"/>
      <c r="N468" s="88" t="s">
        <v>217</v>
      </c>
      <c r="O468" s="90"/>
      <c r="P468" s="90"/>
      <c r="Q468" s="90"/>
      <c r="R468" s="90"/>
      <c r="S468" s="88" t="s">
        <v>218</v>
      </c>
      <c r="T468" s="91" t="s">
        <v>217</v>
      </c>
      <c r="U468" s="92"/>
    </row>
    <row r="469" spans="1:21" ht="66">
      <c r="A469" s="86" t="s">
        <v>208</v>
      </c>
      <c r="B469" s="86" t="s">
        <v>110</v>
      </c>
      <c r="C469" s="86" t="s">
        <v>1766</v>
      </c>
      <c r="D469" s="86" t="s">
        <v>1767</v>
      </c>
      <c r="E469" s="86" t="s">
        <v>1768</v>
      </c>
      <c r="F469" s="87">
        <v>90000</v>
      </c>
      <c r="G469" s="86" t="s">
        <v>212</v>
      </c>
      <c r="H469" s="88" t="s">
        <v>213</v>
      </c>
      <c r="I469" s="89" t="s">
        <v>214</v>
      </c>
      <c r="J469" s="88"/>
      <c r="K469" s="86" t="s">
        <v>246</v>
      </c>
      <c r="L469" s="88" t="s">
        <v>247</v>
      </c>
      <c r="M469" s="88"/>
      <c r="N469" s="88" t="s">
        <v>217</v>
      </c>
      <c r="O469" s="90"/>
      <c r="P469" s="90"/>
      <c r="Q469" s="90"/>
      <c r="R469" s="90"/>
      <c r="S469" s="88" t="s">
        <v>218</v>
      </c>
      <c r="T469" s="91" t="s">
        <v>217</v>
      </c>
      <c r="U469" s="92"/>
    </row>
    <row r="470" spans="1:21">
      <c r="A470" s="86" t="s">
        <v>208</v>
      </c>
      <c r="B470" s="86" t="s">
        <v>110</v>
      </c>
      <c r="C470" s="86" t="s">
        <v>1769</v>
      </c>
      <c r="D470" s="86" t="s">
        <v>1770</v>
      </c>
      <c r="E470" s="86" t="s">
        <v>1771</v>
      </c>
      <c r="F470" s="87">
        <v>70000</v>
      </c>
      <c r="G470" s="86" t="s">
        <v>212</v>
      </c>
      <c r="H470" s="88" t="s">
        <v>213</v>
      </c>
      <c r="I470" s="89" t="s">
        <v>214</v>
      </c>
      <c r="J470" s="88"/>
      <c r="K470" s="86" t="s">
        <v>246</v>
      </c>
      <c r="L470" s="88" t="s">
        <v>247</v>
      </c>
      <c r="M470" s="88"/>
      <c r="N470" s="88" t="s">
        <v>1770</v>
      </c>
      <c r="O470" s="90">
        <v>70000</v>
      </c>
      <c r="P470" s="90">
        <f t="shared" ref="P470:P480" si="26">+O470-F470</f>
        <v>0</v>
      </c>
      <c r="Q470" s="90"/>
      <c r="R470" s="90"/>
      <c r="S470" s="88" t="s">
        <v>218</v>
      </c>
      <c r="T470" s="91" t="s">
        <v>228</v>
      </c>
      <c r="U470" s="92"/>
    </row>
    <row r="471" spans="1:21">
      <c r="A471" s="86" t="s">
        <v>208</v>
      </c>
      <c r="B471" s="86" t="s">
        <v>110</v>
      </c>
      <c r="C471" s="86" t="s">
        <v>1772</v>
      </c>
      <c r="D471" s="86" t="s">
        <v>1773</v>
      </c>
      <c r="E471" s="86" t="s">
        <v>1774</v>
      </c>
      <c r="F471" s="87">
        <v>700000</v>
      </c>
      <c r="G471" s="86" t="s">
        <v>212</v>
      </c>
      <c r="H471" s="88" t="s">
        <v>213</v>
      </c>
      <c r="I471" s="89" t="s">
        <v>214</v>
      </c>
      <c r="J471" s="88"/>
      <c r="K471" s="86" t="s">
        <v>246</v>
      </c>
      <c r="L471" s="88" t="s">
        <v>247</v>
      </c>
      <c r="M471" s="88"/>
      <c r="N471" s="88" t="s">
        <v>1773</v>
      </c>
      <c r="O471" s="90">
        <v>700000</v>
      </c>
      <c r="P471" s="90">
        <f t="shared" si="26"/>
        <v>0</v>
      </c>
      <c r="Q471" s="90"/>
      <c r="R471" s="90"/>
      <c r="S471" s="88" t="s">
        <v>218</v>
      </c>
      <c r="T471" s="91" t="s">
        <v>228</v>
      </c>
      <c r="U471" s="92"/>
    </row>
    <row r="472" spans="1:21" ht="99">
      <c r="A472" s="86" t="s">
        <v>208</v>
      </c>
      <c r="B472" s="86" t="s">
        <v>110</v>
      </c>
      <c r="C472" s="86" t="s">
        <v>1775</v>
      </c>
      <c r="D472" s="86" t="s">
        <v>1776</v>
      </c>
      <c r="E472" s="86" t="s">
        <v>1777</v>
      </c>
      <c r="F472" s="87">
        <v>1500000</v>
      </c>
      <c r="G472" s="86" t="s">
        <v>212</v>
      </c>
      <c r="H472" s="88" t="s">
        <v>213</v>
      </c>
      <c r="I472" s="89" t="s">
        <v>214</v>
      </c>
      <c r="J472" s="88"/>
      <c r="K472" s="86" t="s">
        <v>246</v>
      </c>
      <c r="L472" s="88" t="s">
        <v>247</v>
      </c>
      <c r="M472" s="88"/>
      <c r="N472" s="88" t="s">
        <v>1778</v>
      </c>
      <c r="O472" s="90">
        <v>1500000</v>
      </c>
      <c r="P472" s="90">
        <f t="shared" si="26"/>
        <v>0</v>
      </c>
      <c r="Q472" s="90"/>
      <c r="R472" s="90"/>
      <c r="S472" s="88" t="s">
        <v>249</v>
      </c>
      <c r="T472" s="91" t="s">
        <v>223</v>
      </c>
      <c r="U472" s="92"/>
    </row>
    <row r="473" spans="1:21">
      <c r="A473" s="86" t="s">
        <v>208</v>
      </c>
      <c r="B473" s="86" t="s">
        <v>110</v>
      </c>
      <c r="C473" s="86" t="s">
        <v>1779</v>
      </c>
      <c r="D473" s="86" t="s">
        <v>1780</v>
      </c>
      <c r="E473" s="86" t="s">
        <v>1781</v>
      </c>
      <c r="F473" s="87">
        <v>70000</v>
      </c>
      <c r="G473" s="86" t="s">
        <v>212</v>
      </c>
      <c r="H473" s="88" t="s">
        <v>213</v>
      </c>
      <c r="I473" s="89" t="s">
        <v>214</v>
      </c>
      <c r="J473" s="88"/>
      <c r="K473" s="86" t="s">
        <v>246</v>
      </c>
      <c r="L473" s="88" t="s">
        <v>247</v>
      </c>
      <c r="M473" s="88"/>
      <c r="N473" s="88" t="s">
        <v>1780</v>
      </c>
      <c r="O473" s="90">
        <v>70000</v>
      </c>
      <c r="P473" s="90">
        <f t="shared" si="26"/>
        <v>0</v>
      </c>
      <c r="Q473" s="90"/>
      <c r="R473" s="90"/>
      <c r="S473" s="88" t="s">
        <v>218</v>
      </c>
      <c r="T473" s="91" t="s">
        <v>228</v>
      </c>
      <c r="U473" s="92"/>
    </row>
    <row r="474" spans="1:21" ht="66">
      <c r="A474" s="86" t="s">
        <v>208</v>
      </c>
      <c r="B474" s="86" t="s">
        <v>110</v>
      </c>
      <c r="C474" s="86" t="s">
        <v>1782</v>
      </c>
      <c r="D474" s="86" t="s">
        <v>1783</v>
      </c>
      <c r="E474" s="86" t="s">
        <v>1784</v>
      </c>
      <c r="F474" s="87">
        <v>130000</v>
      </c>
      <c r="G474" s="86" t="s">
        <v>212</v>
      </c>
      <c r="H474" s="88" t="s">
        <v>213</v>
      </c>
      <c r="I474" s="89" t="s">
        <v>214</v>
      </c>
      <c r="J474" s="88"/>
      <c r="K474" s="86" t="s">
        <v>311</v>
      </c>
      <c r="L474" s="88" t="s">
        <v>312</v>
      </c>
      <c r="M474" s="88"/>
      <c r="N474" s="88" t="s">
        <v>1783</v>
      </c>
      <c r="O474" s="90">
        <v>130000</v>
      </c>
      <c r="P474" s="90">
        <f t="shared" si="26"/>
        <v>0</v>
      </c>
      <c r="Q474" s="90"/>
      <c r="R474" s="90"/>
      <c r="S474" s="88" t="s">
        <v>218</v>
      </c>
      <c r="T474" s="91" t="s">
        <v>228</v>
      </c>
      <c r="U474" s="92"/>
    </row>
    <row r="475" spans="1:21">
      <c r="A475" s="86" t="s">
        <v>208</v>
      </c>
      <c r="B475" s="86" t="s">
        <v>110</v>
      </c>
      <c r="C475" s="86" t="s">
        <v>1785</v>
      </c>
      <c r="D475" s="86" t="s">
        <v>1786</v>
      </c>
      <c r="E475" s="86" t="s">
        <v>1787</v>
      </c>
      <c r="F475" s="87">
        <v>100000</v>
      </c>
      <c r="G475" s="86" t="s">
        <v>212</v>
      </c>
      <c r="H475" s="88" t="s">
        <v>213</v>
      </c>
      <c r="I475" s="89" t="s">
        <v>214</v>
      </c>
      <c r="J475" s="88"/>
      <c r="K475" s="86" t="s">
        <v>246</v>
      </c>
      <c r="L475" s="88" t="s">
        <v>247</v>
      </c>
      <c r="M475" s="88"/>
      <c r="N475" s="88" t="s">
        <v>1786</v>
      </c>
      <c r="O475" s="90">
        <v>100000</v>
      </c>
      <c r="P475" s="90">
        <f t="shared" si="26"/>
        <v>0</v>
      </c>
      <c r="Q475" s="90"/>
      <c r="R475" s="90"/>
      <c r="S475" s="88" t="s">
        <v>218</v>
      </c>
      <c r="T475" s="91" t="s">
        <v>228</v>
      </c>
      <c r="U475" s="92"/>
    </row>
    <row r="476" spans="1:21" ht="66">
      <c r="A476" s="86" t="s">
        <v>208</v>
      </c>
      <c r="B476" s="86" t="s">
        <v>110</v>
      </c>
      <c r="C476" s="86" t="s">
        <v>1788</v>
      </c>
      <c r="D476" s="86" t="s">
        <v>1789</v>
      </c>
      <c r="E476" s="86" t="s">
        <v>1790</v>
      </c>
      <c r="F476" s="87">
        <v>160000</v>
      </c>
      <c r="G476" s="86" t="s">
        <v>212</v>
      </c>
      <c r="H476" s="88" t="s">
        <v>213</v>
      </c>
      <c r="I476" s="89" t="s">
        <v>214</v>
      </c>
      <c r="J476" s="88"/>
      <c r="K476" s="86" t="s">
        <v>246</v>
      </c>
      <c r="L476" s="88" t="s">
        <v>247</v>
      </c>
      <c r="M476" s="88"/>
      <c r="N476" s="88" t="s">
        <v>1789</v>
      </c>
      <c r="O476" s="90">
        <v>160000</v>
      </c>
      <c r="P476" s="90">
        <f t="shared" si="26"/>
        <v>0</v>
      </c>
      <c r="Q476" s="90"/>
      <c r="R476" s="90"/>
      <c r="S476" s="88" t="s">
        <v>218</v>
      </c>
      <c r="T476" s="91" t="s">
        <v>228</v>
      </c>
      <c r="U476" s="92"/>
    </row>
    <row r="477" spans="1:21" ht="66">
      <c r="A477" s="86" t="s">
        <v>208</v>
      </c>
      <c r="B477" s="86" t="s">
        <v>110</v>
      </c>
      <c r="C477" s="86" t="s">
        <v>1791</v>
      </c>
      <c r="D477" s="86" t="s">
        <v>1792</v>
      </c>
      <c r="E477" s="86" t="s">
        <v>1793</v>
      </c>
      <c r="F477" s="87">
        <v>250000</v>
      </c>
      <c r="G477" s="86" t="s">
        <v>212</v>
      </c>
      <c r="H477" s="88" t="s">
        <v>213</v>
      </c>
      <c r="I477" s="89" t="s">
        <v>214</v>
      </c>
      <c r="J477" s="88"/>
      <c r="K477" s="86" t="s">
        <v>246</v>
      </c>
      <c r="L477" s="88" t="s">
        <v>247</v>
      </c>
      <c r="M477" s="88"/>
      <c r="N477" s="88" t="s">
        <v>1794</v>
      </c>
      <c r="O477" s="90">
        <v>250000</v>
      </c>
      <c r="P477" s="90">
        <f t="shared" si="26"/>
        <v>0</v>
      </c>
      <c r="Q477" s="90"/>
      <c r="R477" s="90"/>
      <c r="S477" s="88" t="s">
        <v>218</v>
      </c>
      <c r="T477" s="91" t="s">
        <v>223</v>
      </c>
      <c r="U477" s="92"/>
    </row>
    <row r="478" spans="1:21" ht="66">
      <c r="A478" s="86" t="s">
        <v>208</v>
      </c>
      <c r="B478" s="86" t="s">
        <v>110</v>
      </c>
      <c r="C478" s="86" t="s">
        <v>1795</v>
      </c>
      <c r="D478" s="86" t="s">
        <v>1796</v>
      </c>
      <c r="E478" s="86" t="s">
        <v>1797</v>
      </c>
      <c r="F478" s="87">
        <v>400000</v>
      </c>
      <c r="G478" s="86" t="s">
        <v>495</v>
      </c>
      <c r="H478" s="88" t="s">
        <v>213</v>
      </c>
      <c r="I478" s="89" t="s">
        <v>214</v>
      </c>
      <c r="J478" s="88"/>
      <c r="K478" s="86" t="s">
        <v>246</v>
      </c>
      <c r="L478" s="88" t="s">
        <v>247</v>
      </c>
      <c r="M478" s="88"/>
      <c r="N478" s="88" t="s">
        <v>1796</v>
      </c>
      <c r="O478" s="90">
        <v>400000</v>
      </c>
      <c r="P478" s="90">
        <f t="shared" si="26"/>
        <v>0</v>
      </c>
      <c r="Q478" s="90"/>
      <c r="R478" s="90"/>
      <c r="S478" s="88" t="s">
        <v>218</v>
      </c>
      <c r="T478" s="91" t="s">
        <v>228</v>
      </c>
      <c r="U478" s="92"/>
    </row>
    <row r="479" spans="1:21">
      <c r="A479" s="86" t="s">
        <v>208</v>
      </c>
      <c r="B479" s="86" t="s">
        <v>110</v>
      </c>
      <c r="C479" s="86" t="s">
        <v>1798</v>
      </c>
      <c r="D479" s="86" t="s">
        <v>1799</v>
      </c>
      <c r="E479" s="86" t="s">
        <v>1800</v>
      </c>
      <c r="F479" s="87">
        <v>550000</v>
      </c>
      <c r="G479" s="86" t="s">
        <v>212</v>
      </c>
      <c r="H479" s="88" t="s">
        <v>213</v>
      </c>
      <c r="I479" s="89" t="s">
        <v>214</v>
      </c>
      <c r="J479" s="88"/>
      <c r="K479" s="86" t="s">
        <v>246</v>
      </c>
      <c r="L479" s="88" t="s">
        <v>247</v>
      </c>
      <c r="M479" s="88"/>
      <c r="N479" s="88" t="s">
        <v>1799</v>
      </c>
      <c r="O479" s="90">
        <v>550000</v>
      </c>
      <c r="P479" s="90">
        <f t="shared" si="26"/>
        <v>0</v>
      </c>
      <c r="Q479" s="90"/>
      <c r="R479" s="90"/>
      <c r="S479" s="88" t="s">
        <v>218</v>
      </c>
      <c r="T479" s="91" t="s">
        <v>228</v>
      </c>
      <c r="U479" s="92"/>
    </row>
    <row r="480" spans="1:21" ht="66">
      <c r="A480" s="86" t="s">
        <v>208</v>
      </c>
      <c r="B480" s="86" t="s">
        <v>110</v>
      </c>
      <c r="C480" s="86" t="s">
        <v>1801</v>
      </c>
      <c r="D480" s="86" t="s">
        <v>1802</v>
      </c>
      <c r="E480" s="86" t="s">
        <v>1803</v>
      </c>
      <c r="F480" s="87">
        <v>300000</v>
      </c>
      <c r="G480" s="86" t="s">
        <v>212</v>
      </c>
      <c r="H480" s="88" t="s">
        <v>213</v>
      </c>
      <c r="I480" s="89" t="s">
        <v>214</v>
      </c>
      <c r="J480" s="88"/>
      <c r="K480" s="86" t="s">
        <v>246</v>
      </c>
      <c r="L480" s="88" t="s">
        <v>247</v>
      </c>
      <c r="M480" s="88"/>
      <c r="N480" s="88" t="s">
        <v>1802</v>
      </c>
      <c r="O480" s="90">
        <v>310000</v>
      </c>
      <c r="P480" s="90">
        <f t="shared" si="26"/>
        <v>10000</v>
      </c>
      <c r="Q480" s="93">
        <f>P480*100/O480</f>
        <v>3.225806451612903</v>
      </c>
      <c r="R480" s="93" t="s">
        <v>254</v>
      </c>
      <c r="S480" s="88" t="s">
        <v>218</v>
      </c>
      <c r="T480" s="91" t="s">
        <v>234</v>
      </c>
      <c r="U480" s="92"/>
    </row>
    <row r="481" spans="1:21" s="85" customFormat="1">
      <c r="A481" s="80" t="s">
        <v>208</v>
      </c>
      <c r="B481" s="80" t="s">
        <v>113</v>
      </c>
      <c r="C481" s="80" t="s">
        <v>114</v>
      </c>
      <c r="D481" s="80" t="s">
        <v>115</v>
      </c>
      <c r="E481" s="80"/>
      <c r="F481" s="81"/>
      <c r="G481" s="80"/>
      <c r="H481" s="82"/>
      <c r="I481" s="83"/>
      <c r="J481" s="82"/>
      <c r="K481" s="80"/>
      <c r="L481" s="82"/>
      <c r="M481" s="82"/>
      <c r="N481" s="82"/>
      <c r="O481" s="84"/>
      <c r="P481" s="84"/>
      <c r="Q481" s="84"/>
      <c r="R481" s="84"/>
      <c r="S481" s="82"/>
      <c r="T481" s="82"/>
      <c r="U481" s="80"/>
    </row>
    <row r="482" spans="1:21" ht="66">
      <c r="A482" s="86" t="s">
        <v>208</v>
      </c>
      <c r="B482" s="86" t="s">
        <v>113</v>
      </c>
      <c r="C482" s="86" t="s">
        <v>1804</v>
      </c>
      <c r="D482" s="86" t="s">
        <v>1805</v>
      </c>
      <c r="E482" s="86" t="s">
        <v>1806</v>
      </c>
      <c r="F482" s="87">
        <v>50000</v>
      </c>
      <c r="G482" s="86" t="s">
        <v>212</v>
      </c>
      <c r="H482" s="88" t="s">
        <v>213</v>
      </c>
      <c r="I482" s="89" t="s">
        <v>214</v>
      </c>
      <c r="J482" s="88"/>
      <c r="K482" s="86" t="s">
        <v>246</v>
      </c>
      <c r="L482" s="88" t="s">
        <v>247</v>
      </c>
      <c r="M482" s="88"/>
      <c r="N482" s="88" t="s">
        <v>1805</v>
      </c>
      <c r="O482" s="90">
        <v>50000</v>
      </c>
      <c r="P482" s="90">
        <f t="shared" ref="P482:P487" si="27">+O482-F482</f>
        <v>0</v>
      </c>
      <c r="Q482" s="90"/>
      <c r="R482" s="90"/>
      <c r="S482" s="88" t="s">
        <v>218</v>
      </c>
      <c r="T482" s="91" t="s">
        <v>228</v>
      </c>
      <c r="U482" s="92"/>
    </row>
    <row r="483" spans="1:21">
      <c r="A483" s="86" t="s">
        <v>208</v>
      </c>
      <c r="B483" s="86" t="s">
        <v>113</v>
      </c>
      <c r="C483" s="86" t="s">
        <v>1807</v>
      </c>
      <c r="D483" s="86" t="s">
        <v>1808</v>
      </c>
      <c r="E483" s="86" t="s">
        <v>1809</v>
      </c>
      <c r="F483" s="87">
        <v>80000</v>
      </c>
      <c r="G483" s="86" t="s">
        <v>212</v>
      </c>
      <c r="H483" s="88" t="s">
        <v>213</v>
      </c>
      <c r="I483" s="89" t="s">
        <v>214</v>
      </c>
      <c r="J483" s="88"/>
      <c r="K483" s="86" t="s">
        <v>246</v>
      </c>
      <c r="L483" s="88" t="s">
        <v>247</v>
      </c>
      <c r="M483" s="88"/>
      <c r="N483" s="88" t="s">
        <v>1808</v>
      </c>
      <c r="O483" s="90">
        <v>80000</v>
      </c>
      <c r="P483" s="90">
        <f t="shared" si="27"/>
        <v>0</v>
      </c>
      <c r="Q483" s="90"/>
      <c r="R483" s="90"/>
      <c r="S483" s="88" t="s">
        <v>218</v>
      </c>
      <c r="T483" s="91" t="s">
        <v>228</v>
      </c>
      <c r="U483" s="92"/>
    </row>
    <row r="484" spans="1:21" ht="66">
      <c r="A484" s="86" t="s">
        <v>208</v>
      </c>
      <c r="B484" s="86" t="s">
        <v>113</v>
      </c>
      <c r="C484" s="86" t="s">
        <v>1810</v>
      </c>
      <c r="D484" s="86" t="s">
        <v>1811</v>
      </c>
      <c r="E484" s="86" t="s">
        <v>1812</v>
      </c>
      <c r="F484" s="87">
        <v>90000</v>
      </c>
      <c r="G484" s="86" t="s">
        <v>212</v>
      </c>
      <c r="H484" s="88" t="s">
        <v>213</v>
      </c>
      <c r="I484" s="89" t="s">
        <v>214</v>
      </c>
      <c r="J484" s="88"/>
      <c r="K484" s="86" t="s">
        <v>246</v>
      </c>
      <c r="L484" s="88" t="s">
        <v>247</v>
      </c>
      <c r="M484" s="88"/>
      <c r="N484" s="88" t="s">
        <v>1813</v>
      </c>
      <c r="O484" s="90">
        <v>90000</v>
      </c>
      <c r="P484" s="90">
        <f t="shared" si="27"/>
        <v>0</v>
      </c>
      <c r="Q484" s="90"/>
      <c r="R484" s="90"/>
      <c r="S484" s="88" t="s">
        <v>218</v>
      </c>
      <c r="T484" s="91" t="s">
        <v>228</v>
      </c>
      <c r="U484" s="92"/>
    </row>
    <row r="485" spans="1:21">
      <c r="A485" s="86" t="s">
        <v>208</v>
      </c>
      <c r="B485" s="86" t="s">
        <v>113</v>
      </c>
      <c r="C485" s="86" t="s">
        <v>1814</v>
      </c>
      <c r="D485" s="86" t="s">
        <v>1815</v>
      </c>
      <c r="E485" s="86" t="s">
        <v>1816</v>
      </c>
      <c r="F485" s="87">
        <v>100000</v>
      </c>
      <c r="G485" s="86" t="s">
        <v>495</v>
      </c>
      <c r="H485" s="88" t="s">
        <v>213</v>
      </c>
      <c r="I485" s="89" t="s">
        <v>214</v>
      </c>
      <c r="J485" s="88"/>
      <c r="K485" s="86" t="s">
        <v>246</v>
      </c>
      <c r="L485" s="88" t="s">
        <v>247</v>
      </c>
      <c r="M485" s="88"/>
      <c r="N485" s="88" t="s">
        <v>1817</v>
      </c>
      <c r="O485" s="90">
        <v>100000</v>
      </c>
      <c r="P485" s="90">
        <f t="shared" si="27"/>
        <v>0</v>
      </c>
      <c r="Q485" s="90"/>
      <c r="R485" s="90"/>
      <c r="S485" s="88" t="s">
        <v>218</v>
      </c>
      <c r="T485" s="91" t="s">
        <v>223</v>
      </c>
      <c r="U485" s="92"/>
    </row>
    <row r="486" spans="1:21" ht="66">
      <c r="A486" s="86" t="s">
        <v>208</v>
      </c>
      <c r="B486" s="86" t="s">
        <v>113</v>
      </c>
      <c r="C486" s="86" t="s">
        <v>1818</v>
      </c>
      <c r="D486" s="86" t="s">
        <v>1819</v>
      </c>
      <c r="E486" s="86" t="s">
        <v>1820</v>
      </c>
      <c r="F486" s="87">
        <v>190000</v>
      </c>
      <c r="G486" s="86" t="s">
        <v>212</v>
      </c>
      <c r="H486" s="88" t="s">
        <v>213</v>
      </c>
      <c r="I486" s="89" t="s">
        <v>214</v>
      </c>
      <c r="J486" s="88"/>
      <c r="K486" s="86" t="s">
        <v>246</v>
      </c>
      <c r="L486" s="88" t="s">
        <v>247</v>
      </c>
      <c r="M486" s="88"/>
      <c r="N486" s="88" t="s">
        <v>1819</v>
      </c>
      <c r="O486" s="90">
        <v>190000</v>
      </c>
      <c r="P486" s="90">
        <f t="shared" si="27"/>
        <v>0</v>
      </c>
      <c r="Q486" s="90"/>
      <c r="R486" s="90"/>
      <c r="S486" s="88" t="s">
        <v>218</v>
      </c>
      <c r="T486" s="91" t="s">
        <v>228</v>
      </c>
      <c r="U486" s="92"/>
    </row>
    <row r="487" spans="1:21">
      <c r="A487" s="86" t="s">
        <v>208</v>
      </c>
      <c r="B487" s="86" t="s">
        <v>113</v>
      </c>
      <c r="C487" s="86" t="s">
        <v>1821</v>
      </c>
      <c r="D487" s="86" t="s">
        <v>1822</v>
      </c>
      <c r="E487" s="86" t="s">
        <v>1823</v>
      </c>
      <c r="F487" s="87">
        <v>250000</v>
      </c>
      <c r="G487" s="86" t="s">
        <v>212</v>
      </c>
      <c r="H487" s="88" t="s">
        <v>213</v>
      </c>
      <c r="I487" s="89" t="s">
        <v>214</v>
      </c>
      <c r="J487" s="88"/>
      <c r="K487" s="86" t="s">
        <v>246</v>
      </c>
      <c r="L487" s="88" t="s">
        <v>247</v>
      </c>
      <c r="M487" s="88"/>
      <c r="N487" s="88" t="s">
        <v>1822</v>
      </c>
      <c r="O487" s="90">
        <v>250000</v>
      </c>
      <c r="P487" s="90">
        <f t="shared" si="27"/>
        <v>0</v>
      </c>
      <c r="Q487" s="90"/>
      <c r="R487" s="90"/>
      <c r="S487" s="88" t="s">
        <v>218</v>
      </c>
      <c r="T487" s="91" t="s">
        <v>228</v>
      </c>
      <c r="U487" s="92"/>
    </row>
    <row r="488" spans="1:21">
      <c r="A488" s="86" t="s">
        <v>208</v>
      </c>
      <c r="B488" s="86" t="s">
        <v>113</v>
      </c>
      <c r="C488" s="86" t="s">
        <v>1824</v>
      </c>
      <c r="D488" s="86" t="s">
        <v>1825</v>
      </c>
      <c r="E488" s="86" t="s">
        <v>1826</v>
      </c>
      <c r="F488" s="87">
        <v>300000</v>
      </c>
      <c r="G488" s="86" t="s">
        <v>495</v>
      </c>
      <c r="H488" s="88" t="s">
        <v>213</v>
      </c>
      <c r="I488" s="89" t="s">
        <v>214</v>
      </c>
      <c r="J488" s="88"/>
      <c r="K488" s="86" t="s">
        <v>246</v>
      </c>
      <c r="L488" s="88" t="s">
        <v>247</v>
      </c>
      <c r="M488" s="88"/>
      <c r="N488" s="88" t="s">
        <v>217</v>
      </c>
      <c r="O488" s="90"/>
      <c r="P488" s="90"/>
      <c r="Q488" s="90"/>
      <c r="R488" s="90"/>
      <c r="S488" s="88" t="s">
        <v>218</v>
      </c>
      <c r="T488" s="91" t="s">
        <v>217</v>
      </c>
      <c r="U488" s="92"/>
    </row>
    <row r="489" spans="1:21">
      <c r="A489" s="86" t="s">
        <v>208</v>
      </c>
      <c r="B489" s="86" t="s">
        <v>113</v>
      </c>
      <c r="C489" s="86" t="s">
        <v>1827</v>
      </c>
      <c r="D489" s="86" t="s">
        <v>1828</v>
      </c>
      <c r="E489" s="86" t="s">
        <v>1829</v>
      </c>
      <c r="F489" s="87">
        <v>400000</v>
      </c>
      <c r="G489" s="86" t="s">
        <v>212</v>
      </c>
      <c r="H489" s="88" t="s">
        <v>213</v>
      </c>
      <c r="I489" s="89" t="s">
        <v>214</v>
      </c>
      <c r="J489" s="88"/>
      <c r="K489" s="86" t="s">
        <v>246</v>
      </c>
      <c r="L489" s="88" t="s">
        <v>247</v>
      </c>
      <c r="M489" s="88"/>
      <c r="N489" s="88" t="s">
        <v>1828</v>
      </c>
      <c r="O489" s="90">
        <v>400000</v>
      </c>
      <c r="P489" s="90">
        <f>+O489-F489</f>
        <v>0</v>
      </c>
      <c r="Q489" s="90"/>
      <c r="R489" s="90"/>
      <c r="S489" s="88" t="s">
        <v>218</v>
      </c>
      <c r="T489" s="91" t="s">
        <v>228</v>
      </c>
      <c r="U489" s="92"/>
    </row>
    <row r="490" spans="1:21">
      <c r="A490" s="86" t="s">
        <v>208</v>
      </c>
      <c r="B490" s="86" t="s">
        <v>113</v>
      </c>
      <c r="C490" s="86" t="s">
        <v>1830</v>
      </c>
      <c r="D490" s="86" t="s">
        <v>1831</v>
      </c>
      <c r="E490" s="86" t="s">
        <v>1832</v>
      </c>
      <c r="F490" s="87">
        <v>400000</v>
      </c>
      <c r="G490" s="86" t="s">
        <v>495</v>
      </c>
      <c r="H490" s="88" t="s">
        <v>213</v>
      </c>
      <c r="I490" s="89" t="s">
        <v>214</v>
      </c>
      <c r="J490" s="88"/>
      <c r="K490" s="86" t="s">
        <v>246</v>
      </c>
      <c r="L490" s="88" t="s">
        <v>247</v>
      </c>
      <c r="M490" s="88"/>
      <c r="N490" s="88" t="s">
        <v>1831</v>
      </c>
      <c r="O490" s="90">
        <v>400000</v>
      </c>
      <c r="P490" s="90">
        <f>+O490-F490</f>
        <v>0</v>
      </c>
      <c r="Q490" s="90"/>
      <c r="R490" s="90"/>
      <c r="S490" s="88" t="s">
        <v>218</v>
      </c>
      <c r="T490" s="91" t="s">
        <v>228</v>
      </c>
      <c r="U490" s="92"/>
    </row>
    <row r="491" spans="1:21" ht="66">
      <c r="A491" s="86" t="s">
        <v>208</v>
      </c>
      <c r="B491" s="86" t="s">
        <v>113</v>
      </c>
      <c r="C491" s="86" t="s">
        <v>1833</v>
      </c>
      <c r="D491" s="86" t="s">
        <v>1834</v>
      </c>
      <c r="E491" s="86" t="s">
        <v>1835</v>
      </c>
      <c r="F491" s="87">
        <v>400000</v>
      </c>
      <c r="G491" s="86" t="s">
        <v>495</v>
      </c>
      <c r="H491" s="88" t="s">
        <v>213</v>
      </c>
      <c r="I491" s="89" t="s">
        <v>214</v>
      </c>
      <c r="J491" s="88"/>
      <c r="K491" s="86" t="s">
        <v>246</v>
      </c>
      <c r="L491" s="88" t="s">
        <v>247</v>
      </c>
      <c r="M491" s="88"/>
      <c r="N491" s="88" t="s">
        <v>1834</v>
      </c>
      <c r="O491" s="90">
        <v>400000</v>
      </c>
      <c r="P491" s="90">
        <f>+O491-F491</f>
        <v>0</v>
      </c>
      <c r="Q491" s="90"/>
      <c r="R491" s="90"/>
      <c r="S491" s="88" t="s">
        <v>218</v>
      </c>
      <c r="T491" s="91" t="s">
        <v>228</v>
      </c>
      <c r="U491" s="92"/>
    </row>
    <row r="492" spans="1:21" ht="66">
      <c r="A492" s="86" t="s">
        <v>208</v>
      </c>
      <c r="B492" s="86" t="s">
        <v>113</v>
      </c>
      <c r="C492" s="86" t="s">
        <v>1836</v>
      </c>
      <c r="D492" s="86" t="s">
        <v>1837</v>
      </c>
      <c r="E492" s="86" t="s">
        <v>1838</v>
      </c>
      <c r="F492" s="95">
        <v>500000</v>
      </c>
      <c r="G492" s="86" t="s">
        <v>495</v>
      </c>
      <c r="H492" s="88" t="s">
        <v>213</v>
      </c>
      <c r="I492" s="89" t="s">
        <v>214</v>
      </c>
      <c r="J492" s="88"/>
      <c r="K492" s="86" t="s">
        <v>246</v>
      </c>
      <c r="L492" s="88" t="s">
        <v>247</v>
      </c>
      <c r="M492" s="88"/>
      <c r="N492" s="88" t="s">
        <v>1837</v>
      </c>
      <c r="O492" s="90">
        <v>500000</v>
      </c>
      <c r="P492" s="90">
        <f>+O492-F492</f>
        <v>0</v>
      </c>
      <c r="Q492" s="90"/>
      <c r="R492" s="90"/>
      <c r="S492" s="88" t="s">
        <v>218</v>
      </c>
      <c r="T492" s="91" t="s">
        <v>228</v>
      </c>
      <c r="U492" s="92"/>
    </row>
    <row r="493" spans="1:21" ht="66">
      <c r="A493" s="86" t="s">
        <v>208</v>
      </c>
      <c r="B493" s="86" t="s">
        <v>113</v>
      </c>
      <c r="C493" s="86" t="s">
        <v>1839</v>
      </c>
      <c r="D493" s="86" t="s">
        <v>1840</v>
      </c>
      <c r="E493" s="86" t="s">
        <v>1841</v>
      </c>
      <c r="F493" s="87">
        <v>500000</v>
      </c>
      <c r="G493" s="86" t="s">
        <v>495</v>
      </c>
      <c r="H493" s="88" t="s">
        <v>213</v>
      </c>
      <c r="I493" s="89" t="s">
        <v>214</v>
      </c>
      <c r="J493" s="88"/>
      <c r="K493" s="86" t="s">
        <v>246</v>
      </c>
      <c r="L493" s="88" t="s">
        <v>247</v>
      </c>
      <c r="M493" s="88"/>
      <c r="N493" s="88" t="s">
        <v>1840</v>
      </c>
      <c r="O493" s="90">
        <v>500000</v>
      </c>
      <c r="P493" s="90">
        <f>+O493-F493</f>
        <v>0</v>
      </c>
      <c r="Q493" s="90"/>
      <c r="R493" s="90"/>
      <c r="S493" s="88" t="s">
        <v>218</v>
      </c>
      <c r="T493" s="91" t="s">
        <v>228</v>
      </c>
      <c r="U493" s="92"/>
    </row>
    <row r="494" spans="1:21" ht="66">
      <c r="A494" s="86" t="s">
        <v>208</v>
      </c>
      <c r="B494" s="86" t="s">
        <v>113</v>
      </c>
      <c r="C494" s="86" t="s">
        <v>1842</v>
      </c>
      <c r="D494" s="86" t="s">
        <v>1843</v>
      </c>
      <c r="E494" s="86" t="s">
        <v>1844</v>
      </c>
      <c r="F494" s="87">
        <v>500000</v>
      </c>
      <c r="G494" s="86" t="s">
        <v>495</v>
      </c>
      <c r="H494" s="88" t="s">
        <v>213</v>
      </c>
      <c r="I494" s="89" t="s">
        <v>214</v>
      </c>
      <c r="J494" s="88"/>
      <c r="K494" s="86" t="s">
        <v>246</v>
      </c>
      <c r="L494" s="88" t="s">
        <v>247</v>
      </c>
      <c r="M494" s="88"/>
      <c r="N494" s="88" t="s">
        <v>217</v>
      </c>
      <c r="O494" s="90"/>
      <c r="P494" s="90"/>
      <c r="Q494" s="90"/>
      <c r="R494" s="90"/>
      <c r="S494" s="88" t="s">
        <v>218</v>
      </c>
      <c r="T494" s="91" t="s">
        <v>217</v>
      </c>
      <c r="U494" s="92"/>
    </row>
    <row r="495" spans="1:21">
      <c r="A495" s="86" t="s">
        <v>208</v>
      </c>
      <c r="B495" s="86" t="s">
        <v>113</v>
      </c>
      <c r="C495" s="86" t="s">
        <v>1845</v>
      </c>
      <c r="D495" s="86" t="s">
        <v>1846</v>
      </c>
      <c r="E495" s="86" t="s">
        <v>1847</v>
      </c>
      <c r="F495" s="87">
        <v>600000</v>
      </c>
      <c r="G495" s="86" t="s">
        <v>495</v>
      </c>
      <c r="H495" s="88" t="s">
        <v>213</v>
      </c>
      <c r="I495" s="89" t="s">
        <v>214</v>
      </c>
      <c r="J495" s="88"/>
      <c r="K495" s="86" t="s">
        <v>246</v>
      </c>
      <c r="L495" s="88" t="s">
        <v>247</v>
      </c>
      <c r="M495" s="88"/>
      <c r="N495" s="88" t="s">
        <v>1846</v>
      </c>
      <c r="O495" s="90">
        <v>600000</v>
      </c>
      <c r="P495" s="90">
        <f t="shared" ref="P495:P502" si="28">+O495-F495</f>
        <v>0</v>
      </c>
      <c r="Q495" s="90"/>
      <c r="R495" s="90"/>
      <c r="S495" s="88" t="s">
        <v>218</v>
      </c>
      <c r="T495" s="91" t="s">
        <v>228</v>
      </c>
      <c r="U495" s="92"/>
    </row>
    <row r="496" spans="1:21">
      <c r="A496" s="86" t="s">
        <v>208</v>
      </c>
      <c r="B496" s="86" t="s">
        <v>113</v>
      </c>
      <c r="C496" s="86" t="s">
        <v>1848</v>
      </c>
      <c r="D496" s="86" t="s">
        <v>1849</v>
      </c>
      <c r="E496" s="86" t="s">
        <v>1850</v>
      </c>
      <c r="F496" s="87">
        <v>600000</v>
      </c>
      <c r="G496" s="86" t="s">
        <v>495</v>
      </c>
      <c r="H496" s="88" t="s">
        <v>213</v>
      </c>
      <c r="I496" s="89" t="s">
        <v>214</v>
      </c>
      <c r="J496" s="88"/>
      <c r="K496" s="86" t="s">
        <v>246</v>
      </c>
      <c r="L496" s="88" t="s">
        <v>247</v>
      </c>
      <c r="M496" s="88"/>
      <c r="N496" s="88" t="s">
        <v>1849</v>
      </c>
      <c r="O496" s="90">
        <v>600000</v>
      </c>
      <c r="P496" s="90">
        <f t="shared" si="28"/>
        <v>0</v>
      </c>
      <c r="Q496" s="90"/>
      <c r="R496" s="90"/>
      <c r="S496" s="88" t="s">
        <v>218</v>
      </c>
      <c r="T496" s="91" t="s">
        <v>228</v>
      </c>
      <c r="U496" s="92"/>
    </row>
    <row r="497" spans="1:21" ht="66">
      <c r="A497" s="86" t="s">
        <v>208</v>
      </c>
      <c r="B497" s="86" t="s">
        <v>113</v>
      </c>
      <c r="C497" s="86" t="s">
        <v>1851</v>
      </c>
      <c r="D497" s="86" t="s">
        <v>1852</v>
      </c>
      <c r="E497" s="86" t="s">
        <v>1853</v>
      </c>
      <c r="F497" s="87">
        <v>800000</v>
      </c>
      <c r="G497" s="86" t="s">
        <v>495</v>
      </c>
      <c r="H497" s="88" t="s">
        <v>213</v>
      </c>
      <c r="I497" s="89" t="s">
        <v>214</v>
      </c>
      <c r="J497" s="88"/>
      <c r="K497" s="86" t="s">
        <v>246</v>
      </c>
      <c r="L497" s="88" t="s">
        <v>247</v>
      </c>
      <c r="M497" s="88"/>
      <c r="N497" s="88" t="s">
        <v>1852</v>
      </c>
      <c r="O497" s="90">
        <v>800000</v>
      </c>
      <c r="P497" s="90">
        <f t="shared" si="28"/>
        <v>0</v>
      </c>
      <c r="Q497" s="90"/>
      <c r="R497" s="90"/>
      <c r="S497" s="88" t="s">
        <v>218</v>
      </c>
      <c r="T497" s="91" t="s">
        <v>228</v>
      </c>
      <c r="U497" s="92"/>
    </row>
    <row r="498" spans="1:21" ht="99">
      <c r="A498" s="86" t="s">
        <v>208</v>
      </c>
      <c r="B498" s="86" t="s">
        <v>113</v>
      </c>
      <c r="C498" s="86" t="s">
        <v>1854</v>
      </c>
      <c r="D498" s="86" t="s">
        <v>1855</v>
      </c>
      <c r="E498" s="86" t="s">
        <v>1856</v>
      </c>
      <c r="F498" s="87">
        <v>1000000</v>
      </c>
      <c r="G498" s="86" t="s">
        <v>212</v>
      </c>
      <c r="H498" s="88" t="s">
        <v>213</v>
      </c>
      <c r="I498" s="89" t="s">
        <v>214</v>
      </c>
      <c r="J498" s="88"/>
      <c r="K498" s="86" t="s">
        <v>246</v>
      </c>
      <c r="L498" s="88" t="s">
        <v>247</v>
      </c>
      <c r="M498" s="88"/>
      <c r="N498" s="88" t="s">
        <v>1857</v>
      </c>
      <c r="O498" s="90">
        <v>1000000</v>
      </c>
      <c r="P498" s="90">
        <f t="shared" si="28"/>
        <v>0</v>
      </c>
      <c r="Q498" s="90"/>
      <c r="R498" s="90"/>
      <c r="S498" s="88" t="s">
        <v>249</v>
      </c>
      <c r="T498" s="91" t="s">
        <v>228</v>
      </c>
      <c r="U498" s="92"/>
    </row>
    <row r="499" spans="1:21" ht="99">
      <c r="A499" s="86" t="s">
        <v>208</v>
      </c>
      <c r="B499" s="86" t="s">
        <v>113</v>
      </c>
      <c r="C499" s="86" t="s">
        <v>1858</v>
      </c>
      <c r="D499" s="86" t="s">
        <v>1859</v>
      </c>
      <c r="E499" s="86" t="s">
        <v>1860</v>
      </c>
      <c r="F499" s="87">
        <v>1200000</v>
      </c>
      <c r="G499" s="86" t="s">
        <v>495</v>
      </c>
      <c r="H499" s="88" t="s">
        <v>213</v>
      </c>
      <c r="I499" s="89" t="s">
        <v>214</v>
      </c>
      <c r="J499" s="88"/>
      <c r="K499" s="86" t="s">
        <v>246</v>
      </c>
      <c r="L499" s="88" t="s">
        <v>247</v>
      </c>
      <c r="M499" s="88"/>
      <c r="N499" s="88" t="s">
        <v>1859</v>
      </c>
      <c r="O499" s="90">
        <v>1200000</v>
      </c>
      <c r="P499" s="90">
        <f t="shared" si="28"/>
        <v>0</v>
      </c>
      <c r="Q499" s="90"/>
      <c r="R499" s="90"/>
      <c r="S499" s="88" t="s">
        <v>249</v>
      </c>
      <c r="T499" s="91" t="s">
        <v>228</v>
      </c>
      <c r="U499" s="92"/>
    </row>
    <row r="500" spans="1:21" ht="66">
      <c r="A500" s="86" t="s">
        <v>208</v>
      </c>
      <c r="B500" s="86" t="s">
        <v>113</v>
      </c>
      <c r="C500" s="86" t="s">
        <v>1861</v>
      </c>
      <c r="D500" s="86" t="s">
        <v>1862</v>
      </c>
      <c r="E500" s="86" t="s">
        <v>1863</v>
      </c>
      <c r="F500" s="87">
        <v>1500000</v>
      </c>
      <c r="G500" s="86" t="s">
        <v>495</v>
      </c>
      <c r="H500" s="88" t="s">
        <v>213</v>
      </c>
      <c r="I500" s="89" t="s">
        <v>214</v>
      </c>
      <c r="J500" s="88"/>
      <c r="K500" s="86" t="s">
        <v>246</v>
      </c>
      <c r="L500" s="88" t="s">
        <v>247</v>
      </c>
      <c r="M500" s="88"/>
      <c r="N500" s="88" t="s">
        <v>1862</v>
      </c>
      <c r="O500" s="90">
        <v>1500000</v>
      </c>
      <c r="P500" s="90">
        <f t="shared" si="28"/>
        <v>0</v>
      </c>
      <c r="Q500" s="90"/>
      <c r="R500" s="90"/>
      <c r="S500" s="88" t="s">
        <v>249</v>
      </c>
      <c r="T500" s="91" t="s">
        <v>228</v>
      </c>
      <c r="U500" s="92"/>
    </row>
    <row r="501" spans="1:21" ht="66">
      <c r="A501" s="86" t="s">
        <v>208</v>
      </c>
      <c r="B501" s="86" t="s">
        <v>113</v>
      </c>
      <c r="C501" s="86" t="s">
        <v>1864</v>
      </c>
      <c r="D501" s="86" t="s">
        <v>1865</v>
      </c>
      <c r="E501" s="86" t="s">
        <v>1866</v>
      </c>
      <c r="F501" s="87">
        <v>1900000</v>
      </c>
      <c r="G501" s="86" t="s">
        <v>212</v>
      </c>
      <c r="H501" s="88" t="s">
        <v>213</v>
      </c>
      <c r="I501" s="89" t="s">
        <v>214</v>
      </c>
      <c r="J501" s="88"/>
      <c r="K501" s="86" t="s">
        <v>246</v>
      </c>
      <c r="L501" s="88" t="s">
        <v>247</v>
      </c>
      <c r="M501" s="88"/>
      <c r="N501" s="88" t="s">
        <v>1865</v>
      </c>
      <c r="O501" s="90">
        <v>1900000</v>
      </c>
      <c r="P501" s="90">
        <f t="shared" si="28"/>
        <v>0</v>
      </c>
      <c r="Q501" s="90"/>
      <c r="R501" s="90"/>
      <c r="S501" s="88" t="s">
        <v>249</v>
      </c>
      <c r="T501" s="91" t="s">
        <v>228</v>
      </c>
      <c r="U501" s="92"/>
    </row>
    <row r="502" spans="1:21" ht="66">
      <c r="A502" s="86" t="s">
        <v>208</v>
      </c>
      <c r="B502" s="86" t="s">
        <v>113</v>
      </c>
      <c r="C502" s="86" t="s">
        <v>1867</v>
      </c>
      <c r="D502" s="86" t="s">
        <v>1868</v>
      </c>
      <c r="E502" s="86" t="s">
        <v>1869</v>
      </c>
      <c r="F502" s="87">
        <v>5500000</v>
      </c>
      <c r="G502" s="86" t="s">
        <v>212</v>
      </c>
      <c r="H502" s="88" t="s">
        <v>213</v>
      </c>
      <c r="I502" s="89" t="s">
        <v>214</v>
      </c>
      <c r="J502" s="88"/>
      <c r="K502" s="86" t="s">
        <v>246</v>
      </c>
      <c r="L502" s="88" t="s">
        <v>247</v>
      </c>
      <c r="M502" s="88"/>
      <c r="N502" s="88" t="s">
        <v>1868</v>
      </c>
      <c r="O502" s="90">
        <v>5500000</v>
      </c>
      <c r="P502" s="90">
        <f t="shared" si="28"/>
        <v>0</v>
      </c>
      <c r="Q502" s="90"/>
      <c r="R502" s="90"/>
      <c r="S502" s="88" t="s">
        <v>284</v>
      </c>
      <c r="T502" s="91" t="s">
        <v>228</v>
      </c>
      <c r="U502" s="92"/>
    </row>
    <row r="503" spans="1:21" ht="66">
      <c r="A503" s="86" t="s">
        <v>208</v>
      </c>
      <c r="B503" s="86" t="s">
        <v>113</v>
      </c>
      <c r="C503" s="86" t="s">
        <v>1870</v>
      </c>
      <c r="D503" s="86" t="s">
        <v>1871</v>
      </c>
      <c r="E503" s="86" t="s">
        <v>1872</v>
      </c>
      <c r="F503" s="87">
        <v>5000000</v>
      </c>
      <c r="G503" s="86" t="s">
        <v>212</v>
      </c>
      <c r="H503" s="88" t="s">
        <v>213</v>
      </c>
      <c r="I503" s="89" t="s">
        <v>214</v>
      </c>
      <c r="J503" s="88"/>
      <c r="K503" s="86" t="s">
        <v>246</v>
      </c>
      <c r="L503" s="88" t="s">
        <v>247</v>
      </c>
      <c r="M503" s="88"/>
      <c r="N503" s="88" t="s">
        <v>217</v>
      </c>
      <c r="O503" s="90"/>
      <c r="P503" s="90"/>
      <c r="Q503" s="90"/>
      <c r="R503" s="90"/>
      <c r="S503" s="88" t="s">
        <v>259</v>
      </c>
      <c r="T503" s="91" t="s">
        <v>217</v>
      </c>
      <c r="U503" s="92"/>
    </row>
    <row r="504" spans="1:21" s="85" customFormat="1">
      <c r="A504" s="80" t="s">
        <v>208</v>
      </c>
      <c r="B504" s="80" t="s">
        <v>116</v>
      </c>
      <c r="C504" s="80" t="s">
        <v>117</v>
      </c>
      <c r="D504" s="80" t="s">
        <v>118</v>
      </c>
      <c r="E504" s="80"/>
      <c r="F504" s="81"/>
      <c r="G504" s="80"/>
      <c r="H504" s="82"/>
      <c r="I504" s="83"/>
      <c r="J504" s="82"/>
      <c r="K504" s="80"/>
      <c r="L504" s="82"/>
      <c r="M504" s="82"/>
      <c r="N504" s="82"/>
      <c r="O504" s="84"/>
      <c r="P504" s="84"/>
      <c r="Q504" s="84"/>
      <c r="R504" s="84"/>
      <c r="S504" s="82"/>
      <c r="T504" s="82"/>
      <c r="U504" s="80"/>
    </row>
    <row r="505" spans="1:21" ht="66">
      <c r="A505" s="86" t="s">
        <v>208</v>
      </c>
      <c r="B505" s="86" t="s">
        <v>116</v>
      </c>
      <c r="C505" s="86" t="s">
        <v>1873</v>
      </c>
      <c r="D505" s="86" t="s">
        <v>1874</v>
      </c>
      <c r="E505" s="86" t="s">
        <v>1875</v>
      </c>
      <c r="F505" s="87">
        <v>400000</v>
      </c>
      <c r="G505" s="86" t="s">
        <v>212</v>
      </c>
      <c r="H505" s="88" t="s">
        <v>213</v>
      </c>
      <c r="I505" s="89" t="s">
        <v>214</v>
      </c>
      <c r="J505" s="88"/>
      <c r="K505" s="86" t="s">
        <v>486</v>
      </c>
      <c r="L505" s="88" t="s">
        <v>487</v>
      </c>
      <c r="M505" s="88"/>
      <c r="N505" s="88" t="s">
        <v>1874</v>
      </c>
      <c r="O505" s="90">
        <v>400000</v>
      </c>
      <c r="P505" s="90">
        <f t="shared" ref="P505:P512" si="29">+O505-F505</f>
        <v>0</v>
      </c>
      <c r="Q505" s="90"/>
      <c r="R505" s="90"/>
      <c r="S505" s="88" t="s">
        <v>218</v>
      </c>
      <c r="T505" s="91" t="s">
        <v>228</v>
      </c>
      <c r="U505" s="92"/>
    </row>
    <row r="506" spans="1:21" ht="66">
      <c r="A506" s="86" t="s">
        <v>208</v>
      </c>
      <c r="B506" s="86" t="s">
        <v>116</v>
      </c>
      <c r="C506" s="86" t="s">
        <v>1876</v>
      </c>
      <c r="D506" s="86" t="s">
        <v>1877</v>
      </c>
      <c r="E506" s="86" t="s">
        <v>1878</v>
      </c>
      <c r="F506" s="87">
        <v>2200000</v>
      </c>
      <c r="G506" s="86" t="s">
        <v>611</v>
      </c>
      <c r="H506" s="88" t="s">
        <v>213</v>
      </c>
      <c r="I506" s="89" t="s">
        <v>214</v>
      </c>
      <c r="J506" s="88"/>
      <c r="K506" s="86" t="s">
        <v>486</v>
      </c>
      <c r="L506" s="88" t="s">
        <v>487</v>
      </c>
      <c r="M506" s="88"/>
      <c r="N506" s="88" t="s">
        <v>1879</v>
      </c>
      <c r="O506" s="90">
        <v>2200000</v>
      </c>
      <c r="P506" s="90">
        <f t="shared" si="29"/>
        <v>0</v>
      </c>
      <c r="Q506" s="90"/>
      <c r="R506" s="90"/>
      <c r="S506" s="88" t="s">
        <v>249</v>
      </c>
      <c r="T506" s="91" t="s">
        <v>228</v>
      </c>
      <c r="U506" s="92"/>
    </row>
    <row r="507" spans="1:21" ht="66">
      <c r="A507" s="86" t="s">
        <v>208</v>
      </c>
      <c r="B507" s="86" t="s">
        <v>116</v>
      </c>
      <c r="C507" s="86" t="s">
        <v>1880</v>
      </c>
      <c r="D507" s="86" t="s">
        <v>1881</v>
      </c>
      <c r="E507" s="86" t="s">
        <v>1882</v>
      </c>
      <c r="F507" s="87">
        <v>1300000</v>
      </c>
      <c r="G507" s="86" t="s">
        <v>611</v>
      </c>
      <c r="H507" s="88" t="s">
        <v>213</v>
      </c>
      <c r="I507" s="89" t="s">
        <v>214</v>
      </c>
      <c r="J507" s="88"/>
      <c r="K507" s="86" t="s">
        <v>486</v>
      </c>
      <c r="L507" s="88" t="s">
        <v>487</v>
      </c>
      <c r="M507" s="88"/>
      <c r="N507" s="88" t="s">
        <v>1883</v>
      </c>
      <c r="O507" s="90">
        <v>1300000</v>
      </c>
      <c r="P507" s="90">
        <f t="shared" si="29"/>
        <v>0</v>
      </c>
      <c r="Q507" s="90"/>
      <c r="R507" s="90"/>
      <c r="S507" s="88" t="s">
        <v>249</v>
      </c>
      <c r="T507" s="91" t="s">
        <v>228</v>
      </c>
      <c r="U507" s="92"/>
    </row>
    <row r="508" spans="1:21" ht="66">
      <c r="A508" s="86" t="s">
        <v>208</v>
      </c>
      <c r="B508" s="86" t="s">
        <v>116</v>
      </c>
      <c r="C508" s="86" t="s">
        <v>1884</v>
      </c>
      <c r="D508" s="86" t="s">
        <v>1885</v>
      </c>
      <c r="E508" s="86" t="s">
        <v>1886</v>
      </c>
      <c r="F508" s="87">
        <v>550000</v>
      </c>
      <c r="G508" s="86" t="s">
        <v>611</v>
      </c>
      <c r="H508" s="88" t="s">
        <v>213</v>
      </c>
      <c r="I508" s="89" t="s">
        <v>214</v>
      </c>
      <c r="J508" s="88"/>
      <c r="K508" s="86" t="s">
        <v>486</v>
      </c>
      <c r="L508" s="88" t="s">
        <v>487</v>
      </c>
      <c r="M508" s="88"/>
      <c r="N508" s="88" t="s">
        <v>1885</v>
      </c>
      <c r="O508" s="90">
        <v>550000</v>
      </c>
      <c r="P508" s="90">
        <f t="shared" si="29"/>
        <v>0</v>
      </c>
      <c r="Q508" s="90"/>
      <c r="R508" s="90"/>
      <c r="S508" s="88" t="s">
        <v>218</v>
      </c>
      <c r="T508" s="91" t="s">
        <v>228</v>
      </c>
      <c r="U508" s="92"/>
    </row>
    <row r="509" spans="1:21" ht="66">
      <c r="A509" s="86" t="s">
        <v>208</v>
      </c>
      <c r="B509" s="86" t="s">
        <v>116</v>
      </c>
      <c r="C509" s="86" t="s">
        <v>1887</v>
      </c>
      <c r="D509" s="86" t="s">
        <v>1888</v>
      </c>
      <c r="E509" s="86" t="s">
        <v>1886</v>
      </c>
      <c r="F509" s="87">
        <v>900000</v>
      </c>
      <c r="G509" s="86" t="s">
        <v>611</v>
      </c>
      <c r="H509" s="88" t="s">
        <v>213</v>
      </c>
      <c r="I509" s="89" t="s">
        <v>214</v>
      </c>
      <c r="J509" s="88"/>
      <c r="K509" s="86" t="s">
        <v>486</v>
      </c>
      <c r="L509" s="88" t="s">
        <v>487</v>
      </c>
      <c r="M509" s="88"/>
      <c r="N509" s="88" t="s">
        <v>1888</v>
      </c>
      <c r="O509" s="90">
        <v>900000</v>
      </c>
      <c r="P509" s="90">
        <f t="shared" si="29"/>
        <v>0</v>
      </c>
      <c r="Q509" s="90"/>
      <c r="R509" s="90"/>
      <c r="S509" s="88" t="s">
        <v>218</v>
      </c>
      <c r="T509" s="91" t="s">
        <v>228</v>
      </c>
      <c r="U509" s="92"/>
    </row>
    <row r="510" spans="1:21" ht="66">
      <c r="A510" s="86" t="s">
        <v>208</v>
      </c>
      <c r="B510" s="86" t="s">
        <v>116</v>
      </c>
      <c r="C510" s="86" t="s">
        <v>1889</v>
      </c>
      <c r="D510" s="86" t="s">
        <v>1890</v>
      </c>
      <c r="E510" s="86" t="s">
        <v>1891</v>
      </c>
      <c r="F510" s="87">
        <v>250000</v>
      </c>
      <c r="G510" s="86" t="s">
        <v>611</v>
      </c>
      <c r="H510" s="88" t="s">
        <v>213</v>
      </c>
      <c r="I510" s="89" t="s">
        <v>214</v>
      </c>
      <c r="J510" s="88"/>
      <c r="K510" s="86" t="s">
        <v>486</v>
      </c>
      <c r="L510" s="88" t="s">
        <v>487</v>
      </c>
      <c r="M510" s="88"/>
      <c r="N510" s="88" t="s">
        <v>1890</v>
      </c>
      <c r="O510" s="90">
        <v>250000</v>
      </c>
      <c r="P510" s="90">
        <f t="shared" si="29"/>
        <v>0</v>
      </c>
      <c r="Q510" s="90"/>
      <c r="R510" s="90"/>
      <c r="S510" s="88" t="s">
        <v>218</v>
      </c>
      <c r="T510" s="91" t="s">
        <v>228</v>
      </c>
      <c r="U510" s="92"/>
    </row>
    <row r="511" spans="1:21" ht="66">
      <c r="A511" s="86" t="s">
        <v>208</v>
      </c>
      <c r="B511" s="86" t="s">
        <v>116</v>
      </c>
      <c r="C511" s="86" t="s">
        <v>1892</v>
      </c>
      <c r="D511" s="86" t="s">
        <v>1893</v>
      </c>
      <c r="E511" s="86" t="s">
        <v>1891</v>
      </c>
      <c r="F511" s="87">
        <v>400000</v>
      </c>
      <c r="G511" s="86" t="s">
        <v>611</v>
      </c>
      <c r="H511" s="88" t="s">
        <v>213</v>
      </c>
      <c r="I511" s="89" t="s">
        <v>214</v>
      </c>
      <c r="J511" s="88"/>
      <c r="K511" s="86" t="s">
        <v>486</v>
      </c>
      <c r="L511" s="88" t="s">
        <v>487</v>
      </c>
      <c r="M511" s="88"/>
      <c r="N511" s="88" t="s">
        <v>1893</v>
      </c>
      <c r="O511" s="90">
        <v>400000</v>
      </c>
      <c r="P511" s="90">
        <f t="shared" si="29"/>
        <v>0</v>
      </c>
      <c r="Q511" s="90"/>
      <c r="R511" s="90"/>
      <c r="S511" s="88" t="s">
        <v>218</v>
      </c>
      <c r="T511" s="91" t="s">
        <v>228</v>
      </c>
      <c r="U511" s="92"/>
    </row>
    <row r="512" spans="1:21">
      <c r="A512" s="86" t="s">
        <v>208</v>
      </c>
      <c r="B512" s="86" t="s">
        <v>116</v>
      </c>
      <c r="C512" s="86" t="s">
        <v>1894</v>
      </c>
      <c r="D512" s="86" t="s">
        <v>1895</v>
      </c>
      <c r="E512" s="86"/>
      <c r="F512" s="87">
        <v>230000</v>
      </c>
      <c r="G512" s="86" t="s">
        <v>212</v>
      </c>
      <c r="H512" s="88" t="s">
        <v>878</v>
      </c>
      <c r="I512" s="102" t="s">
        <v>1231</v>
      </c>
      <c r="J512" s="88"/>
      <c r="K512" s="86" t="s">
        <v>1224</v>
      </c>
      <c r="L512" s="88" t="s">
        <v>487</v>
      </c>
      <c r="M512" s="88"/>
      <c r="N512" s="88" t="s">
        <v>1895</v>
      </c>
      <c r="O512" s="90">
        <v>230000</v>
      </c>
      <c r="P512" s="90">
        <f t="shared" si="29"/>
        <v>0</v>
      </c>
      <c r="Q512" s="90"/>
      <c r="R512" s="90"/>
      <c r="S512" s="88" t="s">
        <v>218</v>
      </c>
      <c r="T512" s="91" t="s">
        <v>228</v>
      </c>
      <c r="U512" s="92"/>
    </row>
    <row r="513" spans="1:21" s="85" customFormat="1">
      <c r="A513" s="80" t="s">
        <v>208</v>
      </c>
      <c r="B513" s="80" t="s">
        <v>119</v>
      </c>
      <c r="C513" s="80" t="s">
        <v>120</v>
      </c>
      <c r="D513" s="80" t="s">
        <v>121</v>
      </c>
      <c r="E513" s="80"/>
      <c r="F513" s="81"/>
      <c r="G513" s="80"/>
      <c r="H513" s="82"/>
      <c r="I513" s="83"/>
      <c r="J513" s="82"/>
      <c r="K513" s="80"/>
      <c r="L513" s="82"/>
      <c r="M513" s="82"/>
      <c r="N513" s="82"/>
      <c r="O513" s="84"/>
      <c r="P513" s="84"/>
      <c r="Q513" s="84"/>
      <c r="R513" s="84"/>
      <c r="S513" s="82"/>
      <c r="T513" s="82"/>
      <c r="U513" s="80"/>
    </row>
    <row r="514" spans="1:21">
      <c r="A514" s="86" t="s">
        <v>208</v>
      </c>
      <c r="B514" s="86" t="s">
        <v>119</v>
      </c>
      <c r="C514" s="86" t="s">
        <v>1896</v>
      </c>
      <c r="D514" s="86" t="s">
        <v>1897</v>
      </c>
      <c r="E514" s="86" t="s">
        <v>1898</v>
      </c>
      <c r="F514" s="87">
        <v>32100000.000000004</v>
      </c>
      <c r="G514" s="86" t="s">
        <v>212</v>
      </c>
      <c r="H514" s="88" t="s">
        <v>213</v>
      </c>
      <c r="I514" s="89" t="s">
        <v>214</v>
      </c>
      <c r="J514" s="88"/>
      <c r="K514" s="86" t="s">
        <v>246</v>
      </c>
      <c r="L514" s="88" t="s">
        <v>247</v>
      </c>
      <c r="M514" s="88"/>
      <c r="N514" s="88" t="s">
        <v>1897</v>
      </c>
      <c r="O514" s="90">
        <v>32100000.000000004</v>
      </c>
      <c r="P514" s="90">
        <f>+O514-F514</f>
        <v>0</v>
      </c>
      <c r="Q514" s="90"/>
      <c r="R514" s="90"/>
      <c r="S514" s="88" t="s">
        <v>307</v>
      </c>
      <c r="T514" s="91" t="s">
        <v>228</v>
      </c>
      <c r="U514" s="92"/>
    </row>
    <row r="515" spans="1:21" ht="66">
      <c r="A515" s="86" t="s">
        <v>208</v>
      </c>
      <c r="B515" s="86" t="s">
        <v>119</v>
      </c>
      <c r="C515" s="86" t="s">
        <v>1899</v>
      </c>
      <c r="D515" s="86" t="s">
        <v>1900</v>
      </c>
      <c r="E515" s="86" t="s">
        <v>1901</v>
      </c>
      <c r="F515" s="87">
        <v>120000000</v>
      </c>
      <c r="G515" s="86" t="s">
        <v>212</v>
      </c>
      <c r="H515" s="88" t="s">
        <v>213</v>
      </c>
      <c r="I515" s="89" t="s">
        <v>214</v>
      </c>
      <c r="J515" s="88"/>
      <c r="K515" s="86" t="s">
        <v>246</v>
      </c>
      <c r="L515" s="88" t="s">
        <v>247</v>
      </c>
      <c r="M515" s="88"/>
      <c r="N515" s="88" t="s">
        <v>217</v>
      </c>
      <c r="O515" s="90"/>
      <c r="P515" s="90"/>
      <c r="Q515" s="90"/>
      <c r="R515" s="90"/>
      <c r="S515" s="88" t="s">
        <v>307</v>
      </c>
      <c r="T515" s="91" t="s">
        <v>217</v>
      </c>
      <c r="U515" s="92"/>
    </row>
    <row r="516" spans="1:21" ht="66">
      <c r="A516" s="86" t="s">
        <v>208</v>
      </c>
      <c r="B516" s="86" t="s">
        <v>119</v>
      </c>
      <c r="C516" s="86" t="s">
        <v>1902</v>
      </c>
      <c r="D516" s="86" t="s">
        <v>1903</v>
      </c>
      <c r="E516" s="86" t="s">
        <v>1904</v>
      </c>
      <c r="F516" s="87">
        <v>150000000</v>
      </c>
      <c r="G516" s="86" t="s">
        <v>212</v>
      </c>
      <c r="H516" s="88" t="s">
        <v>213</v>
      </c>
      <c r="I516" s="89" t="s">
        <v>214</v>
      </c>
      <c r="J516" s="88"/>
      <c r="K516" s="86" t="s">
        <v>246</v>
      </c>
      <c r="L516" s="88" t="s">
        <v>247</v>
      </c>
      <c r="M516" s="88"/>
      <c r="N516" s="88" t="s">
        <v>217</v>
      </c>
      <c r="O516" s="90"/>
      <c r="P516" s="90"/>
      <c r="Q516" s="90"/>
      <c r="R516" s="90"/>
      <c r="S516" s="88" t="s">
        <v>307</v>
      </c>
      <c r="T516" s="91" t="s">
        <v>217</v>
      </c>
      <c r="U516" s="92"/>
    </row>
    <row r="517" spans="1:21" ht="66">
      <c r="A517" s="86" t="s">
        <v>208</v>
      </c>
      <c r="B517" s="86" t="s">
        <v>119</v>
      </c>
      <c r="C517" s="86" t="s">
        <v>1905</v>
      </c>
      <c r="D517" s="86" t="s">
        <v>1906</v>
      </c>
      <c r="E517" s="86" t="s">
        <v>1907</v>
      </c>
      <c r="F517" s="87">
        <v>30000000</v>
      </c>
      <c r="G517" s="86" t="s">
        <v>212</v>
      </c>
      <c r="H517" s="88" t="s">
        <v>213</v>
      </c>
      <c r="I517" s="89" t="s">
        <v>214</v>
      </c>
      <c r="J517" s="88"/>
      <c r="K517" s="86" t="s">
        <v>246</v>
      </c>
      <c r="L517" s="88" t="s">
        <v>247</v>
      </c>
      <c r="M517" s="88"/>
      <c r="N517" s="88" t="s">
        <v>217</v>
      </c>
      <c r="O517" s="90"/>
      <c r="P517" s="90"/>
      <c r="Q517" s="90"/>
      <c r="R517" s="90"/>
      <c r="S517" s="88" t="s">
        <v>307</v>
      </c>
      <c r="T517" s="91" t="s">
        <v>217</v>
      </c>
      <c r="U517" s="92"/>
    </row>
    <row r="518" spans="1:21" ht="66">
      <c r="A518" s="86" t="s">
        <v>208</v>
      </c>
      <c r="B518" s="86" t="s">
        <v>119</v>
      </c>
      <c r="C518" s="86" t="s">
        <v>1908</v>
      </c>
      <c r="D518" s="86" t="s">
        <v>1909</v>
      </c>
      <c r="E518" s="86" t="s">
        <v>1910</v>
      </c>
      <c r="F518" s="87">
        <v>25000000</v>
      </c>
      <c r="G518" s="86" t="s">
        <v>212</v>
      </c>
      <c r="H518" s="88" t="s">
        <v>213</v>
      </c>
      <c r="I518" s="89" t="s">
        <v>214</v>
      </c>
      <c r="J518" s="88"/>
      <c r="K518" s="86" t="s">
        <v>246</v>
      </c>
      <c r="L518" s="88" t="s">
        <v>247</v>
      </c>
      <c r="M518" s="88"/>
      <c r="N518" s="88" t="s">
        <v>217</v>
      </c>
      <c r="O518" s="90"/>
      <c r="P518" s="90"/>
      <c r="Q518" s="90"/>
      <c r="R518" s="90"/>
      <c r="S518" s="88" t="s">
        <v>307</v>
      </c>
      <c r="T518" s="91" t="s">
        <v>217</v>
      </c>
      <c r="U518" s="92"/>
    </row>
    <row r="519" spans="1:21" ht="66">
      <c r="A519" s="86" t="s">
        <v>208</v>
      </c>
      <c r="B519" s="86" t="s">
        <v>119</v>
      </c>
      <c r="C519" s="86" t="s">
        <v>1911</v>
      </c>
      <c r="D519" s="86" t="s">
        <v>1912</v>
      </c>
      <c r="E519" s="86" t="s">
        <v>1913</v>
      </c>
      <c r="F519" s="87">
        <v>35000000</v>
      </c>
      <c r="G519" s="86" t="s">
        <v>212</v>
      </c>
      <c r="H519" s="88" t="s">
        <v>213</v>
      </c>
      <c r="I519" s="89" t="s">
        <v>214</v>
      </c>
      <c r="J519" s="88"/>
      <c r="K519" s="86" t="s">
        <v>246</v>
      </c>
      <c r="L519" s="88" t="s">
        <v>247</v>
      </c>
      <c r="M519" s="88"/>
      <c r="N519" s="88" t="s">
        <v>217</v>
      </c>
      <c r="O519" s="90"/>
      <c r="P519" s="90"/>
      <c r="Q519" s="90"/>
      <c r="R519" s="90"/>
      <c r="S519" s="88" t="s">
        <v>307</v>
      </c>
      <c r="T519" s="91" t="s">
        <v>217</v>
      </c>
      <c r="U519" s="92"/>
    </row>
    <row r="520" spans="1:21" ht="66">
      <c r="A520" s="86" t="s">
        <v>208</v>
      </c>
      <c r="B520" s="86" t="s">
        <v>119</v>
      </c>
      <c r="C520" s="86" t="s">
        <v>1914</v>
      </c>
      <c r="D520" s="86" t="s">
        <v>1915</v>
      </c>
      <c r="E520" s="86" t="s">
        <v>1916</v>
      </c>
      <c r="F520" s="87">
        <v>6000000</v>
      </c>
      <c r="G520" s="86" t="s">
        <v>212</v>
      </c>
      <c r="H520" s="88" t="s">
        <v>213</v>
      </c>
      <c r="I520" s="89" t="s">
        <v>214</v>
      </c>
      <c r="J520" s="88"/>
      <c r="K520" s="86" t="s">
        <v>486</v>
      </c>
      <c r="L520" s="88" t="s">
        <v>487</v>
      </c>
      <c r="M520" s="88"/>
      <c r="N520" s="88" t="s">
        <v>217</v>
      </c>
      <c r="O520" s="90"/>
      <c r="P520" s="90"/>
      <c r="Q520" s="90"/>
      <c r="R520" s="90"/>
      <c r="S520" s="88" t="s">
        <v>284</v>
      </c>
      <c r="T520" s="91" t="s">
        <v>217</v>
      </c>
      <c r="U520" s="92"/>
    </row>
    <row r="521" spans="1:21" ht="66">
      <c r="A521" s="86" t="s">
        <v>208</v>
      </c>
      <c r="B521" s="86" t="s">
        <v>119</v>
      </c>
      <c r="C521" s="86" t="s">
        <v>1917</v>
      </c>
      <c r="D521" s="86" t="s">
        <v>1918</v>
      </c>
      <c r="E521" s="86" t="s">
        <v>1919</v>
      </c>
      <c r="F521" s="87">
        <v>6000000</v>
      </c>
      <c r="G521" s="86" t="s">
        <v>212</v>
      </c>
      <c r="H521" s="88" t="s">
        <v>213</v>
      </c>
      <c r="I521" s="89" t="s">
        <v>214</v>
      </c>
      <c r="J521" s="88"/>
      <c r="K521" s="86" t="s">
        <v>486</v>
      </c>
      <c r="L521" s="88" t="s">
        <v>487</v>
      </c>
      <c r="M521" s="88"/>
      <c r="N521" s="88" t="s">
        <v>217</v>
      </c>
      <c r="O521" s="90"/>
      <c r="P521" s="90"/>
      <c r="Q521" s="90"/>
      <c r="R521" s="90"/>
      <c r="S521" s="88" t="s">
        <v>284</v>
      </c>
      <c r="T521" s="91" t="s">
        <v>217</v>
      </c>
      <c r="U521" s="92"/>
    </row>
    <row r="522" spans="1:21" ht="66">
      <c r="A522" s="86" t="s">
        <v>208</v>
      </c>
      <c r="B522" s="86" t="s">
        <v>119</v>
      </c>
      <c r="C522" s="86" t="s">
        <v>1920</v>
      </c>
      <c r="D522" s="86" t="s">
        <v>1921</v>
      </c>
      <c r="E522" s="86" t="s">
        <v>1922</v>
      </c>
      <c r="F522" s="87">
        <v>230000000</v>
      </c>
      <c r="G522" s="86" t="s">
        <v>212</v>
      </c>
      <c r="H522" s="88" t="s">
        <v>213</v>
      </c>
      <c r="I522" s="89" t="s">
        <v>214</v>
      </c>
      <c r="J522" s="88"/>
      <c r="K522" s="86" t="s">
        <v>246</v>
      </c>
      <c r="L522" s="88" t="s">
        <v>247</v>
      </c>
      <c r="M522" s="88"/>
      <c r="N522" s="88" t="s">
        <v>217</v>
      </c>
      <c r="O522" s="90"/>
      <c r="P522" s="90"/>
      <c r="Q522" s="90"/>
      <c r="R522" s="90"/>
      <c r="S522" s="88" t="s">
        <v>307</v>
      </c>
      <c r="T522" s="91" t="s">
        <v>217</v>
      </c>
      <c r="U522" s="92"/>
    </row>
    <row r="523" spans="1:21" s="85" customFormat="1">
      <c r="A523" s="80" t="s">
        <v>208</v>
      </c>
      <c r="B523" s="80" t="s">
        <v>122</v>
      </c>
      <c r="C523" s="80" t="s">
        <v>123</v>
      </c>
      <c r="D523" s="80" t="s">
        <v>124</v>
      </c>
      <c r="E523" s="80"/>
      <c r="F523" s="81"/>
      <c r="G523" s="80"/>
      <c r="H523" s="82"/>
      <c r="I523" s="83"/>
      <c r="J523" s="82"/>
      <c r="K523" s="80"/>
      <c r="L523" s="82"/>
      <c r="M523" s="82"/>
      <c r="N523" s="82"/>
      <c r="O523" s="84"/>
      <c r="P523" s="84"/>
      <c r="Q523" s="84"/>
      <c r="R523" s="84"/>
      <c r="S523" s="82"/>
      <c r="T523" s="82"/>
      <c r="U523" s="80"/>
    </row>
    <row r="524" spans="1:21" ht="132">
      <c r="A524" s="86" t="s">
        <v>208</v>
      </c>
      <c r="B524" s="86" t="s">
        <v>122</v>
      </c>
      <c r="C524" s="86" t="s">
        <v>1923</v>
      </c>
      <c r="D524" s="86" t="s">
        <v>1924</v>
      </c>
      <c r="E524" s="121" t="s">
        <v>1925</v>
      </c>
      <c r="F524" s="95">
        <v>1200000</v>
      </c>
      <c r="G524" s="86" t="s">
        <v>212</v>
      </c>
      <c r="H524" s="88" t="s">
        <v>213</v>
      </c>
      <c r="I524" s="89" t="s">
        <v>214</v>
      </c>
      <c r="J524" s="88"/>
      <c r="K524" s="86" t="s">
        <v>246</v>
      </c>
      <c r="L524" s="88" t="s">
        <v>247</v>
      </c>
      <c r="M524" s="88"/>
      <c r="N524" s="88" t="s">
        <v>1926</v>
      </c>
      <c r="O524" s="97">
        <v>1200000</v>
      </c>
      <c r="P524" s="97">
        <f>+O524-F524</f>
        <v>0</v>
      </c>
      <c r="Q524" s="97"/>
      <c r="R524" s="97"/>
      <c r="S524" s="88" t="s">
        <v>249</v>
      </c>
      <c r="T524" s="91" t="s">
        <v>223</v>
      </c>
      <c r="U524" s="92"/>
    </row>
    <row r="525" spans="1:21" ht="132">
      <c r="A525" s="86" t="s">
        <v>208</v>
      </c>
      <c r="B525" s="86" t="s">
        <v>122</v>
      </c>
      <c r="C525" s="86" t="s">
        <v>1927</v>
      </c>
      <c r="D525" s="86" t="s">
        <v>1928</v>
      </c>
      <c r="E525" s="121" t="s">
        <v>1929</v>
      </c>
      <c r="F525" s="95">
        <v>1700000</v>
      </c>
      <c r="G525" s="86" t="s">
        <v>212</v>
      </c>
      <c r="H525" s="88" t="s">
        <v>213</v>
      </c>
      <c r="I525" s="89" t="s">
        <v>214</v>
      </c>
      <c r="J525" s="88"/>
      <c r="K525" s="86" t="s">
        <v>246</v>
      </c>
      <c r="L525" s="88" t="s">
        <v>247</v>
      </c>
      <c r="M525" s="88" t="s">
        <v>1930</v>
      </c>
      <c r="N525" s="88" t="s">
        <v>1931</v>
      </c>
      <c r="O525" s="97">
        <v>1700000</v>
      </c>
      <c r="P525" s="97">
        <f>+O525-F525</f>
        <v>0</v>
      </c>
      <c r="Q525" s="97"/>
      <c r="R525" s="97"/>
      <c r="S525" s="88" t="s">
        <v>249</v>
      </c>
      <c r="T525" s="91" t="s">
        <v>223</v>
      </c>
      <c r="U525" s="92"/>
    </row>
    <row r="526" spans="1:21" ht="132">
      <c r="A526" s="86" t="s">
        <v>208</v>
      </c>
      <c r="B526" s="86" t="s">
        <v>122</v>
      </c>
      <c r="C526" s="86" t="s">
        <v>1932</v>
      </c>
      <c r="D526" s="86" t="s">
        <v>1933</v>
      </c>
      <c r="E526" s="121" t="s">
        <v>1934</v>
      </c>
      <c r="F526" s="95">
        <v>2200000</v>
      </c>
      <c r="G526" s="86" t="s">
        <v>212</v>
      </c>
      <c r="H526" s="88" t="s">
        <v>213</v>
      </c>
      <c r="I526" s="89" t="s">
        <v>214</v>
      </c>
      <c r="J526" s="88"/>
      <c r="K526" s="86" t="s">
        <v>246</v>
      </c>
      <c r="L526" s="88" t="s">
        <v>247</v>
      </c>
      <c r="M526" s="88"/>
      <c r="N526" s="88" t="s">
        <v>1935</v>
      </c>
      <c r="O526" s="97">
        <v>2200000</v>
      </c>
      <c r="P526" s="97">
        <f>+O526-F526</f>
        <v>0</v>
      </c>
      <c r="Q526" s="97"/>
      <c r="R526" s="97"/>
      <c r="S526" s="88" t="s">
        <v>249</v>
      </c>
      <c r="T526" s="91" t="s">
        <v>223</v>
      </c>
      <c r="U526" s="92"/>
    </row>
    <row r="527" spans="1:21" ht="66">
      <c r="A527" s="86" t="s">
        <v>208</v>
      </c>
      <c r="B527" s="86" t="s">
        <v>122</v>
      </c>
      <c r="C527" s="86" t="s">
        <v>1936</v>
      </c>
      <c r="D527" s="86" t="s">
        <v>1937</v>
      </c>
      <c r="E527" s="121" t="s">
        <v>1938</v>
      </c>
      <c r="F527" s="95">
        <v>350000</v>
      </c>
      <c r="G527" s="86" t="s">
        <v>212</v>
      </c>
      <c r="H527" s="88" t="s">
        <v>213</v>
      </c>
      <c r="I527" s="89" t="s">
        <v>214</v>
      </c>
      <c r="J527" s="88"/>
      <c r="K527" s="86" t="s">
        <v>246</v>
      </c>
      <c r="L527" s="88" t="s">
        <v>247</v>
      </c>
      <c r="M527" s="88"/>
      <c r="N527" s="88" t="s">
        <v>1937</v>
      </c>
      <c r="O527" s="97">
        <v>350000</v>
      </c>
      <c r="P527" s="97">
        <f>+O527-F527</f>
        <v>0</v>
      </c>
      <c r="Q527" s="97"/>
      <c r="R527" s="97"/>
      <c r="S527" s="88" t="s">
        <v>218</v>
      </c>
      <c r="T527" s="91" t="s">
        <v>228</v>
      </c>
      <c r="U527" s="92"/>
    </row>
    <row r="528" spans="1:21" s="85" customFormat="1" ht="66">
      <c r="A528" s="80" t="s">
        <v>208</v>
      </c>
      <c r="B528" s="80" t="s">
        <v>125</v>
      </c>
      <c r="C528" s="80" t="s">
        <v>126</v>
      </c>
      <c r="D528" s="80" t="s">
        <v>127</v>
      </c>
      <c r="E528" s="80"/>
      <c r="F528" s="81"/>
      <c r="G528" s="80"/>
      <c r="H528" s="82"/>
      <c r="I528" s="83"/>
      <c r="J528" s="82"/>
      <c r="K528" s="80"/>
      <c r="L528" s="82"/>
      <c r="M528" s="82"/>
      <c r="N528" s="82"/>
      <c r="O528" s="84"/>
      <c r="P528" s="84"/>
      <c r="Q528" s="84"/>
      <c r="R528" s="84"/>
      <c r="S528" s="82"/>
      <c r="T528" s="82"/>
      <c r="U528" s="80"/>
    </row>
    <row r="529" spans="1:21" ht="66">
      <c r="A529" s="86" t="s">
        <v>208</v>
      </c>
      <c r="B529" s="86" t="s">
        <v>125</v>
      </c>
      <c r="C529" s="86" t="s">
        <v>1939</v>
      </c>
      <c r="D529" s="86" t="s">
        <v>1940</v>
      </c>
      <c r="E529" s="86" t="s">
        <v>1941</v>
      </c>
      <c r="F529" s="87">
        <v>1500000</v>
      </c>
      <c r="G529" s="86" t="s">
        <v>212</v>
      </c>
      <c r="H529" s="88" t="s">
        <v>213</v>
      </c>
      <c r="I529" s="89" t="s">
        <v>214</v>
      </c>
      <c r="J529" s="88"/>
      <c r="K529" s="86" t="s">
        <v>246</v>
      </c>
      <c r="L529" s="88" t="s">
        <v>247</v>
      </c>
      <c r="M529" s="88"/>
      <c r="N529" s="88" t="s">
        <v>1942</v>
      </c>
      <c r="O529" s="90">
        <v>1500000</v>
      </c>
      <c r="P529" s="90">
        <f t="shared" ref="P529:P543" si="30">+O529-F529</f>
        <v>0</v>
      </c>
      <c r="Q529" s="90"/>
      <c r="R529" s="90"/>
      <c r="S529" s="88" t="s">
        <v>249</v>
      </c>
      <c r="T529" s="91" t="s">
        <v>228</v>
      </c>
      <c r="U529" s="92"/>
    </row>
    <row r="530" spans="1:21" ht="66">
      <c r="A530" s="86" t="s">
        <v>208</v>
      </c>
      <c r="B530" s="86" t="s">
        <v>125</v>
      </c>
      <c r="C530" s="86" t="s">
        <v>1943</v>
      </c>
      <c r="D530" s="86" t="s">
        <v>1944</v>
      </c>
      <c r="E530" s="86" t="s">
        <v>1945</v>
      </c>
      <c r="F530" s="87">
        <v>1760000</v>
      </c>
      <c r="G530" s="86" t="s">
        <v>495</v>
      </c>
      <c r="H530" s="88" t="s">
        <v>213</v>
      </c>
      <c r="I530" s="89" t="s">
        <v>214</v>
      </c>
      <c r="J530" s="88"/>
      <c r="K530" s="86" t="s">
        <v>246</v>
      </c>
      <c r="L530" s="88" t="s">
        <v>247</v>
      </c>
      <c r="M530" s="88"/>
      <c r="N530" s="88" t="s">
        <v>1944</v>
      </c>
      <c r="O530" s="90">
        <v>1760000</v>
      </c>
      <c r="P530" s="90">
        <f t="shared" si="30"/>
        <v>0</v>
      </c>
      <c r="Q530" s="90"/>
      <c r="R530" s="90"/>
      <c r="S530" s="88" t="s">
        <v>249</v>
      </c>
      <c r="T530" s="91" t="s">
        <v>228</v>
      </c>
      <c r="U530" s="92"/>
    </row>
    <row r="531" spans="1:21" ht="66">
      <c r="A531" s="86" t="s">
        <v>208</v>
      </c>
      <c r="B531" s="86" t="s">
        <v>125</v>
      </c>
      <c r="C531" s="86" t="s">
        <v>1946</v>
      </c>
      <c r="D531" s="86" t="s">
        <v>1947</v>
      </c>
      <c r="E531" s="86" t="s">
        <v>1948</v>
      </c>
      <c r="F531" s="87">
        <v>1000000</v>
      </c>
      <c r="G531" s="86" t="s">
        <v>495</v>
      </c>
      <c r="H531" s="88" t="s">
        <v>213</v>
      </c>
      <c r="I531" s="89" t="s">
        <v>214</v>
      </c>
      <c r="J531" s="88"/>
      <c r="K531" s="86" t="s">
        <v>246</v>
      </c>
      <c r="L531" s="88" t="s">
        <v>247</v>
      </c>
      <c r="M531" s="88"/>
      <c r="N531" s="88" t="s">
        <v>1947</v>
      </c>
      <c r="O531" s="90">
        <v>1060000</v>
      </c>
      <c r="P531" s="90">
        <f t="shared" si="30"/>
        <v>60000</v>
      </c>
      <c r="Q531" s="93">
        <f>P531*100/O531</f>
        <v>5.6603773584905657</v>
      </c>
      <c r="R531" s="94" t="s">
        <v>233</v>
      </c>
      <c r="S531" s="88" t="s">
        <v>249</v>
      </c>
      <c r="T531" s="91" t="s">
        <v>234</v>
      </c>
      <c r="U531" s="92"/>
    </row>
    <row r="532" spans="1:21" ht="99">
      <c r="A532" s="86" t="s">
        <v>208</v>
      </c>
      <c r="B532" s="86" t="s">
        <v>125</v>
      </c>
      <c r="C532" s="86" t="s">
        <v>1949</v>
      </c>
      <c r="D532" s="86" t="s">
        <v>1950</v>
      </c>
      <c r="E532" s="86" t="s">
        <v>1951</v>
      </c>
      <c r="F532" s="87">
        <v>1000000</v>
      </c>
      <c r="G532" s="86" t="s">
        <v>495</v>
      </c>
      <c r="H532" s="88" t="s">
        <v>213</v>
      </c>
      <c r="I532" s="89" t="s">
        <v>214</v>
      </c>
      <c r="J532" s="88"/>
      <c r="K532" s="86" t="s">
        <v>246</v>
      </c>
      <c r="L532" s="88" t="s">
        <v>247</v>
      </c>
      <c r="M532" s="88"/>
      <c r="N532" s="88" t="s">
        <v>1950</v>
      </c>
      <c r="O532" s="90">
        <v>1070000</v>
      </c>
      <c r="P532" s="90">
        <f t="shared" si="30"/>
        <v>70000</v>
      </c>
      <c r="Q532" s="93">
        <f>P532*100/O532</f>
        <v>6.5420560747663554</v>
      </c>
      <c r="R532" s="94" t="s">
        <v>233</v>
      </c>
      <c r="S532" s="88" t="s">
        <v>249</v>
      </c>
      <c r="T532" s="91" t="s">
        <v>234</v>
      </c>
      <c r="U532" s="92"/>
    </row>
    <row r="533" spans="1:21" ht="99">
      <c r="A533" s="86" t="s">
        <v>208</v>
      </c>
      <c r="B533" s="86" t="s">
        <v>125</v>
      </c>
      <c r="C533" s="86" t="s">
        <v>1952</v>
      </c>
      <c r="D533" s="86" t="s">
        <v>1953</v>
      </c>
      <c r="E533" s="86" t="s">
        <v>1954</v>
      </c>
      <c r="F533" s="87">
        <v>1000000</v>
      </c>
      <c r="G533" s="86" t="s">
        <v>495</v>
      </c>
      <c r="H533" s="88" t="s">
        <v>213</v>
      </c>
      <c r="I533" s="89" t="s">
        <v>214</v>
      </c>
      <c r="J533" s="88"/>
      <c r="K533" s="86" t="s">
        <v>246</v>
      </c>
      <c r="L533" s="88" t="s">
        <v>247</v>
      </c>
      <c r="M533" s="88"/>
      <c r="N533" s="88" t="s">
        <v>1953</v>
      </c>
      <c r="O533" s="90">
        <v>1030000</v>
      </c>
      <c r="P533" s="90">
        <f t="shared" si="30"/>
        <v>30000</v>
      </c>
      <c r="Q533" s="93">
        <f>P533*100/O533</f>
        <v>2.912621359223301</v>
      </c>
      <c r="R533" s="93" t="s">
        <v>254</v>
      </c>
      <c r="S533" s="88" t="s">
        <v>249</v>
      </c>
      <c r="T533" s="91" t="s">
        <v>234</v>
      </c>
      <c r="U533" s="92"/>
    </row>
    <row r="534" spans="1:21" ht="66">
      <c r="A534" s="86" t="s">
        <v>208</v>
      </c>
      <c r="B534" s="86" t="s">
        <v>125</v>
      </c>
      <c r="C534" s="86" t="s">
        <v>1955</v>
      </c>
      <c r="D534" s="86" t="s">
        <v>1956</v>
      </c>
      <c r="E534" s="86" t="s">
        <v>1957</v>
      </c>
      <c r="F534" s="87">
        <v>730000</v>
      </c>
      <c r="G534" s="86" t="s">
        <v>495</v>
      </c>
      <c r="H534" s="88" t="s">
        <v>213</v>
      </c>
      <c r="I534" s="89" t="s">
        <v>214</v>
      </c>
      <c r="J534" s="88"/>
      <c r="K534" s="86" t="s">
        <v>246</v>
      </c>
      <c r="L534" s="88" t="s">
        <v>247</v>
      </c>
      <c r="M534" s="88"/>
      <c r="N534" s="88" t="s">
        <v>1956</v>
      </c>
      <c r="O534" s="90">
        <v>730000</v>
      </c>
      <c r="P534" s="90">
        <f t="shared" si="30"/>
        <v>0</v>
      </c>
      <c r="Q534" s="90"/>
      <c r="R534" s="90"/>
      <c r="S534" s="88" t="s">
        <v>218</v>
      </c>
      <c r="T534" s="91" t="s">
        <v>228</v>
      </c>
      <c r="U534" s="92"/>
    </row>
    <row r="535" spans="1:21" ht="66">
      <c r="A535" s="86" t="s">
        <v>208</v>
      </c>
      <c r="B535" s="86" t="s">
        <v>125</v>
      </c>
      <c r="C535" s="86" t="s">
        <v>1958</v>
      </c>
      <c r="D535" s="86" t="s">
        <v>1959</v>
      </c>
      <c r="E535" s="86" t="s">
        <v>1960</v>
      </c>
      <c r="F535" s="87">
        <v>750000</v>
      </c>
      <c r="G535" s="86" t="s">
        <v>495</v>
      </c>
      <c r="H535" s="88" t="s">
        <v>213</v>
      </c>
      <c r="I535" s="89" t="s">
        <v>214</v>
      </c>
      <c r="J535" s="88"/>
      <c r="K535" s="86" t="s">
        <v>246</v>
      </c>
      <c r="L535" s="88" t="s">
        <v>247</v>
      </c>
      <c r="M535" s="88"/>
      <c r="N535" s="88" t="s">
        <v>1959</v>
      </c>
      <c r="O535" s="90">
        <v>750000</v>
      </c>
      <c r="P535" s="90">
        <f t="shared" si="30"/>
        <v>0</v>
      </c>
      <c r="Q535" s="90"/>
      <c r="R535" s="90"/>
      <c r="S535" s="88" t="s">
        <v>218</v>
      </c>
      <c r="T535" s="91" t="s">
        <v>228</v>
      </c>
      <c r="U535" s="92"/>
    </row>
    <row r="536" spans="1:21" ht="99">
      <c r="A536" s="86" t="s">
        <v>208</v>
      </c>
      <c r="B536" s="86" t="s">
        <v>125</v>
      </c>
      <c r="C536" s="86" t="s">
        <v>1961</v>
      </c>
      <c r="D536" s="86" t="s">
        <v>1962</v>
      </c>
      <c r="E536" s="86" t="s">
        <v>1963</v>
      </c>
      <c r="F536" s="87">
        <v>470000</v>
      </c>
      <c r="G536" s="86" t="s">
        <v>212</v>
      </c>
      <c r="H536" s="88" t="s">
        <v>213</v>
      </c>
      <c r="I536" s="89" t="s">
        <v>214</v>
      </c>
      <c r="J536" s="88"/>
      <c r="K536" s="86" t="s">
        <v>246</v>
      </c>
      <c r="L536" s="88" t="s">
        <v>247</v>
      </c>
      <c r="M536" s="88"/>
      <c r="N536" s="88" t="s">
        <v>1962</v>
      </c>
      <c r="O536" s="90">
        <v>470000</v>
      </c>
      <c r="P536" s="90">
        <f t="shared" si="30"/>
        <v>0</v>
      </c>
      <c r="Q536" s="90"/>
      <c r="R536" s="90"/>
      <c r="S536" s="88" t="s">
        <v>218</v>
      </c>
      <c r="T536" s="91" t="s">
        <v>228</v>
      </c>
      <c r="U536" s="92"/>
    </row>
    <row r="537" spans="1:21" ht="66">
      <c r="A537" s="86" t="s">
        <v>208</v>
      </c>
      <c r="B537" s="86" t="s">
        <v>125</v>
      </c>
      <c r="C537" s="86" t="s">
        <v>1964</v>
      </c>
      <c r="D537" s="86" t="s">
        <v>1965</v>
      </c>
      <c r="E537" s="86" t="s">
        <v>1966</v>
      </c>
      <c r="F537" s="87">
        <v>640000</v>
      </c>
      <c r="G537" s="86" t="s">
        <v>212</v>
      </c>
      <c r="H537" s="88" t="s">
        <v>213</v>
      </c>
      <c r="I537" s="89" t="s">
        <v>214</v>
      </c>
      <c r="J537" s="88"/>
      <c r="K537" s="86" t="s">
        <v>246</v>
      </c>
      <c r="L537" s="88" t="s">
        <v>247</v>
      </c>
      <c r="M537" s="88"/>
      <c r="N537" s="88" t="s">
        <v>1965</v>
      </c>
      <c r="O537" s="90">
        <v>642000</v>
      </c>
      <c r="P537" s="90">
        <f t="shared" si="30"/>
        <v>2000</v>
      </c>
      <c r="Q537" s="93">
        <f>P537*100/O537</f>
        <v>0.3115264797507788</v>
      </c>
      <c r="R537" s="93" t="s">
        <v>254</v>
      </c>
      <c r="S537" s="88" t="s">
        <v>218</v>
      </c>
      <c r="T537" s="91" t="s">
        <v>234</v>
      </c>
      <c r="U537" s="92"/>
    </row>
    <row r="538" spans="1:21" ht="99">
      <c r="A538" s="86" t="s">
        <v>208</v>
      </c>
      <c r="B538" s="86" t="s">
        <v>125</v>
      </c>
      <c r="C538" s="86" t="s">
        <v>1967</v>
      </c>
      <c r="D538" s="86" t="s">
        <v>1968</v>
      </c>
      <c r="E538" s="86" t="s">
        <v>1969</v>
      </c>
      <c r="F538" s="87">
        <v>730000</v>
      </c>
      <c r="G538" s="86" t="s">
        <v>212</v>
      </c>
      <c r="H538" s="88" t="s">
        <v>213</v>
      </c>
      <c r="I538" s="89" t="s">
        <v>214</v>
      </c>
      <c r="J538" s="88"/>
      <c r="K538" s="86" t="s">
        <v>246</v>
      </c>
      <c r="L538" s="88" t="s">
        <v>247</v>
      </c>
      <c r="M538" s="88"/>
      <c r="N538" s="88" t="s">
        <v>1970</v>
      </c>
      <c r="O538" s="90">
        <v>730000</v>
      </c>
      <c r="P538" s="90">
        <f t="shared" si="30"/>
        <v>0</v>
      </c>
      <c r="Q538" s="90"/>
      <c r="R538" s="90"/>
      <c r="S538" s="88" t="s">
        <v>218</v>
      </c>
      <c r="T538" s="91" t="s">
        <v>228</v>
      </c>
      <c r="U538" s="92"/>
    </row>
    <row r="539" spans="1:21" ht="66">
      <c r="A539" s="86" t="s">
        <v>208</v>
      </c>
      <c r="B539" s="86" t="s">
        <v>125</v>
      </c>
      <c r="C539" s="86" t="s">
        <v>1971</v>
      </c>
      <c r="D539" s="86" t="s">
        <v>1972</v>
      </c>
      <c r="E539" s="86" t="s">
        <v>1973</v>
      </c>
      <c r="F539" s="87">
        <v>500000</v>
      </c>
      <c r="G539" s="86" t="s">
        <v>495</v>
      </c>
      <c r="H539" s="88" t="s">
        <v>213</v>
      </c>
      <c r="I539" s="89" t="s">
        <v>214</v>
      </c>
      <c r="J539" s="88"/>
      <c r="K539" s="86" t="s">
        <v>246</v>
      </c>
      <c r="L539" s="88" t="s">
        <v>247</v>
      </c>
      <c r="M539" s="88"/>
      <c r="N539" s="88" t="s">
        <v>1972</v>
      </c>
      <c r="O539" s="90">
        <v>500000</v>
      </c>
      <c r="P539" s="90">
        <f t="shared" si="30"/>
        <v>0</v>
      </c>
      <c r="Q539" s="90"/>
      <c r="R539" s="90"/>
      <c r="S539" s="88" t="s">
        <v>218</v>
      </c>
      <c r="T539" s="91" t="s">
        <v>228</v>
      </c>
      <c r="U539" s="92"/>
    </row>
    <row r="540" spans="1:21" ht="66">
      <c r="A540" s="86" t="s">
        <v>208</v>
      </c>
      <c r="B540" s="86" t="s">
        <v>125</v>
      </c>
      <c r="C540" s="86" t="s">
        <v>1974</v>
      </c>
      <c r="D540" s="86" t="s">
        <v>1975</v>
      </c>
      <c r="E540" s="86" t="s">
        <v>1976</v>
      </c>
      <c r="F540" s="87">
        <v>500000</v>
      </c>
      <c r="G540" s="86" t="s">
        <v>495</v>
      </c>
      <c r="H540" s="88" t="s">
        <v>213</v>
      </c>
      <c r="I540" s="89" t="s">
        <v>214</v>
      </c>
      <c r="J540" s="88"/>
      <c r="K540" s="86" t="s">
        <v>246</v>
      </c>
      <c r="L540" s="88" t="s">
        <v>247</v>
      </c>
      <c r="M540" s="88"/>
      <c r="N540" s="88" t="s">
        <v>1975</v>
      </c>
      <c r="O540" s="90">
        <v>500000</v>
      </c>
      <c r="P540" s="90">
        <f t="shared" si="30"/>
        <v>0</v>
      </c>
      <c r="Q540" s="90"/>
      <c r="R540" s="90"/>
      <c r="S540" s="88" t="s">
        <v>218</v>
      </c>
      <c r="T540" s="91" t="s">
        <v>228</v>
      </c>
      <c r="U540" s="92"/>
    </row>
    <row r="541" spans="1:21" ht="99">
      <c r="A541" s="86" t="s">
        <v>208</v>
      </c>
      <c r="B541" s="86" t="s">
        <v>125</v>
      </c>
      <c r="C541" s="86" t="s">
        <v>1977</v>
      </c>
      <c r="D541" s="86" t="s">
        <v>1978</v>
      </c>
      <c r="E541" s="86" t="s">
        <v>1979</v>
      </c>
      <c r="F541" s="87">
        <v>500000</v>
      </c>
      <c r="G541" s="86" t="s">
        <v>495</v>
      </c>
      <c r="H541" s="88" t="s">
        <v>213</v>
      </c>
      <c r="I541" s="89" t="s">
        <v>214</v>
      </c>
      <c r="J541" s="88"/>
      <c r="K541" s="86" t="s">
        <v>246</v>
      </c>
      <c r="L541" s="88" t="s">
        <v>247</v>
      </c>
      <c r="M541" s="88"/>
      <c r="N541" s="88" t="s">
        <v>1978</v>
      </c>
      <c r="O541" s="90">
        <v>500000</v>
      </c>
      <c r="P541" s="90">
        <f t="shared" si="30"/>
        <v>0</v>
      </c>
      <c r="Q541" s="90"/>
      <c r="R541" s="90"/>
      <c r="S541" s="88" t="s">
        <v>218</v>
      </c>
      <c r="T541" s="91" t="s">
        <v>228</v>
      </c>
      <c r="U541" s="92"/>
    </row>
    <row r="542" spans="1:21" ht="66">
      <c r="A542" s="86" t="s">
        <v>208</v>
      </c>
      <c r="B542" s="86" t="s">
        <v>125</v>
      </c>
      <c r="C542" s="86" t="s">
        <v>1980</v>
      </c>
      <c r="D542" s="86" t="s">
        <v>1981</v>
      </c>
      <c r="E542" s="86" t="s">
        <v>1982</v>
      </c>
      <c r="F542" s="87">
        <v>500000</v>
      </c>
      <c r="G542" s="86" t="s">
        <v>495</v>
      </c>
      <c r="H542" s="88" t="s">
        <v>213</v>
      </c>
      <c r="I542" s="89" t="s">
        <v>214</v>
      </c>
      <c r="J542" s="88"/>
      <c r="K542" s="86" t="s">
        <v>246</v>
      </c>
      <c r="L542" s="88" t="s">
        <v>247</v>
      </c>
      <c r="M542" s="88"/>
      <c r="N542" s="88" t="s">
        <v>1981</v>
      </c>
      <c r="O542" s="90">
        <v>500000</v>
      </c>
      <c r="P542" s="90">
        <f t="shared" si="30"/>
        <v>0</v>
      </c>
      <c r="Q542" s="90"/>
      <c r="R542" s="90"/>
      <c r="S542" s="88" t="s">
        <v>218</v>
      </c>
      <c r="T542" s="91" t="s">
        <v>228</v>
      </c>
      <c r="U542" s="92"/>
    </row>
    <row r="543" spans="1:21" ht="66">
      <c r="A543" s="86" t="s">
        <v>208</v>
      </c>
      <c r="B543" s="86" t="s">
        <v>125</v>
      </c>
      <c r="C543" s="86" t="s">
        <v>1983</v>
      </c>
      <c r="D543" s="86" t="s">
        <v>1984</v>
      </c>
      <c r="E543" s="86" t="s">
        <v>1985</v>
      </c>
      <c r="F543" s="87">
        <v>5150000</v>
      </c>
      <c r="G543" s="86" t="s">
        <v>212</v>
      </c>
      <c r="H543" s="88" t="s">
        <v>213</v>
      </c>
      <c r="I543" s="89" t="s">
        <v>214</v>
      </c>
      <c r="J543" s="88"/>
      <c r="K543" s="86" t="s">
        <v>246</v>
      </c>
      <c r="L543" s="88" t="s">
        <v>247</v>
      </c>
      <c r="M543" s="88"/>
      <c r="N543" s="88" t="s">
        <v>1984</v>
      </c>
      <c r="O543" s="90">
        <v>5150000</v>
      </c>
      <c r="P543" s="90">
        <f t="shared" si="30"/>
        <v>0</v>
      </c>
      <c r="Q543" s="90"/>
      <c r="R543" s="90"/>
      <c r="S543" s="88" t="s">
        <v>284</v>
      </c>
      <c r="T543" s="91" t="s">
        <v>228</v>
      </c>
      <c r="U543" s="92"/>
    </row>
    <row r="544" spans="1:21" s="85" customFormat="1" ht="66">
      <c r="A544" s="80" t="s">
        <v>208</v>
      </c>
      <c r="B544" s="80" t="s">
        <v>128</v>
      </c>
      <c r="C544" s="80" t="s">
        <v>129</v>
      </c>
      <c r="D544" s="80" t="s">
        <v>130</v>
      </c>
      <c r="E544" s="80"/>
      <c r="F544" s="81"/>
      <c r="G544" s="80"/>
      <c r="H544" s="82"/>
      <c r="I544" s="83"/>
      <c r="J544" s="82"/>
      <c r="K544" s="80"/>
      <c r="L544" s="82"/>
      <c r="M544" s="82"/>
      <c r="N544" s="82"/>
      <c r="O544" s="84"/>
      <c r="P544" s="84"/>
      <c r="Q544" s="84"/>
      <c r="R544" s="84"/>
      <c r="S544" s="82"/>
      <c r="T544" s="82"/>
      <c r="U544" s="80"/>
    </row>
    <row r="545" spans="1:21" ht="66">
      <c r="A545" s="86" t="s">
        <v>208</v>
      </c>
      <c r="B545" s="86" t="s">
        <v>128</v>
      </c>
      <c r="C545" s="86" t="s">
        <v>1986</v>
      </c>
      <c r="D545" s="86" t="s">
        <v>1987</v>
      </c>
      <c r="E545" s="86" t="s">
        <v>1988</v>
      </c>
      <c r="F545" s="87">
        <v>400000</v>
      </c>
      <c r="G545" s="86" t="s">
        <v>495</v>
      </c>
      <c r="H545" s="88" t="s">
        <v>213</v>
      </c>
      <c r="I545" s="89" t="s">
        <v>214</v>
      </c>
      <c r="J545" s="88"/>
      <c r="K545" s="86" t="s">
        <v>328</v>
      </c>
      <c r="L545" s="88" t="s">
        <v>329</v>
      </c>
      <c r="M545" s="88"/>
      <c r="N545" s="88" t="s">
        <v>1987</v>
      </c>
      <c r="O545" s="90">
        <v>400000</v>
      </c>
      <c r="P545" s="90">
        <f t="shared" ref="P545:P551" si="31">+O545-F545</f>
        <v>0</v>
      </c>
      <c r="Q545" s="90"/>
      <c r="R545" s="90"/>
      <c r="S545" s="88" t="s">
        <v>218</v>
      </c>
      <c r="T545" s="91" t="s">
        <v>228</v>
      </c>
      <c r="U545" s="92"/>
    </row>
    <row r="546" spans="1:21" ht="99">
      <c r="A546" s="86" t="s">
        <v>208</v>
      </c>
      <c r="B546" s="86" t="s">
        <v>128</v>
      </c>
      <c r="C546" s="86" t="s">
        <v>1989</v>
      </c>
      <c r="D546" s="86" t="s">
        <v>1990</v>
      </c>
      <c r="E546" s="86" t="s">
        <v>1991</v>
      </c>
      <c r="F546" s="87">
        <v>1500000</v>
      </c>
      <c r="G546" s="86" t="s">
        <v>495</v>
      </c>
      <c r="H546" s="88" t="s">
        <v>213</v>
      </c>
      <c r="I546" s="89" t="s">
        <v>214</v>
      </c>
      <c r="J546" s="88"/>
      <c r="K546" s="86" t="s">
        <v>246</v>
      </c>
      <c r="L546" s="88" t="s">
        <v>247</v>
      </c>
      <c r="M546" s="88"/>
      <c r="N546" s="88" t="s">
        <v>1990</v>
      </c>
      <c r="O546" s="90">
        <v>1500000</v>
      </c>
      <c r="P546" s="90">
        <f t="shared" si="31"/>
        <v>0</v>
      </c>
      <c r="Q546" s="90"/>
      <c r="R546" s="90"/>
      <c r="S546" s="88" t="s">
        <v>249</v>
      </c>
      <c r="T546" s="91" t="s">
        <v>228</v>
      </c>
      <c r="U546" s="92"/>
    </row>
    <row r="547" spans="1:21" ht="66">
      <c r="A547" s="86" t="s">
        <v>208</v>
      </c>
      <c r="B547" s="86" t="s">
        <v>128</v>
      </c>
      <c r="C547" s="86" t="s">
        <v>1992</v>
      </c>
      <c r="D547" s="86" t="s">
        <v>1993</v>
      </c>
      <c r="E547" s="86" t="s">
        <v>1994</v>
      </c>
      <c r="F547" s="87">
        <v>1000000</v>
      </c>
      <c r="G547" s="86" t="s">
        <v>212</v>
      </c>
      <c r="H547" s="88" t="s">
        <v>213</v>
      </c>
      <c r="I547" s="89" t="s">
        <v>214</v>
      </c>
      <c r="J547" s="88"/>
      <c r="K547" s="86" t="s">
        <v>246</v>
      </c>
      <c r="L547" s="88" t="s">
        <v>247</v>
      </c>
      <c r="M547" s="88"/>
      <c r="N547" s="88" t="s">
        <v>1993</v>
      </c>
      <c r="O547" s="90">
        <v>1000000</v>
      </c>
      <c r="P547" s="90">
        <f t="shared" si="31"/>
        <v>0</v>
      </c>
      <c r="Q547" s="90"/>
      <c r="R547" s="90"/>
      <c r="S547" s="88" t="s">
        <v>249</v>
      </c>
      <c r="T547" s="91" t="s">
        <v>228</v>
      </c>
      <c r="U547" s="92"/>
    </row>
    <row r="548" spans="1:21" ht="66">
      <c r="A548" s="86" t="s">
        <v>208</v>
      </c>
      <c r="B548" s="86" t="s">
        <v>128</v>
      </c>
      <c r="C548" s="86" t="s">
        <v>1995</v>
      </c>
      <c r="D548" s="86" t="s">
        <v>1996</v>
      </c>
      <c r="E548" s="86" t="s">
        <v>1997</v>
      </c>
      <c r="F548" s="87">
        <v>2000000</v>
      </c>
      <c r="G548" s="86" t="s">
        <v>212</v>
      </c>
      <c r="H548" s="88" t="s">
        <v>213</v>
      </c>
      <c r="I548" s="89" t="s">
        <v>214</v>
      </c>
      <c r="J548" s="88"/>
      <c r="K548" s="86" t="s">
        <v>246</v>
      </c>
      <c r="L548" s="88" t="s">
        <v>247</v>
      </c>
      <c r="M548" s="88"/>
      <c r="N548" s="88" t="s">
        <v>1998</v>
      </c>
      <c r="O548" s="90">
        <v>2000000</v>
      </c>
      <c r="P548" s="90">
        <f t="shared" si="31"/>
        <v>0</v>
      </c>
      <c r="Q548" s="90"/>
      <c r="R548" s="90"/>
      <c r="S548" s="88" t="s">
        <v>249</v>
      </c>
      <c r="T548" s="91" t="s">
        <v>228</v>
      </c>
      <c r="U548" s="92"/>
    </row>
    <row r="549" spans="1:21" ht="66">
      <c r="A549" s="86" t="s">
        <v>208</v>
      </c>
      <c r="B549" s="86" t="s">
        <v>128</v>
      </c>
      <c r="C549" s="86" t="s">
        <v>1999</v>
      </c>
      <c r="D549" s="86" t="s">
        <v>2000</v>
      </c>
      <c r="E549" s="86" t="s">
        <v>2001</v>
      </c>
      <c r="F549" s="87">
        <v>1000000</v>
      </c>
      <c r="G549" s="86" t="s">
        <v>495</v>
      </c>
      <c r="H549" s="88" t="s">
        <v>213</v>
      </c>
      <c r="I549" s="89" t="s">
        <v>214</v>
      </c>
      <c r="J549" s="88"/>
      <c r="K549" s="86" t="s">
        <v>246</v>
      </c>
      <c r="L549" s="88" t="s">
        <v>247</v>
      </c>
      <c r="M549" s="88"/>
      <c r="N549" s="88" t="s">
        <v>2000</v>
      </c>
      <c r="O549" s="90">
        <v>1000000</v>
      </c>
      <c r="P549" s="90">
        <f t="shared" si="31"/>
        <v>0</v>
      </c>
      <c r="Q549" s="90"/>
      <c r="R549" s="90"/>
      <c r="S549" s="88" t="s">
        <v>249</v>
      </c>
      <c r="T549" s="91" t="s">
        <v>228</v>
      </c>
      <c r="U549" s="92"/>
    </row>
    <row r="550" spans="1:21" ht="66">
      <c r="A550" s="86" t="s">
        <v>208</v>
      </c>
      <c r="B550" s="86" t="s">
        <v>128</v>
      </c>
      <c r="C550" s="86" t="s">
        <v>2002</v>
      </c>
      <c r="D550" s="86" t="s">
        <v>2003</v>
      </c>
      <c r="E550" s="86" t="s">
        <v>2004</v>
      </c>
      <c r="F550" s="87">
        <v>4000000</v>
      </c>
      <c r="G550" s="86" t="s">
        <v>212</v>
      </c>
      <c r="H550" s="88" t="s">
        <v>213</v>
      </c>
      <c r="I550" s="89" t="s">
        <v>214</v>
      </c>
      <c r="J550" s="88"/>
      <c r="K550" s="86" t="s">
        <v>246</v>
      </c>
      <c r="L550" s="88" t="s">
        <v>247</v>
      </c>
      <c r="M550" s="88"/>
      <c r="N550" s="88" t="s">
        <v>2003</v>
      </c>
      <c r="O550" s="90">
        <v>4000000</v>
      </c>
      <c r="P550" s="90">
        <f t="shared" si="31"/>
        <v>0</v>
      </c>
      <c r="Q550" s="90"/>
      <c r="R550" s="90"/>
      <c r="S550" s="88" t="s">
        <v>259</v>
      </c>
      <c r="T550" s="91" t="s">
        <v>228</v>
      </c>
      <c r="U550" s="92"/>
    </row>
    <row r="551" spans="1:21" ht="66">
      <c r="A551" s="86" t="s">
        <v>208</v>
      </c>
      <c r="B551" s="86" t="s">
        <v>128</v>
      </c>
      <c r="C551" s="86" t="s">
        <v>2005</v>
      </c>
      <c r="D551" s="86" t="s">
        <v>2006</v>
      </c>
      <c r="E551" s="86" t="s">
        <v>2007</v>
      </c>
      <c r="F551" s="87">
        <v>1600000</v>
      </c>
      <c r="G551" s="86" t="s">
        <v>495</v>
      </c>
      <c r="H551" s="88" t="s">
        <v>213</v>
      </c>
      <c r="I551" s="89" t="s">
        <v>214</v>
      </c>
      <c r="J551" s="88"/>
      <c r="K551" s="86" t="s">
        <v>311</v>
      </c>
      <c r="L551" s="88" t="s">
        <v>312</v>
      </c>
      <c r="M551" s="88"/>
      <c r="N551" s="88" t="s">
        <v>2006</v>
      </c>
      <c r="O551" s="90">
        <v>1600000</v>
      </c>
      <c r="P551" s="90">
        <f t="shared" si="31"/>
        <v>0</v>
      </c>
      <c r="Q551" s="90"/>
      <c r="R551" s="90"/>
      <c r="S551" s="88" t="s">
        <v>249</v>
      </c>
      <c r="T551" s="91" t="s">
        <v>228</v>
      </c>
      <c r="U551" s="92"/>
    </row>
    <row r="552" spans="1:21" ht="66">
      <c r="A552" s="86" t="s">
        <v>208</v>
      </c>
      <c r="B552" s="86" t="s">
        <v>128</v>
      </c>
      <c r="C552" s="86" t="s">
        <v>2008</v>
      </c>
      <c r="D552" s="86" t="s">
        <v>2009</v>
      </c>
      <c r="E552" s="86" t="s">
        <v>2010</v>
      </c>
      <c r="F552" s="87">
        <v>12000000</v>
      </c>
      <c r="G552" s="86" t="s">
        <v>212</v>
      </c>
      <c r="H552" s="88" t="s">
        <v>213</v>
      </c>
      <c r="I552" s="89" t="s">
        <v>214</v>
      </c>
      <c r="J552" s="88"/>
      <c r="K552" s="86" t="s">
        <v>246</v>
      </c>
      <c r="L552" s="88" t="s">
        <v>247</v>
      </c>
      <c r="M552" s="88"/>
      <c r="N552" s="88" t="s">
        <v>217</v>
      </c>
      <c r="O552" s="90"/>
      <c r="P552" s="90"/>
      <c r="Q552" s="90"/>
      <c r="R552" s="90"/>
      <c r="S552" s="88" t="s">
        <v>307</v>
      </c>
      <c r="T552" s="91" t="s">
        <v>217</v>
      </c>
      <c r="U552" s="92"/>
    </row>
    <row r="553" spans="1:21" ht="66">
      <c r="A553" s="86" t="s">
        <v>208</v>
      </c>
      <c r="B553" s="86" t="s">
        <v>128</v>
      </c>
      <c r="C553" s="86" t="s">
        <v>2011</v>
      </c>
      <c r="D553" s="86" t="s">
        <v>2012</v>
      </c>
      <c r="E553" s="86" t="s">
        <v>2013</v>
      </c>
      <c r="F553" s="87">
        <v>4000000</v>
      </c>
      <c r="G553" s="86" t="s">
        <v>495</v>
      </c>
      <c r="H553" s="88" t="s">
        <v>598</v>
      </c>
      <c r="I553" s="102" t="s">
        <v>1581</v>
      </c>
      <c r="J553" s="88"/>
      <c r="K553" s="86" t="s">
        <v>246</v>
      </c>
      <c r="L553" s="88" t="s">
        <v>247</v>
      </c>
      <c r="M553" s="103" t="s">
        <v>2014</v>
      </c>
      <c r="N553" s="104"/>
      <c r="O553" s="90"/>
      <c r="P553" s="90"/>
      <c r="Q553" s="90"/>
      <c r="R553" s="90"/>
      <c r="S553" s="107"/>
      <c r="T553" s="91" t="s">
        <v>217</v>
      </c>
      <c r="U553" s="92" t="s">
        <v>217</v>
      </c>
    </row>
    <row r="554" spans="1:21" s="85" customFormat="1">
      <c r="A554" s="80" t="s">
        <v>208</v>
      </c>
      <c r="B554" s="80" t="s">
        <v>131</v>
      </c>
      <c r="C554" s="80" t="s">
        <v>132</v>
      </c>
      <c r="D554" s="80" t="s">
        <v>133</v>
      </c>
      <c r="E554" s="80"/>
      <c r="F554" s="81"/>
      <c r="G554" s="80"/>
      <c r="H554" s="82"/>
      <c r="I554" s="83"/>
      <c r="J554" s="82"/>
      <c r="K554" s="80"/>
      <c r="L554" s="82"/>
      <c r="M554" s="82"/>
      <c r="N554" s="82"/>
      <c r="O554" s="84"/>
      <c r="P554" s="84"/>
      <c r="Q554" s="84"/>
      <c r="R554" s="84"/>
      <c r="S554" s="82"/>
      <c r="T554" s="82"/>
      <c r="U554" s="80"/>
    </row>
    <row r="555" spans="1:21" ht="66">
      <c r="A555" s="86" t="s">
        <v>208</v>
      </c>
      <c r="B555" s="86" t="s">
        <v>131</v>
      </c>
      <c r="C555" s="86" t="s">
        <v>2015</v>
      </c>
      <c r="D555" s="86" t="s">
        <v>2016</v>
      </c>
      <c r="E555" s="86"/>
      <c r="F555" s="87">
        <v>7500</v>
      </c>
      <c r="G555" s="86" t="s">
        <v>500</v>
      </c>
      <c r="H555" s="88" t="s">
        <v>878</v>
      </c>
      <c r="I555" s="102" t="s">
        <v>879</v>
      </c>
      <c r="J555" s="88"/>
      <c r="K555" s="86" t="s">
        <v>486</v>
      </c>
      <c r="L555" s="88" t="s">
        <v>487</v>
      </c>
      <c r="M555" s="88"/>
      <c r="N555" s="88" t="s">
        <v>2016</v>
      </c>
      <c r="O555" s="90">
        <v>7500</v>
      </c>
      <c r="P555" s="90">
        <f t="shared" ref="P555:P568" si="32">+O555-F555</f>
        <v>0</v>
      </c>
      <c r="Q555" s="90"/>
      <c r="R555" s="90"/>
      <c r="S555" s="88" t="s">
        <v>218</v>
      </c>
      <c r="T555" s="91" t="s">
        <v>228</v>
      </c>
      <c r="U555" s="92"/>
    </row>
    <row r="556" spans="1:21" ht="66">
      <c r="A556" s="86" t="s">
        <v>208</v>
      </c>
      <c r="B556" s="86" t="s">
        <v>131</v>
      </c>
      <c r="C556" s="86" t="s">
        <v>2017</v>
      </c>
      <c r="D556" s="86" t="s">
        <v>2018</v>
      </c>
      <c r="E556" s="86"/>
      <c r="F556" s="87">
        <v>21100</v>
      </c>
      <c r="G556" s="86" t="s">
        <v>500</v>
      </c>
      <c r="H556" s="88" t="s">
        <v>878</v>
      </c>
      <c r="I556" s="102" t="s">
        <v>879</v>
      </c>
      <c r="J556" s="88"/>
      <c r="K556" s="86" t="s">
        <v>486</v>
      </c>
      <c r="L556" s="88" t="s">
        <v>487</v>
      </c>
      <c r="M556" s="88"/>
      <c r="N556" s="88" t="s">
        <v>2018</v>
      </c>
      <c r="O556" s="90">
        <v>20000</v>
      </c>
      <c r="P556" s="90">
        <f t="shared" si="32"/>
        <v>-1100</v>
      </c>
      <c r="Q556" s="90"/>
      <c r="R556" s="90"/>
      <c r="S556" s="88" t="s">
        <v>218</v>
      </c>
      <c r="T556" s="91" t="s">
        <v>228</v>
      </c>
      <c r="U556" s="92"/>
    </row>
    <row r="557" spans="1:21" ht="66">
      <c r="A557" s="86" t="s">
        <v>208</v>
      </c>
      <c r="B557" s="86" t="s">
        <v>131</v>
      </c>
      <c r="C557" s="86" t="s">
        <v>2019</v>
      </c>
      <c r="D557" s="86" t="s">
        <v>2020</v>
      </c>
      <c r="E557" s="86"/>
      <c r="F557" s="87">
        <v>11000</v>
      </c>
      <c r="G557" s="86" t="s">
        <v>500</v>
      </c>
      <c r="H557" s="88" t="s">
        <v>878</v>
      </c>
      <c r="I557" s="102" t="s">
        <v>879</v>
      </c>
      <c r="J557" s="88"/>
      <c r="K557" s="86" t="s">
        <v>486</v>
      </c>
      <c r="L557" s="88" t="s">
        <v>487</v>
      </c>
      <c r="M557" s="88"/>
      <c r="N557" s="88" t="s">
        <v>2020</v>
      </c>
      <c r="O557" s="90">
        <v>11000</v>
      </c>
      <c r="P557" s="90">
        <f t="shared" si="32"/>
        <v>0</v>
      </c>
      <c r="Q557" s="90"/>
      <c r="R557" s="90"/>
      <c r="S557" s="88" t="s">
        <v>218</v>
      </c>
      <c r="T557" s="91" t="s">
        <v>228</v>
      </c>
      <c r="U557" s="92"/>
    </row>
    <row r="558" spans="1:21" ht="66">
      <c r="A558" s="86" t="s">
        <v>208</v>
      </c>
      <c r="B558" s="86" t="s">
        <v>131</v>
      </c>
      <c r="C558" s="86" t="s">
        <v>2021</v>
      </c>
      <c r="D558" s="86" t="s">
        <v>2022</v>
      </c>
      <c r="E558" s="86"/>
      <c r="F558" s="87">
        <v>10000</v>
      </c>
      <c r="G558" s="86" t="s">
        <v>500</v>
      </c>
      <c r="H558" s="88" t="s">
        <v>878</v>
      </c>
      <c r="I558" s="102" t="s">
        <v>879</v>
      </c>
      <c r="J558" s="88"/>
      <c r="K558" s="86" t="s">
        <v>486</v>
      </c>
      <c r="L558" s="88" t="s">
        <v>487</v>
      </c>
      <c r="M558" s="88"/>
      <c r="N558" s="88" t="s">
        <v>2022</v>
      </c>
      <c r="O558" s="90">
        <v>10000</v>
      </c>
      <c r="P558" s="90">
        <f t="shared" si="32"/>
        <v>0</v>
      </c>
      <c r="Q558" s="90"/>
      <c r="R558" s="90"/>
      <c r="S558" s="88" t="s">
        <v>218</v>
      </c>
      <c r="T558" s="91" t="s">
        <v>228</v>
      </c>
      <c r="U558" s="92"/>
    </row>
    <row r="559" spans="1:21" ht="66">
      <c r="A559" s="86" t="s">
        <v>208</v>
      </c>
      <c r="B559" s="86" t="s">
        <v>131</v>
      </c>
      <c r="C559" s="86" t="s">
        <v>2023</v>
      </c>
      <c r="D559" s="86" t="s">
        <v>2024</v>
      </c>
      <c r="E559" s="86"/>
      <c r="F559" s="87">
        <v>15000</v>
      </c>
      <c r="G559" s="86" t="s">
        <v>500</v>
      </c>
      <c r="H559" s="88" t="s">
        <v>878</v>
      </c>
      <c r="I559" s="102" t="s">
        <v>879</v>
      </c>
      <c r="J559" s="88"/>
      <c r="K559" s="86" t="s">
        <v>486</v>
      </c>
      <c r="L559" s="88" t="s">
        <v>487</v>
      </c>
      <c r="M559" s="88"/>
      <c r="N559" s="88" t="s">
        <v>2024</v>
      </c>
      <c r="O559" s="90">
        <v>14000</v>
      </c>
      <c r="P559" s="90">
        <f t="shared" si="32"/>
        <v>-1000</v>
      </c>
      <c r="Q559" s="90"/>
      <c r="R559" s="90"/>
      <c r="S559" s="88" t="s">
        <v>218</v>
      </c>
      <c r="T559" s="91" t="s">
        <v>228</v>
      </c>
      <c r="U559" s="92"/>
    </row>
    <row r="560" spans="1:21" ht="66">
      <c r="A560" s="86" t="s">
        <v>208</v>
      </c>
      <c r="B560" s="86" t="s">
        <v>131</v>
      </c>
      <c r="C560" s="86" t="s">
        <v>2025</v>
      </c>
      <c r="D560" s="86" t="s">
        <v>2026</v>
      </c>
      <c r="E560" s="86"/>
      <c r="F560" s="87">
        <v>11800</v>
      </c>
      <c r="G560" s="86" t="s">
        <v>212</v>
      </c>
      <c r="H560" s="88" t="s">
        <v>878</v>
      </c>
      <c r="I560" s="102" t="s">
        <v>879</v>
      </c>
      <c r="J560" s="88"/>
      <c r="K560" s="86" t="s">
        <v>486</v>
      </c>
      <c r="L560" s="88" t="s">
        <v>487</v>
      </c>
      <c r="M560" s="88"/>
      <c r="N560" s="88" t="s">
        <v>2026</v>
      </c>
      <c r="O560" s="90">
        <v>11800</v>
      </c>
      <c r="P560" s="90">
        <f t="shared" si="32"/>
        <v>0</v>
      </c>
      <c r="Q560" s="90"/>
      <c r="R560" s="90"/>
      <c r="S560" s="88" t="s">
        <v>218</v>
      </c>
      <c r="T560" s="91" t="s">
        <v>228</v>
      </c>
      <c r="U560" s="92"/>
    </row>
    <row r="561" spans="1:21" ht="66">
      <c r="A561" s="86" t="s">
        <v>208</v>
      </c>
      <c r="B561" s="86" t="s">
        <v>131</v>
      </c>
      <c r="C561" s="86" t="s">
        <v>2027</v>
      </c>
      <c r="D561" s="86" t="s">
        <v>2028</v>
      </c>
      <c r="E561" s="86"/>
      <c r="F561" s="87">
        <v>20000</v>
      </c>
      <c r="G561" s="86" t="s">
        <v>212</v>
      </c>
      <c r="H561" s="88" t="s">
        <v>878</v>
      </c>
      <c r="I561" s="102" t="s">
        <v>879</v>
      </c>
      <c r="J561" s="88"/>
      <c r="K561" s="86" t="s">
        <v>486</v>
      </c>
      <c r="L561" s="88" t="s">
        <v>487</v>
      </c>
      <c r="M561" s="88"/>
      <c r="N561" s="88" t="s">
        <v>2029</v>
      </c>
      <c r="O561" s="90">
        <v>20000</v>
      </c>
      <c r="P561" s="90">
        <f t="shared" si="32"/>
        <v>0</v>
      </c>
      <c r="Q561" s="90"/>
      <c r="R561" s="90"/>
      <c r="S561" s="88" t="s">
        <v>218</v>
      </c>
      <c r="T561" s="91" t="s">
        <v>228</v>
      </c>
      <c r="U561" s="92"/>
    </row>
    <row r="562" spans="1:21" ht="66">
      <c r="A562" s="86" t="s">
        <v>208</v>
      </c>
      <c r="B562" s="86" t="s">
        <v>131</v>
      </c>
      <c r="C562" s="86" t="s">
        <v>2030</v>
      </c>
      <c r="D562" s="86" t="s">
        <v>2031</v>
      </c>
      <c r="E562" s="86"/>
      <c r="F562" s="87">
        <v>70000</v>
      </c>
      <c r="G562" s="86" t="s">
        <v>212</v>
      </c>
      <c r="H562" s="88" t="s">
        <v>878</v>
      </c>
      <c r="I562" s="102" t="s">
        <v>879</v>
      </c>
      <c r="J562" s="88"/>
      <c r="K562" s="86" t="s">
        <v>311</v>
      </c>
      <c r="L562" s="88" t="s">
        <v>312</v>
      </c>
      <c r="M562" s="88"/>
      <c r="N562" s="88" t="s">
        <v>2031</v>
      </c>
      <c r="O562" s="90">
        <v>70000</v>
      </c>
      <c r="P562" s="90">
        <f t="shared" si="32"/>
        <v>0</v>
      </c>
      <c r="Q562" s="90"/>
      <c r="R562" s="90"/>
      <c r="S562" s="88" t="s">
        <v>218</v>
      </c>
      <c r="T562" s="91" t="s">
        <v>228</v>
      </c>
      <c r="U562" s="92"/>
    </row>
    <row r="563" spans="1:21" ht="66">
      <c r="A563" s="86" t="s">
        <v>208</v>
      </c>
      <c r="B563" s="86" t="s">
        <v>131</v>
      </c>
      <c r="C563" s="86" t="s">
        <v>2032</v>
      </c>
      <c r="D563" s="86" t="s">
        <v>2033</v>
      </c>
      <c r="E563" s="86" t="s">
        <v>2034</v>
      </c>
      <c r="F563" s="87">
        <v>25000</v>
      </c>
      <c r="G563" s="86" t="s">
        <v>212</v>
      </c>
      <c r="H563" s="88" t="s">
        <v>213</v>
      </c>
      <c r="I563" s="89" t="s">
        <v>214</v>
      </c>
      <c r="J563" s="88"/>
      <c r="K563" s="86" t="s">
        <v>486</v>
      </c>
      <c r="L563" s="88" t="s">
        <v>487</v>
      </c>
      <c r="M563" s="88"/>
      <c r="N563" s="88" t="s">
        <v>2035</v>
      </c>
      <c r="O563" s="90">
        <v>25000</v>
      </c>
      <c r="P563" s="90">
        <f t="shared" si="32"/>
        <v>0</v>
      </c>
      <c r="Q563" s="90"/>
      <c r="R563" s="90"/>
      <c r="S563" s="88" t="s">
        <v>218</v>
      </c>
      <c r="T563" s="91" t="s">
        <v>223</v>
      </c>
      <c r="U563" s="92"/>
    </row>
    <row r="564" spans="1:21" ht="66">
      <c r="A564" s="86" t="s">
        <v>208</v>
      </c>
      <c r="B564" s="86" t="s">
        <v>131</v>
      </c>
      <c r="C564" s="86" t="s">
        <v>2036</v>
      </c>
      <c r="D564" s="86" t="s">
        <v>2037</v>
      </c>
      <c r="E564" s="86" t="s">
        <v>2038</v>
      </c>
      <c r="F564" s="87">
        <v>20000</v>
      </c>
      <c r="G564" s="86" t="s">
        <v>212</v>
      </c>
      <c r="H564" s="88" t="s">
        <v>213</v>
      </c>
      <c r="I564" s="89" t="s">
        <v>214</v>
      </c>
      <c r="J564" s="88"/>
      <c r="K564" s="86" t="s">
        <v>486</v>
      </c>
      <c r="L564" s="88" t="s">
        <v>487</v>
      </c>
      <c r="M564" s="88"/>
      <c r="N564" s="88" t="s">
        <v>2037</v>
      </c>
      <c r="O564" s="90">
        <v>20000</v>
      </c>
      <c r="P564" s="90">
        <f t="shared" si="32"/>
        <v>0</v>
      </c>
      <c r="Q564" s="90"/>
      <c r="R564" s="90"/>
      <c r="S564" s="88" t="s">
        <v>218</v>
      </c>
      <c r="T564" s="91" t="s">
        <v>228</v>
      </c>
      <c r="U564" s="92"/>
    </row>
    <row r="565" spans="1:21">
      <c r="A565" s="86" t="s">
        <v>208</v>
      </c>
      <c r="B565" s="86" t="s">
        <v>131</v>
      </c>
      <c r="C565" s="86" t="s">
        <v>2039</v>
      </c>
      <c r="D565" s="86" t="s">
        <v>2040</v>
      </c>
      <c r="E565" s="86" t="s">
        <v>2041</v>
      </c>
      <c r="F565" s="87">
        <v>90000</v>
      </c>
      <c r="G565" s="86" t="s">
        <v>212</v>
      </c>
      <c r="H565" s="88" t="s">
        <v>213</v>
      </c>
      <c r="I565" s="89" t="s">
        <v>214</v>
      </c>
      <c r="J565" s="88"/>
      <c r="K565" s="86" t="s">
        <v>246</v>
      </c>
      <c r="L565" s="88" t="s">
        <v>247</v>
      </c>
      <c r="M565" s="88"/>
      <c r="N565" s="88" t="s">
        <v>2040</v>
      </c>
      <c r="O565" s="90">
        <v>95000</v>
      </c>
      <c r="P565" s="90">
        <f t="shared" si="32"/>
        <v>5000</v>
      </c>
      <c r="Q565" s="93">
        <f>P565*100/O565</f>
        <v>5.2631578947368425</v>
      </c>
      <c r="R565" s="94" t="s">
        <v>233</v>
      </c>
      <c r="S565" s="88" t="s">
        <v>218</v>
      </c>
      <c r="T565" s="91" t="s">
        <v>234</v>
      </c>
      <c r="U565" s="92"/>
    </row>
    <row r="566" spans="1:21" ht="66">
      <c r="A566" s="86" t="s">
        <v>208</v>
      </c>
      <c r="B566" s="86" t="s">
        <v>131</v>
      </c>
      <c r="C566" s="86" t="s">
        <v>2042</v>
      </c>
      <c r="D566" s="86" t="s">
        <v>2043</v>
      </c>
      <c r="E566" s="86" t="s">
        <v>2044</v>
      </c>
      <c r="F566" s="87">
        <v>300000</v>
      </c>
      <c r="G566" s="86" t="s">
        <v>495</v>
      </c>
      <c r="H566" s="88" t="s">
        <v>213</v>
      </c>
      <c r="I566" s="89" t="s">
        <v>214</v>
      </c>
      <c r="J566" s="88"/>
      <c r="K566" s="86" t="s">
        <v>486</v>
      </c>
      <c r="L566" s="88" t="s">
        <v>487</v>
      </c>
      <c r="M566" s="88"/>
      <c r="N566" s="88" t="s">
        <v>2045</v>
      </c>
      <c r="O566" s="90">
        <v>300000</v>
      </c>
      <c r="P566" s="90">
        <f t="shared" si="32"/>
        <v>0</v>
      </c>
      <c r="Q566" s="90"/>
      <c r="R566" s="90"/>
      <c r="S566" s="88" t="s">
        <v>218</v>
      </c>
      <c r="T566" s="91" t="s">
        <v>223</v>
      </c>
      <c r="U566" s="92"/>
    </row>
    <row r="567" spans="1:21" ht="66">
      <c r="A567" s="86" t="s">
        <v>208</v>
      </c>
      <c r="B567" s="86" t="s">
        <v>131</v>
      </c>
      <c r="C567" s="86" t="s">
        <v>2046</v>
      </c>
      <c r="D567" s="86" t="s">
        <v>2047</v>
      </c>
      <c r="E567" s="86" t="s">
        <v>2048</v>
      </c>
      <c r="F567" s="95">
        <v>350000</v>
      </c>
      <c r="G567" s="86" t="s">
        <v>495</v>
      </c>
      <c r="H567" s="88" t="s">
        <v>213</v>
      </c>
      <c r="I567" s="89" t="s">
        <v>214</v>
      </c>
      <c r="J567" s="88"/>
      <c r="K567" s="86" t="s">
        <v>486</v>
      </c>
      <c r="L567" s="88" t="s">
        <v>487</v>
      </c>
      <c r="M567" s="88"/>
      <c r="N567" s="88" t="s">
        <v>2045</v>
      </c>
      <c r="O567" s="97">
        <v>300000</v>
      </c>
      <c r="P567" s="97">
        <f t="shared" si="32"/>
        <v>-50000</v>
      </c>
      <c r="Q567" s="120">
        <f>P567*100/O567</f>
        <v>-16.666666666666668</v>
      </c>
      <c r="R567" s="120" t="s">
        <v>934</v>
      </c>
      <c r="S567" s="88" t="s">
        <v>218</v>
      </c>
      <c r="T567" s="91" t="s">
        <v>242</v>
      </c>
      <c r="U567" s="92"/>
    </row>
    <row r="568" spans="1:21" ht="66">
      <c r="A568" s="86" t="s">
        <v>208</v>
      </c>
      <c r="B568" s="86" t="s">
        <v>131</v>
      </c>
      <c r="C568" s="86" t="s">
        <v>2049</v>
      </c>
      <c r="D568" s="86" t="s">
        <v>2050</v>
      </c>
      <c r="E568" s="86" t="s">
        <v>2051</v>
      </c>
      <c r="F568" s="87">
        <v>1400000</v>
      </c>
      <c r="G568" s="86" t="s">
        <v>212</v>
      </c>
      <c r="H568" s="88" t="s">
        <v>213</v>
      </c>
      <c r="I568" s="89" t="s">
        <v>214</v>
      </c>
      <c r="J568" s="88"/>
      <c r="K568" s="86" t="s">
        <v>2052</v>
      </c>
      <c r="L568" s="88" t="s">
        <v>2053</v>
      </c>
      <c r="M568" s="88"/>
      <c r="N568" s="88" t="s">
        <v>2054</v>
      </c>
      <c r="O568" s="90">
        <v>1400000</v>
      </c>
      <c r="P568" s="90">
        <f t="shared" si="32"/>
        <v>0</v>
      </c>
      <c r="Q568" s="90"/>
      <c r="R568" s="90"/>
      <c r="S568" s="88" t="s">
        <v>249</v>
      </c>
      <c r="T568" s="91" t="s">
        <v>223</v>
      </c>
      <c r="U568" s="92"/>
    </row>
    <row r="569" spans="1:21" ht="66">
      <c r="A569" s="86" t="s">
        <v>208</v>
      </c>
      <c r="B569" s="86" t="s">
        <v>131</v>
      </c>
      <c r="C569" s="86" t="s">
        <v>2055</v>
      </c>
      <c r="D569" s="86" t="s">
        <v>2056</v>
      </c>
      <c r="E569" s="86" t="s">
        <v>2057</v>
      </c>
      <c r="F569" s="95">
        <v>180000</v>
      </c>
      <c r="G569" s="86" t="s">
        <v>611</v>
      </c>
      <c r="H569" s="88" t="s">
        <v>213</v>
      </c>
      <c r="I569" s="89" t="s">
        <v>214</v>
      </c>
      <c r="J569" s="88"/>
      <c r="K569" s="86" t="s">
        <v>486</v>
      </c>
      <c r="L569" s="88" t="s">
        <v>487</v>
      </c>
      <c r="M569" s="88"/>
      <c r="N569" s="88" t="s">
        <v>217</v>
      </c>
      <c r="O569" s="97"/>
      <c r="P569" s="97"/>
      <c r="Q569" s="97"/>
      <c r="R569" s="97"/>
      <c r="S569" s="88" t="s">
        <v>218</v>
      </c>
      <c r="T569" s="91" t="s">
        <v>217</v>
      </c>
      <c r="U569" s="92"/>
    </row>
    <row r="570" spans="1:21" ht="99">
      <c r="A570" s="86" t="s">
        <v>208</v>
      </c>
      <c r="B570" s="86" t="s">
        <v>131</v>
      </c>
      <c r="C570" s="86" t="s">
        <v>2058</v>
      </c>
      <c r="D570" s="86" t="s">
        <v>2059</v>
      </c>
      <c r="E570" s="86" t="s">
        <v>2060</v>
      </c>
      <c r="F570" s="87">
        <v>400000</v>
      </c>
      <c r="G570" s="86" t="s">
        <v>495</v>
      </c>
      <c r="H570" s="88" t="s">
        <v>213</v>
      </c>
      <c r="I570" s="89" t="s">
        <v>214</v>
      </c>
      <c r="J570" s="88"/>
      <c r="K570" s="86" t="s">
        <v>486</v>
      </c>
      <c r="L570" s="88" t="s">
        <v>487</v>
      </c>
      <c r="M570" s="88"/>
      <c r="N570" s="88" t="s">
        <v>217</v>
      </c>
      <c r="O570" s="90"/>
      <c r="P570" s="90"/>
      <c r="Q570" s="90"/>
      <c r="R570" s="90"/>
      <c r="S570" s="88" t="s">
        <v>218</v>
      </c>
      <c r="T570" s="91" t="s">
        <v>217</v>
      </c>
      <c r="U570" s="92"/>
    </row>
    <row r="571" spans="1:21" ht="66">
      <c r="A571" s="86" t="s">
        <v>208</v>
      </c>
      <c r="B571" s="86" t="s">
        <v>131</v>
      </c>
      <c r="C571" s="86" t="s">
        <v>2061</v>
      </c>
      <c r="D571" s="86" t="s">
        <v>2062</v>
      </c>
      <c r="E571" s="86" t="s">
        <v>2063</v>
      </c>
      <c r="F571" s="87">
        <v>100000</v>
      </c>
      <c r="G571" s="86" t="s">
        <v>212</v>
      </c>
      <c r="H571" s="88" t="s">
        <v>213</v>
      </c>
      <c r="I571" s="89" t="s">
        <v>214</v>
      </c>
      <c r="J571" s="88"/>
      <c r="K571" s="86" t="s">
        <v>486</v>
      </c>
      <c r="L571" s="88" t="s">
        <v>487</v>
      </c>
      <c r="M571" s="88"/>
      <c r="N571" s="88" t="s">
        <v>217</v>
      </c>
      <c r="O571" s="90"/>
      <c r="P571" s="90"/>
      <c r="Q571" s="90"/>
      <c r="R571" s="90"/>
      <c r="S571" s="88" t="s">
        <v>218</v>
      </c>
      <c r="T571" s="91" t="s">
        <v>217</v>
      </c>
      <c r="U571" s="92"/>
    </row>
    <row r="572" spans="1:21" ht="99">
      <c r="A572" s="86" t="s">
        <v>208</v>
      </c>
      <c r="B572" s="86" t="s">
        <v>131</v>
      </c>
      <c r="C572" s="86" t="s">
        <v>2064</v>
      </c>
      <c r="D572" s="86" t="s">
        <v>2065</v>
      </c>
      <c r="E572" s="86" t="s">
        <v>2066</v>
      </c>
      <c r="F572" s="87">
        <v>900000</v>
      </c>
      <c r="G572" s="86" t="s">
        <v>212</v>
      </c>
      <c r="H572" s="88" t="s">
        <v>213</v>
      </c>
      <c r="I572" s="89" t="s">
        <v>214</v>
      </c>
      <c r="J572" s="88"/>
      <c r="K572" s="86" t="s">
        <v>486</v>
      </c>
      <c r="L572" s="88" t="s">
        <v>487</v>
      </c>
      <c r="M572" s="88"/>
      <c r="N572" s="88" t="s">
        <v>217</v>
      </c>
      <c r="O572" s="90"/>
      <c r="P572" s="90"/>
      <c r="Q572" s="90"/>
      <c r="R572" s="90"/>
      <c r="S572" s="88" t="s">
        <v>218</v>
      </c>
      <c r="T572" s="91" t="s">
        <v>217</v>
      </c>
      <c r="U572" s="92"/>
    </row>
    <row r="573" spans="1:21" ht="66">
      <c r="A573" s="86" t="s">
        <v>208</v>
      </c>
      <c r="B573" s="86" t="s">
        <v>131</v>
      </c>
      <c r="C573" s="86" t="s">
        <v>2067</v>
      </c>
      <c r="D573" s="86" t="s">
        <v>2068</v>
      </c>
      <c r="E573" s="86" t="s">
        <v>2069</v>
      </c>
      <c r="F573" s="95">
        <v>180000</v>
      </c>
      <c r="G573" s="86" t="s">
        <v>212</v>
      </c>
      <c r="H573" s="88" t="s">
        <v>213</v>
      </c>
      <c r="I573" s="89" t="s">
        <v>214</v>
      </c>
      <c r="J573" s="88"/>
      <c r="K573" s="86" t="s">
        <v>311</v>
      </c>
      <c r="L573" s="88" t="s">
        <v>312</v>
      </c>
      <c r="M573" s="88"/>
      <c r="N573" s="88" t="s">
        <v>217</v>
      </c>
      <c r="O573" s="122"/>
      <c r="P573" s="122"/>
      <c r="Q573" s="122"/>
      <c r="R573" s="122"/>
      <c r="S573" s="123" t="s">
        <v>218</v>
      </c>
      <c r="T573" s="91" t="s">
        <v>217</v>
      </c>
      <c r="U573" s="92"/>
    </row>
    <row r="574" spans="1:21" ht="99">
      <c r="A574" s="86" t="s">
        <v>208</v>
      </c>
      <c r="B574" s="86" t="s">
        <v>131</v>
      </c>
      <c r="C574" s="86" t="s">
        <v>2070</v>
      </c>
      <c r="D574" s="86" t="s">
        <v>2071</v>
      </c>
      <c r="E574" s="86" t="s">
        <v>2072</v>
      </c>
      <c r="F574" s="95">
        <v>500000</v>
      </c>
      <c r="G574" s="86" t="s">
        <v>495</v>
      </c>
      <c r="H574" s="88" t="s">
        <v>213</v>
      </c>
      <c r="I574" s="89" t="s">
        <v>214</v>
      </c>
      <c r="J574" s="88"/>
      <c r="K574" s="86" t="s">
        <v>486</v>
      </c>
      <c r="L574" s="88" t="s">
        <v>487</v>
      </c>
      <c r="M574" s="88"/>
      <c r="N574" s="107" t="s">
        <v>217</v>
      </c>
      <c r="O574" s="97"/>
      <c r="P574" s="97"/>
      <c r="Q574" s="97"/>
      <c r="R574" s="97"/>
      <c r="S574" s="88" t="s">
        <v>218</v>
      </c>
      <c r="T574" s="91" t="s">
        <v>217</v>
      </c>
      <c r="U574" s="92"/>
    </row>
    <row r="575" spans="1:21" ht="66">
      <c r="A575" s="86" t="s">
        <v>208</v>
      </c>
      <c r="B575" s="86" t="s">
        <v>131</v>
      </c>
      <c r="C575" s="86" t="s">
        <v>2073</v>
      </c>
      <c r="D575" s="99" t="s">
        <v>2074</v>
      </c>
      <c r="E575" s="100"/>
      <c r="F575" s="115">
        <v>60000</v>
      </c>
      <c r="G575" s="86" t="s">
        <v>495</v>
      </c>
      <c r="H575" s="88" t="s">
        <v>598</v>
      </c>
      <c r="I575" s="124" t="s">
        <v>2075</v>
      </c>
      <c r="J575" s="88"/>
      <c r="K575" s="86" t="s">
        <v>486</v>
      </c>
      <c r="L575" s="88" t="s">
        <v>487</v>
      </c>
      <c r="M575" s="103" t="s">
        <v>2076</v>
      </c>
      <c r="N575" s="125" t="s">
        <v>217</v>
      </c>
      <c r="O575" s="90"/>
      <c r="P575" s="90"/>
      <c r="Q575" s="93"/>
      <c r="R575" s="93"/>
      <c r="S575" s="126" t="s">
        <v>218</v>
      </c>
      <c r="T575" s="91" t="s">
        <v>1070</v>
      </c>
      <c r="U575" s="92"/>
    </row>
    <row r="576" spans="1:21" ht="66">
      <c r="A576" s="86" t="s">
        <v>208</v>
      </c>
      <c r="B576" s="86" t="s">
        <v>131</v>
      </c>
      <c r="C576" s="86" t="s">
        <v>2077</v>
      </c>
      <c r="D576" s="99" t="s">
        <v>2078</v>
      </c>
      <c r="E576" s="100"/>
      <c r="F576" s="115">
        <v>495000</v>
      </c>
      <c r="G576" s="86" t="s">
        <v>495</v>
      </c>
      <c r="H576" s="88" t="s">
        <v>598</v>
      </c>
      <c r="I576" s="124" t="s">
        <v>2079</v>
      </c>
      <c r="J576" s="88"/>
      <c r="K576" s="86" t="s">
        <v>486</v>
      </c>
      <c r="L576" s="88" t="s">
        <v>487</v>
      </c>
      <c r="M576" s="103" t="s">
        <v>2080</v>
      </c>
      <c r="N576" s="125" t="s">
        <v>217</v>
      </c>
      <c r="O576" s="90"/>
      <c r="P576" s="90"/>
      <c r="Q576" s="93"/>
      <c r="R576" s="93"/>
      <c r="S576" s="107" t="s">
        <v>218</v>
      </c>
      <c r="T576" s="91" t="s">
        <v>1070</v>
      </c>
      <c r="U576" s="92"/>
    </row>
    <row r="577" spans="1:21" s="85" customFormat="1">
      <c r="A577" s="109" t="s">
        <v>208</v>
      </c>
      <c r="B577" s="109" t="s">
        <v>134</v>
      </c>
      <c r="C577" s="109" t="s">
        <v>135</v>
      </c>
      <c r="D577" s="109" t="s">
        <v>136</v>
      </c>
      <c r="E577" s="109"/>
      <c r="F577" s="110"/>
      <c r="G577" s="109"/>
      <c r="H577" s="111"/>
      <c r="I577" s="112"/>
      <c r="J577" s="111"/>
      <c r="K577" s="109"/>
      <c r="L577" s="111"/>
      <c r="M577" s="111"/>
      <c r="N577" s="82"/>
      <c r="O577" s="127"/>
      <c r="P577" s="127"/>
      <c r="Q577" s="127"/>
      <c r="R577" s="127"/>
      <c r="S577" s="111"/>
      <c r="T577" s="82"/>
      <c r="U577" s="80"/>
    </row>
    <row r="578" spans="1:21" ht="99">
      <c r="A578" s="86" t="s">
        <v>208</v>
      </c>
      <c r="B578" s="86" t="s">
        <v>134</v>
      </c>
      <c r="C578" s="86" t="s">
        <v>2081</v>
      </c>
      <c r="D578" s="86" t="s">
        <v>2082</v>
      </c>
      <c r="E578" s="86" t="s">
        <v>2083</v>
      </c>
      <c r="F578" s="87">
        <v>1800000</v>
      </c>
      <c r="G578" s="86" t="s">
        <v>212</v>
      </c>
      <c r="H578" s="88" t="s">
        <v>213</v>
      </c>
      <c r="I578" s="89" t="s">
        <v>214</v>
      </c>
      <c r="J578" s="88"/>
      <c r="K578" s="86" t="s">
        <v>328</v>
      </c>
      <c r="L578" s="88" t="s">
        <v>329</v>
      </c>
      <c r="M578" s="88"/>
      <c r="N578" s="88" t="s">
        <v>2084</v>
      </c>
      <c r="O578" s="90">
        <v>1800000</v>
      </c>
      <c r="P578" s="90">
        <f t="shared" ref="P578:P596" si="33">+O578-F578</f>
        <v>0</v>
      </c>
      <c r="Q578" s="90"/>
      <c r="R578" s="90"/>
      <c r="S578" s="88" t="s">
        <v>249</v>
      </c>
      <c r="T578" s="91" t="s">
        <v>228</v>
      </c>
      <c r="U578" s="92"/>
    </row>
    <row r="579" spans="1:21" ht="99">
      <c r="A579" s="86" t="s">
        <v>208</v>
      </c>
      <c r="B579" s="86" t="s">
        <v>134</v>
      </c>
      <c r="C579" s="86" t="s">
        <v>2085</v>
      </c>
      <c r="D579" s="86" t="s">
        <v>2086</v>
      </c>
      <c r="E579" s="86" t="s">
        <v>2087</v>
      </c>
      <c r="F579" s="87">
        <v>1860000</v>
      </c>
      <c r="G579" s="86" t="s">
        <v>212</v>
      </c>
      <c r="H579" s="88" t="s">
        <v>213</v>
      </c>
      <c r="I579" s="89" t="s">
        <v>214</v>
      </c>
      <c r="J579" s="88"/>
      <c r="K579" s="86" t="s">
        <v>328</v>
      </c>
      <c r="L579" s="88" t="s">
        <v>329</v>
      </c>
      <c r="M579" s="88"/>
      <c r="N579" s="88" t="s">
        <v>2086</v>
      </c>
      <c r="O579" s="90">
        <v>1860000</v>
      </c>
      <c r="P579" s="90">
        <f t="shared" si="33"/>
        <v>0</v>
      </c>
      <c r="Q579" s="90"/>
      <c r="R579" s="90"/>
      <c r="S579" s="88" t="s">
        <v>249</v>
      </c>
      <c r="T579" s="91" t="s">
        <v>228</v>
      </c>
      <c r="U579" s="92"/>
    </row>
    <row r="580" spans="1:21" ht="99">
      <c r="A580" s="86" t="s">
        <v>208</v>
      </c>
      <c r="B580" s="86" t="s">
        <v>134</v>
      </c>
      <c r="C580" s="86" t="s">
        <v>2088</v>
      </c>
      <c r="D580" s="86" t="s">
        <v>2089</v>
      </c>
      <c r="E580" s="86" t="s">
        <v>2090</v>
      </c>
      <c r="F580" s="95">
        <v>530000</v>
      </c>
      <c r="G580" s="86" t="s">
        <v>212</v>
      </c>
      <c r="H580" s="88" t="s">
        <v>213</v>
      </c>
      <c r="I580" s="89" t="s">
        <v>214</v>
      </c>
      <c r="J580" s="88"/>
      <c r="K580" s="86" t="s">
        <v>246</v>
      </c>
      <c r="L580" s="88" t="s">
        <v>247</v>
      </c>
      <c r="M580" s="88"/>
      <c r="N580" s="88" t="s">
        <v>2089</v>
      </c>
      <c r="O580" s="97">
        <v>530000</v>
      </c>
      <c r="P580" s="97">
        <f t="shared" si="33"/>
        <v>0</v>
      </c>
      <c r="Q580" s="97"/>
      <c r="R580" s="97"/>
      <c r="S580" s="88" t="s">
        <v>218</v>
      </c>
      <c r="T580" s="91" t="s">
        <v>228</v>
      </c>
      <c r="U580" s="92"/>
    </row>
    <row r="581" spans="1:21" ht="66">
      <c r="A581" s="86" t="s">
        <v>208</v>
      </c>
      <c r="B581" s="86" t="s">
        <v>134</v>
      </c>
      <c r="C581" s="86" t="s">
        <v>2091</v>
      </c>
      <c r="D581" s="86" t="s">
        <v>2092</v>
      </c>
      <c r="E581" s="86" t="s">
        <v>2093</v>
      </c>
      <c r="F581" s="95">
        <v>1000000</v>
      </c>
      <c r="G581" s="86" t="s">
        <v>212</v>
      </c>
      <c r="H581" s="88" t="s">
        <v>213</v>
      </c>
      <c r="I581" s="89" t="s">
        <v>214</v>
      </c>
      <c r="J581" s="88"/>
      <c r="K581" s="86" t="s">
        <v>311</v>
      </c>
      <c r="L581" s="88" t="s">
        <v>312</v>
      </c>
      <c r="M581" s="88"/>
      <c r="N581" s="88" t="s">
        <v>2092</v>
      </c>
      <c r="O581" s="97">
        <v>1000000</v>
      </c>
      <c r="P581" s="97">
        <f t="shared" si="33"/>
        <v>0</v>
      </c>
      <c r="Q581" s="97"/>
      <c r="R581" s="97"/>
      <c r="S581" s="88" t="s">
        <v>249</v>
      </c>
      <c r="T581" s="91" t="s">
        <v>228</v>
      </c>
      <c r="U581" s="92"/>
    </row>
    <row r="582" spans="1:21" ht="66">
      <c r="A582" s="86" t="s">
        <v>208</v>
      </c>
      <c r="B582" s="86" t="s">
        <v>134</v>
      </c>
      <c r="C582" s="86" t="s">
        <v>2094</v>
      </c>
      <c r="D582" s="86" t="s">
        <v>2095</v>
      </c>
      <c r="E582" s="86" t="s">
        <v>2096</v>
      </c>
      <c r="F582" s="95">
        <v>500000</v>
      </c>
      <c r="G582" s="86" t="s">
        <v>212</v>
      </c>
      <c r="H582" s="88" t="s">
        <v>213</v>
      </c>
      <c r="I582" s="89" t="s">
        <v>214</v>
      </c>
      <c r="J582" s="88"/>
      <c r="K582" s="86" t="s">
        <v>311</v>
      </c>
      <c r="L582" s="88" t="s">
        <v>312</v>
      </c>
      <c r="M582" s="88"/>
      <c r="N582" s="88" t="s">
        <v>2095</v>
      </c>
      <c r="O582" s="97">
        <v>500000</v>
      </c>
      <c r="P582" s="97">
        <f t="shared" si="33"/>
        <v>0</v>
      </c>
      <c r="Q582" s="97"/>
      <c r="R582" s="97"/>
      <c r="S582" s="88" t="s">
        <v>218</v>
      </c>
      <c r="T582" s="91" t="s">
        <v>228</v>
      </c>
      <c r="U582" s="92"/>
    </row>
    <row r="583" spans="1:21" ht="66">
      <c r="A583" s="86" t="s">
        <v>208</v>
      </c>
      <c r="B583" s="86" t="s">
        <v>134</v>
      </c>
      <c r="C583" s="86" t="s">
        <v>2097</v>
      </c>
      <c r="D583" s="86" t="s">
        <v>2098</v>
      </c>
      <c r="E583" s="86" t="s">
        <v>2099</v>
      </c>
      <c r="F583" s="87">
        <v>370000</v>
      </c>
      <c r="G583" s="86" t="s">
        <v>212</v>
      </c>
      <c r="H583" s="88" t="s">
        <v>213</v>
      </c>
      <c r="I583" s="89" t="s">
        <v>214</v>
      </c>
      <c r="J583" s="88"/>
      <c r="K583" s="86" t="s">
        <v>311</v>
      </c>
      <c r="L583" s="88" t="s">
        <v>312</v>
      </c>
      <c r="M583" s="88"/>
      <c r="N583" s="88" t="s">
        <v>2098</v>
      </c>
      <c r="O583" s="90">
        <v>370000</v>
      </c>
      <c r="P583" s="90">
        <f t="shared" si="33"/>
        <v>0</v>
      </c>
      <c r="Q583" s="90"/>
      <c r="R583" s="90"/>
      <c r="S583" s="88" t="s">
        <v>218</v>
      </c>
      <c r="T583" s="91" t="s">
        <v>228</v>
      </c>
      <c r="U583" s="92"/>
    </row>
    <row r="584" spans="1:21" ht="66">
      <c r="A584" s="86" t="s">
        <v>208</v>
      </c>
      <c r="B584" s="86" t="s">
        <v>134</v>
      </c>
      <c r="C584" s="86" t="s">
        <v>2100</v>
      </c>
      <c r="D584" s="86" t="s">
        <v>2101</v>
      </c>
      <c r="E584" s="86" t="s">
        <v>2102</v>
      </c>
      <c r="F584" s="87">
        <v>650000</v>
      </c>
      <c r="G584" s="86" t="s">
        <v>212</v>
      </c>
      <c r="H584" s="88" t="s">
        <v>213</v>
      </c>
      <c r="I584" s="89" t="s">
        <v>214</v>
      </c>
      <c r="J584" s="88"/>
      <c r="K584" s="86" t="s">
        <v>311</v>
      </c>
      <c r="L584" s="88" t="s">
        <v>312</v>
      </c>
      <c r="M584" s="88"/>
      <c r="N584" s="88" t="s">
        <v>2103</v>
      </c>
      <c r="O584" s="90">
        <v>650000</v>
      </c>
      <c r="P584" s="90">
        <f t="shared" si="33"/>
        <v>0</v>
      </c>
      <c r="Q584" s="90"/>
      <c r="R584" s="90"/>
      <c r="S584" s="88" t="s">
        <v>218</v>
      </c>
      <c r="T584" s="91" t="s">
        <v>228</v>
      </c>
      <c r="U584" s="92"/>
    </row>
    <row r="585" spans="1:21">
      <c r="A585" s="86" t="s">
        <v>208</v>
      </c>
      <c r="B585" s="86" t="s">
        <v>134</v>
      </c>
      <c r="C585" s="86" t="s">
        <v>2104</v>
      </c>
      <c r="D585" s="86" t="s">
        <v>2105</v>
      </c>
      <c r="E585" s="86" t="s">
        <v>2106</v>
      </c>
      <c r="F585" s="87">
        <v>7000000</v>
      </c>
      <c r="G585" s="86" t="s">
        <v>212</v>
      </c>
      <c r="H585" s="88" t="s">
        <v>213</v>
      </c>
      <c r="I585" s="89" t="s">
        <v>214</v>
      </c>
      <c r="J585" s="88"/>
      <c r="K585" s="86" t="s">
        <v>246</v>
      </c>
      <c r="L585" s="88" t="s">
        <v>247</v>
      </c>
      <c r="M585" s="88"/>
      <c r="N585" s="88" t="s">
        <v>2107</v>
      </c>
      <c r="O585" s="90">
        <v>7000000</v>
      </c>
      <c r="P585" s="90">
        <f t="shared" si="33"/>
        <v>0</v>
      </c>
      <c r="Q585" s="90"/>
      <c r="R585" s="90"/>
      <c r="S585" s="88" t="s">
        <v>284</v>
      </c>
      <c r="T585" s="91" t="s">
        <v>228</v>
      </c>
      <c r="U585" s="92"/>
    </row>
    <row r="586" spans="1:21" ht="66">
      <c r="A586" s="86" t="s">
        <v>208</v>
      </c>
      <c r="B586" s="86" t="s">
        <v>134</v>
      </c>
      <c r="C586" s="86" t="s">
        <v>2108</v>
      </c>
      <c r="D586" s="86" t="s">
        <v>2109</v>
      </c>
      <c r="E586" s="86" t="s">
        <v>2110</v>
      </c>
      <c r="F586" s="87">
        <v>350000</v>
      </c>
      <c r="G586" s="86" t="s">
        <v>212</v>
      </c>
      <c r="H586" s="88" t="s">
        <v>213</v>
      </c>
      <c r="I586" s="89" t="s">
        <v>214</v>
      </c>
      <c r="J586" s="88"/>
      <c r="K586" s="86" t="s">
        <v>311</v>
      </c>
      <c r="L586" s="88" t="s">
        <v>312</v>
      </c>
      <c r="M586" s="88"/>
      <c r="N586" s="88" t="s">
        <v>2111</v>
      </c>
      <c r="O586" s="90">
        <v>350000</v>
      </c>
      <c r="P586" s="90">
        <f t="shared" si="33"/>
        <v>0</v>
      </c>
      <c r="Q586" s="90"/>
      <c r="R586" s="90"/>
      <c r="S586" s="88" t="s">
        <v>218</v>
      </c>
      <c r="T586" s="91" t="s">
        <v>228</v>
      </c>
      <c r="U586" s="92"/>
    </row>
    <row r="587" spans="1:21">
      <c r="A587" s="86" t="s">
        <v>208</v>
      </c>
      <c r="B587" s="86" t="s">
        <v>134</v>
      </c>
      <c r="C587" s="86" t="s">
        <v>2112</v>
      </c>
      <c r="D587" s="86" t="s">
        <v>2113</v>
      </c>
      <c r="E587" s="86" t="s">
        <v>2114</v>
      </c>
      <c r="F587" s="95">
        <v>1450000</v>
      </c>
      <c r="G587" s="86" t="s">
        <v>212</v>
      </c>
      <c r="H587" s="88" t="s">
        <v>213</v>
      </c>
      <c r="I587" s="89" t="s">
        <v>214</v>
      </c>
      <c r="J587" s="88"/>
      <c r="K587" s="86" t="s">
        <v>246</v>
      </c>
      <c r="L587" s="88" t="s">
        <v>247</v>
      </c>
      <c r="M587" s="88"/>
      <c r="N587" s="88" t="s">
        <v>2115</v>
      </c>
      <c r="O587" s="97">
        <v>1450000</v>
      </c>
      <c r="P587" s="97">
        <f t="shared" si="33"/>
        <v>0</v>
      </c>
      <c r="Q587" s="97"/>
      <c r="R587" s="97"/>
      <c r="S587" s="88" t="s">
        <v>249</v>
      </c>
      <c r="T587" s="91" t="s">
        <v>228</v>
      </c>
      <c r="U587" s="92"/>
    </row>
    <row r="588" spans="1:21" ht="99">
      <c r="A588" s="86" t="s">
        <v>208</v>
      </c>
      <c r="B588" s="86" t="s">
        <v>134</v>
      </c>
      <c r="C588" s="86" t="s">
        <v>2116</v>
      </c>
      <c r="D588" s="86" t="s">
        <v>2117</v>
      </c>
      <c r="E588" s="86" t="s">
        <v>2118</v>
      </c>
      <c r="F588" s="87">
        <v>3425000</v>
      </c>
      <c r="G588" s="86" t="s">
        <v>212</v>
      </c>
      <c r="H588" s="88" t="s">
        <v>213</v>
      </c>
      <c r="I588" s="89" t="s">
        <v>214</v>
      </c>
      <c r="J588" s="88"/>
      <c r="K588" s="86" t="s">
        <v>246</v>
      </c>
      <c r="L588" s="88" t="s">
        <v>247</v>
      </c>
      <c r="M588" s="88"/>
      <c r="N588" s="88" t="s">
        <v>2119</v>
      </c>
      <c r="O588" s="90">
        <v>3425000</v>
      </c>
      <c r="P588" s="90">
        <f t="shared" si="33"/>
        <v>0</v>
      </c>
      <c r="Q588" s="90"/>
      <c r="R588" s="90"/>
      <c r="S588" s="88" t="s">
        <v>259</v>
      </c>
      <c r="T588" s="91" t="s">
        <v>228</v>
      </c>
      <c r="U588" s="92"/>
    </row>
    <row r="589" spans="1:21">
      <c r="A589" s="86" t="s">
        <v>208</v>
      </c>
      <c r="B589" s="86" t="s">
        <v>134</v>
      </c>
      <c r="C589" s="86" t="s">
        <v>2120</v>
      </c>
      <c r="D589" s="86" t="s">
        <v>2121</v>
      </c>
      <c r="E589" s="86" t="s">
        <v>2122</v>
      </c>
      <c r="F589" s="87">
        <v>1550000</v>
      </c>
      <c r="G589" s="86" t="s">
        <v>495</v>
      </c>
      <c r="H589" s="88" t="s">
        <v>213</v>
      </c>
      <c r="I589" s="89" t="s">
        <v>214</v>
      </c>
      <c r="J589" s="88"/>
      <c r="K589" s="86" t="s">
        <v>246</v>
      </c>
      <c r="L589" s="88" t="s">
        <v>247</v>
      </c>
      <c r="M589" s="88"/>
      <c r="N589" s="88" t="s">
        <v>2121</v>
      </c>
      <c r="O589" s="90">
        <v>1550000</v>
      </c>
      <c r="P589" s="90">
        <f t="shared" si="33"/>
        <v>0</v>
      </c>
      <c r="Q589" s="90"/>
      <c r="R589" s="90"/>
      <c r="S589" s="88" t="s">
        <v>249</v>
      </c>
      <c r="T589" s="91" t="s">
        <v>228</v>
      </c>
      <c r="U589" s="92"/>
    </row>
    <row r="590" spans="1:21" ht="99">
      <c r="A590" s="86" t="s">
        <v>208</v>
      </c>
      <c r="B590" s="86" t="s">
        <v>134</v>
      </c>
      <c r="C590" s="86" t="s">
        <v>2123</v>
      </c>
      <c r="D590" s="86" t="s">
        <v>2124</v>
      </c>
      <c r="E590" s="86" t="s">
        <v>2125</v>
      </c>
      <c r="F590" s="87">
        <v>535000</v>
      </c>
      <c r="G590" s="86" t="s">
        <v>495</v>
      </c>
      <c r="H590" s="88" t="s">
        <v>213</v>
      </c>
      <c r="I590" s="89" t="s">
        <v>214</v>
      </c>
      <c r="J590" s="88"/>
      <c r="K590" s="86" t="s">
        <v>311</v>
      </c>
      <c r="L590" s="88" t="s">
        <v>312</v>
      </c>
      <c r="M590" s="88"/>
      <c r="N590" s="88" t="s">
        <v>2126</v>
      </c>
      <c r="O590" s="90">
        <v>535000</v>
      </c>
      <c r="P590" s="90">
        <f t="shared" si="33"/>
        <v>0</v>
      </c>
      <c r="Q590" s="90"/>
      <c r="R590" s="90"/>
      <c r="S590" s="88" t="s">
        <v>218</v>
      </c>
      <c r="T590" s="91" t="s">
        <v>228</v>
      </c>
      <c r="U590" s="92"/>
    </row>
    <row r="591" spans="1:21" ht="99">
      <c r="A591" s="86" t="s">
        <v>208</v>
      </c>
      <c r="B591" s="86" t="s">
        <v>134</v>
      </c>
      <c r="C591" s="86" t="s">
        <v>2127</v>
      </c>
      <c r="D591" s="86" t="s">
        <v>2128</v>
      </c>
      <c r="E591" s="86" t="s">
        <v>2129</v>
      </c>
      <c r="F591" s="87">
        <v>700000</v>
      </c>
      <c r="G591" s="86" t="s">
        <v>495</v>
      </c>
      <c r="H591" s="88" t="s">
        <v>213</v>
      </c>
      <c r="I591" s="89" t="s">
        <v>214</v>
      </c>
      <c r="J591" s="88"/>
      <c r="K591" s="86" t="s">
        <v>311</v>
      </c>
      <c r="L591" s="88" t="s">
        <v>312</v>
      </c>
      <c r="M591" s="88"/>
      <c r="N591" s="88" t="s">
        <v>2130</v>
      </c>
      <c r="O591" s="90">
        <v>700000</v>
      </c>
      <c r="P591" s="90">
        <f t="shared" si="33"/>
        <v>0</v>
      </c>
      <c r="Q591" s="90"/>
      <c r="R591" s="90"/>
      <c r="S591" s="88" t="s">
        <v>218</v>
      </c>
      <c r="T591" s="91" t="s">
        <v>228</v>
      </c>
      <c r="U591" s="92"/>
    </row>
    <row r="592" spans="1:21" ht="99">
      <c r="A592" s="86" t="s">
        <v>208</v>
      </c>
      <c r="B592" s="86" t="s">
        <v>134</v>
      </c>
      <c r="C592" s="86" t="s">
        <v>2131</v>
      </c>
      <c r="D592" s="86" t="s">
        <v>2132</v>
      </c>
      <c r="E592" s="86" t="s">
        <v>2133</v>
      </c>
      <c r="F592" s="87">
        <v>1600000</v>
      </c>
      <c r="G592" s="86" t="s">
        <v>495</v>
      </c>
      <c r="H592" s="88" t="s">
        <v>213</v>
      </c>
      <c r="I592" s="89" t="s">
        <v>214</v>
      </c>
      <c r="J592" s="88"/>
      <c r="K592" s="86" t="s">
        <v>311</v>
      </c>
      <c r="L592" s="88" t="s">
        <v>312</v>
      </c>
      <c r="M592" s="88"/>
      <c r="N592" s="88" t="s">
        <v>2134</v>
      </c>
      <c r="O592" s="90">
        <v>1600000</v>
      </c>
      <c r="P592" s="90">
        <f t="shared" si="33"/>
        <v>0</v>
      </c>
      <c r="Q592" s="90"/>
      <c r="R592" s="90"/>
      <c r="S592" s="88" t="s">
        <v>249</v>
      </c>
      <c r="T592" s="91" t="s">
        <v>228</v>
      </c>
      <c r="U592" s="92"/>
    </row>
    <row r="593" spans="1:21" ht="198">
      <c r="A593" s="86" t="s">
        <v>208</v>
      </c>
      <c r="B593" s="86" t="s">
        <v>134</v>
      </c>
      <c r="C593" s="86" t="s">
        <v>2135</v>
      </c>
      <c r="D593" s="86" t="s">
        <v>2136</v>
      </c>
      <c r="E593" s="86" t="s">
        <v>2137</v>
      </c>
      <c r="F593" s="87">
        <v>900000</v>
      </c>
      <c r="G593" s="86" t="s">
        <v>495</v>
      </c>
      <c r="H593" s="88" t="s">
        <v>213</v>
      </c>
      <c r="I593" s="89" t="s">
        <v>214</v>
      </c>
      <c r="J593" s="88"/>
      <c r="K593" s="86" t="s">
        <v>311</v>
      </c>
      <c r="L593" s="88" t="s">
        <v>312</v>
      </c>
      <c r="M593" s="88"/>
      <c r="N593" s="88" t="s">
        <v>2136</v>
      </c>
      <c r="O593" s="90">
        <v>900000</v>
      </c>
      <c r="P593" s="90">
        <f t="shared" si="33"/>
        <v>0</v>
      </c>
      <c r="Q593" s="90"/>
      <c r="R593" s="90"/>
      <c r="S593" s="88" t="s">
        <v>218</v>
      </c>
      <c r="T593" s="91" t="s">
        <v>228</v>
      </c>
      <c r="U593" s="92"/>
    </row>
    <row r="594" spans="1:21" ht="66">
      <c r="A594" s="86" t="s">
        <v>208</v>
      </c>
      <c r="B594" s="86" t="s">
        <v>134</v>
      </c>
      <c r="C594" s="86" t="s">
        <v>2138</v>
      </c>
      <c r="D594" s="86" t="s">
        <v>2139</v>
      </c>
      <c r="E594" s="86" t="s">
        <v>2140</v>
      </c>
      <c r="F594" s="87">
        <v>650000</v>
      </c>
      <c r="G594" s="86" t="s">
        <v>495</v>
      </c>
      <c r="H594" s="88" t="s">
        <v>213</v>
      </c>
      <c r="I594" s="89" t="s">
        <v>214</v>
      </c>
      <c r="J594" s="88"/>
      <c r="K594" s="86" t="s">
        <v>311</v>
      </c>
      <c r="L594" s="88" t="s">
        <v>312</v>
      </c>
      <c r="M594" s="88"/>
      <c r="N594" s="88" t="s">
        <v>2139</v>
      </c>
      <c r="O594" s="90">
        <v>650000</v>
      </c>
      <c r="P594" s="90">
        <f t="shared" si="33"/>
        <v>0</v>
      </c>
      <c r="Q594" s="90"/>
      <c r="R594" s="90"/>
      <c r="S594" s="88" t="s">
        <v>218</v>
      </c>
      <c r="T594" s="91" t="s">
        <v>228</v>
      </c>
      <c r="U594" s="92"/>
    </row>
    <row r="595" spans="1:21" ht="66">
      <c r="A595" s="86" t="s">
        <v>208</v>
      </c>
      <c r="B595" s="86" t="s">
        <v>134</v>
      </c>
      <c r="C595" s="86" t="s">
        <v>2141</v>
      </c>
      <c r="D595" s="86" t="s">
        <v>2142</v>
      </c>
      <c r="E595" s="86" t="s">
        <v>2143</v>
      </c>
      <c r="F595" s="87">
        <v>300000</v>
      </c>
      <c r="G595" s="86" t="s">
        <v>611</v>
      </c>
      <c r="H595" s="88" t="s">
        <v>213</v>
      </c>
      <c r="I595" s="89" t="s">
        <v>214</v>
      </c>
      <c r="J595" s="88"/>
      <c r="K595" s="86" t="s">
        <v>311</v>
      </c>
      <c r="L595" s="88" t="s">
        <v>312</v>
      </c>
      <c r="M595" s="88"/>
      <c r="N595" s="88" t="s">
        <v>2142</v>
      </c>
      <c r="O595" s="90">
        <v>300000</v>
      </c>
      <c r="P595" s="90">
        <f t="shared" si="33"/>
        <v>0</v>
      </c>
      <c r="Q595" s="90"/>
      <c r="R595" s="90"/>
      <c r="S595" s="88" t="s">
        <v>218</v>
      </c>
      <c r="T595" s="91" t="s">
        <v>228</v>
      </c>
      <c r="U595" s="92"/>
    </row>
    <row r="596" spans="1:21" ht="66">
      <c r="A596" s="86" t="s">
        <v>208</v>
      </c>
      <c r="B596" s="86" t="s">
        <v>134</v>
      </c>
      <c r="C596" s="86" t="s">
        <v>2144</v>
      </c>
      <c r="D596" s="86" t="s">
        <v>2145</v>
      </c>
      <c r="E596" s="86" t="s">
        <v>2146</v>
      </c>
      <c r="F596" s="87">
        <v>25000</v>
      </c>
      <c r="G596" s="86" t="s">
        <v>495</v>
      </c>
      <c r="H596" s="88" t="s">
        <v>213</v>
      </c>
      <c r="I596" s="89" t="s">
        <v>214</v>
      </c>
      <c r="J596" s="88"/>
      <c r="K596" s="86" t="s">
        <v>311</v>
      </c>
      <c r="L596" s="88" t="s">
        <v>312</v>
      </c>
      <c r="M596" s="88"/>
      <c r="N596" s="88" t="s">
        <v>2147</v>
      </c>
      <c r="O596" s="90">
        <v>25000</v>
      </c>
      <c r="P596" s="90">
        <f t="shared" si="33"/>
        <v>0</v>
      </c>
      <c r="Q596" s="90"/>
      <c r="R596" s="90"/>
      <c r="S596" s="88" t="s">
        <v>218</v>
      </c>
      <c r="T596" s="91" t="s">
        <v>228</v>
      </c>
      <c r="U596" s="92"/>
    </row>
    <row r="597" spans="1:21" ht="66">
      <c r="A597" s="86" t="s">
        <v>208</v>
      </c>
      <c r="B597" s="86" t="s">
        <v>134</v>
      </c>
      <c r="C597" s="86" t="s">
        <v>2148</v>
      </c>
      <c r="D597" s="86" t="s">
        <v>2149</v>
      </c>
      <c r="E597" s="86" t="s">
        <v>2150</v>
      </c>
      <c r="F597" s="87">
        <v>850000</v>
      </c>
      <c r="G597" s="86" t="s">
        <v>212</v>
      </c>
      <c r="H597" s="88" t="s">
        <v>213</v>
      </c>
      <c r="I597" s="89" t="s">
        <v>214</v>
      </c>
      <c r="J597" s="88"/>
      <c r="K597" s="86" t="s">
        <v>311</v>
      </c>
      <c r="L597" s="88" t="s">
        <v>312</v>
      </c>
      <c r="M597" s="88"/>
      <c r="N597" s="88" t="s">
        <v>217</v>
      </c>
      <c r="O597" s="90"/>
      <c r="P597" s="90"/>
      <c r="Q597" s="90"/>
      <c r="R597" s="90"/>
      <c r="S597" s="88" t="s">
        <v>218</v>
      </c>
      <c r="T597" s="91" t="s">
        <v>217</v>
      </c>
      <c r="U597" s="92"/>
    </row>
    <row r="598" spans="1:21" s="85" customFormat="1">
      <c r="A598" s="80" t="s">
        <v>208</v>
      </c>
      <c r="B598" s="80" t="s">
        <v>137</v>
      </c>
      <c r="C598" s="80" t="s">
        <v>138</v>
      </c>
      <c r="D598" s="80" t="s">
        <v>139</v>
      </c>
      <c r="E598" s="80"/>
      <c r="F598" s="81"/>
      <c r="G598" s="80"/>
      <c r="H598" s="82"/>
      <c r="I598" s="83"/>
      <c r="J598" s="82"/>
      <c r="K598" s="80"/>
      <c r="L598" s="82"/>
      <c r="M598" s="82"/>
      <c r="N598" s="82"/>
      <c r="O598" s="84"/>
      <c r="P598" s="84"/>
      <c r="Q598" s="84"/>
      <c r="R598" s="84"/>
      <c r="S598" s="82"/>
      <c r="T598" s="82"/>
      <c r="U598" s="80"/>
    </row>
    <row r="599" spans="1:21" ht="66">
      <c r="A599" s="86" t="s">
        <v>208</v>
      </c>
      <c r="B599" s="86" t="s">
        <v>137</v>
      </c>
      <c r="C599" s="86" t="s">
        <v>2151</v>
      </c>
      <c r="D599" s="86" t="s">
        <v>2152</v>
      </c>
      <c r="E599" s="86" t="s">
        <v>2153</v>
      </c>
      <c r="F599" s="87">
        <v>50000</v>
      </c>
      <c r="G599" s="86" t="s">
        <v>212</v>
      </c>
      <c r="H599" s="88" t="s">
        <v>213</v>
      </c>
      <c r="I599" s="89" t="s">
        <v>214</v>
      </c>
      <c r="J599" s="88"/>
      <c r="K599" s="86" t="s">
        <v>311</v>
      </c>
      <c r="L599" s="88" t="s">
        <v>312</v>
      </c>
      <c r="M599" s="88"/>
      <c r="N599" s="88" t="s">
        <v>217</v>
      </c>
      <c r="O599" s="90"/>
      <c r="P599" s="90"/>
      <c r="Q599" s="90"/>
      <c r="R599" s="90"/>
      <c r="S599" s="88" t="s">
        <v>218</v>
      </c>
      <c r="T599" s="91" t="s">
        <v>217</v>
      </c>
      <c r="U599" s="92"/>
    </row>
    <row r="600" spans="1:21" ht="66">
      <c r="A600" s="86" t="s">
        <v>208</v>
      </c>
      <c r="B600" s="86" t="s">
        <v>137</v>
      </c>
      <c r="C600" s="86" t="s">
        <v>2154</v>
      </c>
      <c r="D600" s="86" t="s">
        <v>2155</v>
      </c>
      <c r="E600" s="86" t="s">
        <v>2156</v>
      </c>
      <c r="F600" s="87">
        <v>1820000</v>
      </c>
      <c r="G600" s="86" t="s">
        <v>212</v>
      </c>
      <c r="H600" s="88" t="s">
        <v>213</v>
      </c>
      <c r="I600" s="89" t="s">
        <v>214</v>
      </c>
      <c r="J600" s="88"/>
      <c r="K600" s="86" t="s">
        <v>311</v>
      </c>
      <c r="L600" s="88" t="s">
        <v>312</v>
      </c>
      <c r="M600" s="88"/>
      <c r="N600" s="88" t="s">
        <v>2155</v>
      </c>
      <c r="O600" s="90">
        <v>1820000</v>
      </c>
      <c r="P600" s="90">
        <f t="shared" ref="P600:P606" si="34">+O600-F600</f>
        <v>0</v>
      </c>
      <c r="Q600" s="90"/>
      <c r="R600" s="90"/>
      <c r="S600" s="88" t="s">
        <v>249</v>
      </c>
      <c r="T600" s="91" t="s">
        <v>228</v>
      </c>
      <c r="U600" s="92"/>
    </row>
    <row r="601" spans="1:21" ht="66">
      <c r="A601" s="86" t="s">
        <v>208</v>
      </c>
      <c r="B601" s="86" t="s">
        <v>137</v>
      </c>
      <c r="C601" s="86" t="s">
        <v>2157</v>
      </c>
      <c r="D601" s="86" t="s">
        <v>2158</v>
      </c>
      <c r="E601" s="86" t="s">
        <v>2159</v>
      </c>
      <c r="F601" s="87">
        <v>4200000</v>
      </c>
      <c r="G601" s="86" t="s">
        <v>212</v>
      </c>
      <c r="H601" s="88" t="s">
        <v>213</v>
      </c>
      <c r="I601" s="89" t="s">
        <v>214</v>
      </c>
      <c r="J601" s="88"/>
      <c r="K601" s="86" t="s">
        <v>311</v>
      </c>
      <c r="L601" s="88" t="s">
        <v>312</v>
      </c>
      <c r="M601" s="88"/>
      <c r="N601" s="88" t="s">
        <v>2160</v>
      </c>
      <c r="O601" s="90">
        <v>4200000</v>
      </c>
      <c r="P601" s="90">
        <f t="shared" si="34"/>
        <v>0</v>
      </c>
      <c r="Q601" s="90"/>
      <c r="R601" s="90"/>
      <c r="S601" s="88" t="s">
        <v>259</v>
      </c>
      <c r="T601" s="91" t="s">
        <v>228</v>
      </c>
      <c r="U601" s="92"/>
    </row>
    <row r="602" spans="1:21" ht="66">
      <c r="A602" s="86" t="s">
        <v>208</v>
      </c>
      <c r="B602" s="86" t="s">
        <v>137</v>
      </c>
      <c r="C602" s="86" t="s">
        <v>2161</v>
      </c>
      <c r="D602" s="86" t="s">
        <v>2162</v>
      </c>
      <c r="E602" s="86" t="s">
        <v>2163</v>
      </c>
      <c r="F602" s="87">
        <v>2000000</v>
      </c>
      <c r="G602" s="86" t="s">
        <v>212</v>
      </c>
      <c r="H602" s="88" t="s">
        <v>213</v>
      </c>
      <c r="I602" s="89" t="s">
        <v>214</v>
      </c>
      <c r="J602" s="88"/>
      <c r="K602" s="86" t="s">
        <v>311</v>
      </c>
      <c r="L602" s="88" t="s">
        <v>312</v>
      </c>
      <c r="M602" s="88"/>
      <c r="N602" s="88" t="s">
        <v>2164</v>
      </c>
      <c r="O602" s="90">
        <v>2000000</v>
      </c>
      <c r="P602" s="90">
        <f t="shared" si="34"/>
        <v>0</v>
      </c>
      <c r="Q602" s="90"/>
      <c r="R602" s="90"/>
      <c r="S602" s="88" t="s">
        <v>249</v>
      </c>
      <c r="T602" s="91" t="s">
        <v>228</v>
      </c>
      <c r="U602" s="92"/>
    </row>
    <row r="603" spans="1:21" ht="66">
      <c r="A603" s="86" t="s">
        <v>208</v>
      </c>
      <c r="B603" s="86" t="s">
        <v>137</v>
      </c>
      <c r="C603" s="86" t="s">
        <v>2165</v>
      </c>
      <c r="D603" s="86" t="s">
        <v>2166</v>
      </c>
      <c r="E603" s="86" t="s">
        <v>2167</v>
      </c>
      <c r="F603" s="87">
        <v>930000</v>
      </c>
      <c r="G603" s="86" t="s">
        <v>212</v>
      </c>
      <c r="H603" s="88" t="s">
        <v>213</v>
      </c>
      <c r="I603" s="89" t="s">
        <v>214</v>
      </c>
      <c r="J603" s="88"/>
      <c r="K603" s="86" t="s">
        <v>311</v>
      </c>
      <c r="L603" s="88" t="s">
        <v>312</v>
      </c>
      <c r="M603" s="88"/>
      <c r="N603" s="88" t="s">
        <v>2168</v>
      </c>
      <c r="O603" s="90">
        <v>930000</v>
      </c>
      <c r="P603" s="90">
        <f t="shared" si="34"/>
        <v>0</v>
      </c>
      <c r="Q603" s="90"/>
      <c r="R603" s="90"/>
      <c r="S603" s="88" t="s">
        <v>218</v>
      </c>
      <c r="T603" s="91" t="s">
        <v>228</v>
      </c>
      <c r="U603" s="92"/>
    </row>
    <row r="604" spans="1:21" ht="66">
      <c r="A604" s="86" t="s">
        <v>208</v>
      </c>
      <c r="B604" s="86" t="s">
        <v>137</v>
      </c>
      <c r="C604" s="86" t="s">
        <v>2169</v>
      </c>
      <c r="D604" s="86" t="s">
        <v>2170</v>
      </c>
      <c r="E604" s="86" t="s">
        <v>2171</v>
      </c>
      <c r="F604" s="87">
        <v>450000</v>
      </c>
      <c r="G604" s="86" t="s">
        <v>212</v>
      </c>
      <c r="H604" s="88" t="s">
        <v>213</v>
      </c>
      <c r="I604" s="89" t="s">
        <v>214</v>
      </c>
      <c r="J604" s="88"/>
      <c r="K604" s="86" t="s">
        <v>311</v>
      </c>
      <c r="L604" s="88" t="s">
        <v>312</v>
      </c>
      <c r="M604" s="88"/>
      <c r="N604" s="88" t="s">
        <v>2172</v>
      </c>
      <c r="O604" s="90">
        <v>450000</v>
      </c>
      <c r="P604" s="90">
        <f t="shared" si="34"/>
        <v>0</v>
      </c>
      <c r="Q604" s="90"/>
      <c r="R604" s="90"/>
      <c r="S604" s="88" t="s">
        <v>218</v>
      </c>
      <c r="T604" s="91" t="s">
        <v>228</v>
      </c>
      <c r="U604" s="92"/>
    </row>
    <row r="605" spans="1:21" ht="66">
      <c r="A605" s="86" t="s">
        <v>208</v>
      </c>
      <c r="B605" s="86" t="s">
        <v>137</v>
      </c>
      <c r="C605" s="86" t="s">
        <v>2173</v>
      </c>
      <c r="D605" s="86" t="s">
        <v>2174</v>
      </c>
      <c r="E605" s="86" t="s">
        <v>2175</v>
      </c>
      <c r="F605" s="87">
        <v>2500000</v>
      </c>
      <c r="G605" s="86" t="s">
        <v>212</v>
      </c>
      <c r="H605" s="88" t="s">
        <v>213</v>
      </c>
      <c r="I605" s="89" t="s">
        <v>214</v>
      </c>
      <c r="J605" s="88"/>
      <c r="K605" s="86" t="s">
        <v>311</v>
      </c>
      <c r="L605" s="88" t="s">
        <v>312</v>
      </c>
      <c r="M605" s="88"/>
      <c r="N605" s="88" t="s">
        <v>2174</v>
      </c>
      <c r="O605" s="90">
        <v>2500000</v>
      </c>
      <c r="P605" s="90">
        <f t="shared" si="34"/>
        <v>0</v>
      </c>
      <c r="Q605" s="90"/>
      <c r="R605" s="90"/>
      <c r="S605" s="88" t="s">
        <v>249</v>
      </c>
      <c r="T605" s="91" t="s">
        <v>228</v>
      </c>
      <c r="U605" s="92"/>
    </row>
    <row r="606" spans="1:21" ht="66">
      <c r="A606" s="86" t="s">
        <v>208</v>
      </c>
      <c r="B606" s="86" t="s">
        <v>137</v>
      </c>
      <c r="C606" s="86" t="s">
        <v>2176</v>
      </c>
      <c r="D606" s="86" t="s">
        <v>2177</v>
      </c>
      <c r="E606" s="86" t="s">
        <v>2178</v>
      </c>
      <c r="F606" s="87">
        <v>1000000</v>
      </c>
      <c r="G606" s="86" t="s">
        <v>212</v>
      </c>
      <c r="H606" s="88" t="s">
        <v>213</v>
      </c>
      <c r="I606" s="89" t="s">
        <v>214</v>
      </c>
      <c r="J606" s="88"/>
      <c r="K606" s="86" t="s">
        <v>311</v>
      </c>
      <c r="L606" s="88" t="s">
        <v>312</v>
      </c>
      <c r="M606" s="88"/>
      <c r="N606" s="88" t="s">
        <v>2177</v>
      </c>
      <c r="O606" s="90">
        <v>1000000</v>
      </c>
      <c r="P606" s="90">
        <f t="shared" si="34"/>
        <v>0</v>
      </c>
      <c r="Q606" s="90"/>
      <c r="R606" s="90"/>
      <c r="S606" s="88" t="s">
        <v>249</v>
      </c>
      <c r="T606" s="91" t="s">
        <v>228</v>
      </c>
      <c r="U606" s="92"/>
    </row>
    <row r="607" spans="1:21" ht="66">
      <c r="A607" s="86" t="s">
        <v>208</v>
      </c>
      <c r="B607" s="86" t="s">
        <v>137</v>
      </c>
      <c r="C607" s="86" t="s">
        <v>2179</v>
      </c>
      <c r="D607" s="86" t="s">
        <v>2180</v>
      </c>
      <c r="E607" s="86" t="s">
        <v>2181</v>
      </c>
      <c r="F607" s="87">
        <v>99000</v>
      </c>
      <c r="G607" s="86" t="s">
        <v>212</v>
      </c>
      <c r="H607" s="88" t="s">
        <v>213</v>
      </c>
      <c r="I607" s="89" t="s">
        <v>214</v>
      </c>
      <c r="J607" s="88"/>
      <c r="K607" s="86" t="s">
        <v>311</v>
      </c>
      <c r="L607" s="88" t="s">
        <v>312</v>
      </c>
      <c r="M607" s="88"/>
      <c r="N607" s="88" t="s">
        <v>217</v>
      </c>
      <c r="O607" s="90"/>
      <c r="P607" s="90"/>
      <c r="Q607" s="90"/>
      <c r="R607" s="90"/>
      <c r="S607" s="88" t="s">
        <v>218</v>
      </c>
      <c r="T607" s="91" t="s">
        <v>217</v>
      </c>
      <c r="U607" s="92"/>
    </row>
    <row r="608" spans="1:21" ht="66">
      <c r="A608" s="86" t="s">
        <v>208</v>
      </c>
      <c r="B608" s="86" t="s">
        <v>137</v>
      </c>
      <c r="C608" s="86" t="s">
        <v>2182</v>
      </c>
      <c r="D608" s="86" t="s">
        <v>2183</v>
      </c>
      <c r="E608" s="86" t="s">
        <v>2184</v>
      </c>
      <c r="F608" s="95">
        <v>5000000</v>
      </c>
      <c r="G608" s="86" t="s">
        <v>212</v>
      </c>
      <c r="H608" s="88" t="s">
        <v>213</v>
      </c>
      <c r="I608" s="89" t="s">
        <v>214</v>
      </c>
      <c r="J608" s="88"/>
      <c r="K608" s="86" t="s">
        <v>311</v>
      </c>
      <c r="L608" s="88" t="s">
        <v>312</v>
      </c>
      <c r="M608" s="88"/>
      <c r="N608" s="88" t="s">
        <v>217</v>
      </c>
      <c r="O608" s="97"/>
      <c r="P608" s="97"/>
      <c r="Q608" s="97"/>
      <c r="R608" s="97"/>
      <c r="S608" s="88" t="s">
        <v>259</v>
      </c>
      <c r="T608" s="91" t="s">
        <v>217</v>
      </c>
      <c r="U608" s="92"/>
    </row>
    <row r="609" spans="1:21" s="85" customFormat="1">
      <c r="A609" s="80" t="s">
        <v>208</v>
      </c>
      <c r="B609" s="80" t="s">
        <v>140</v>
      </c>
      <c r="C609" s="80" t="s">
        <v>141</v>
      </c>
      <c r="D609" s="80" t="s">
        <v>142</v>
      </c>
      <c r="E609" s="80"/>
      <c r="F609" s="81"/>
      <c r="G609" s="80"/>
      <c r="H609" s="82"/>
      <c r="I609" s="83"/>
      <c r="J609" s="82"/>
      <c r="K609" s="80"/>
      <c r="L609" s="82"/>
      <c r="M609" s="82"/>
      <c r="N609" s="82"/>
      <c r="O609" s="84"/>
      <c r="P609" s="84"/>
      <c r="Q609" s="84"/>
      <c r="R609" s="84"/>
      <c r="S609" s="82"/>
      <c r="T609" s="82"/>
      <c r="U609" s="80"/>
    </row>
    <row r="610" spans="1:21" ht="99">
      <c r="A610" s="86" t="s">
        <v>208</v>
      </c>
      <c r="B610" s="86" t="s">
        <v>140</v>
      </c>
      <c r="C610" s="86" t="s">
        <v>2185</v>
      </c>
      <c r="D610" s="86" t="s">
        <v>2186</v>
      </c>
      <c r="E610" s="86" t="s">
        <v>2187</v>
      </c>
      <c r="F610" s="87">
        <v>200000</v>
      </c>
      <c r="G610" s="86" t="s">
        <v>212</v>
      </c>
      <c r="H610" s="88" t="s">
        <v>213</v>
      </c>
      <c r="I610" s="89" t="s">
        <v>214</v>
      </c>
      <c r="J610" s="88"/>
      <c r="K610" s="86" t="s">
        <v>311</v>
      </c>
      <c r="L610" s="88" t="s">
        <v>312</v>
      </c>
      <c r="M610" s="88"/>
      <c r="N610" s="88" t="s">
        <v>217</v>
      </c>
      <c r="O610" s="90"/>
      <c r="P610" s="90"/>
      <c r="Q610" s="90"/>
      <c r="R610" s="90"/>
      <c r="S610" s="88" t="s">
        <v>218</v>
      </c>
      <c r="T610" s="91" t="s">
        <v>217</v>
      </c>
      <c r="U610" s="92"/>
    </row>
    <row r="611" spans="1:21" ht="66">
      <c r="A611" s="86" t="s">
        <v>208</v>
      </c>
      <c r="B611" s="86" t="s">
        <v>140</v>
      </c>
      <c r="C611" s="86" t="s">
        <v>2188</v>
      </c>
      <c r="D611" s="86" t="s">
        <v>2189</v>
      </c>
      <c r="E611" s="86" t="s">
        <v>2190</v>
      </c>
      <c r="F611" s="87">
        <v>250000</v>
      </c>
      <c r="G611" s="86" t="s">
        <v>495</v>
      </c>
      <c r="H611" s="88" t="s">
        <v>213</v>
      </c>
      <c r="I611" s="89" t="s">
        <v>214</v>
      </c>
      <c r="J611" s="88"/>
      <c r="K611" s="86" t="s">
        <v>486</v>
      </c>
      <c r="L611" s="88" t="s">
        <v>487</v>
      </c>
      <c r="M611" s="88"/>
      <c r="N611" s="88" t="s">
        <v>217</v>
      </c>
      <c r="O611" s="90"/>
      <c r="P611" s="90"/>
      <c r="Q611" s="90"/>
      <c r="R611" s="90"/>
      <c r="S611" s="88" t="s">
        <v>218</v>
      </c>
      <c r="T611" s="91" t="s">
        <v>217</v>
      </c>
      <c r="U611" s="92"/>
    </row>
    <row r="612" spans="1:21" ht="66">
      <c r="A612" s="86" t="s">
        <v>208</v>
      </c>
      <c r="B612" s="86" t="s">
        <v>140</v>
      </c>
      <c r="C612" s="86" t="s">
        <v>2191</v>
      </c>
      <c r="D612" s="86" t="s">
        <v>2192</v>
      </c>
      <c r="E612" s="86" t="s">
        <v>2193</v>
      </c>
      <c r="F612" s="87">
        <v>2500000</v>
      </c>
      <c r="G612" s="86" t="s">
        <v>212</v>
      </c>
      <c r="H612" s="88" t="s">
        <v>213</v>
      </c>
      <c r="I612" s="89" t="s">
        <v>214</v>
      </c>
      <c r="J612" s="88"/>
      <c r="K612" s="86" t="s">
        <v>486</v>
      </c>
      <c r="L612" s="88" t="s">
        <v>487</v>
      </c>
      <c r="M612" s="88"/>
      <c r="N612" s="88" t="s">
        <v>2194</v>
      </c>
      <c r="O612" s="90">
        <v>3200000</v>
      </c>
      <c r="P612" s="90">
        <f t="shared" ref="P612:P626" si="35">+O612-F612</f>
        <v>700000</v>
      </c>
      <c r="Q612" s="93">
        <f>P612*100/O612</f>
        <v>21.875</v>
      </c>
      <c r="R612" s="93" t="s">
        <v>288</v>
      </c>
      <c r="S612" s="88" t="s">
        <v>249</v>
      </c>
      <c r="T612" s="91" t="s">
        <v>234</v>
      </c>
      <c r="U612" s="92"/>
    </row>
    <row r="613" spans="1:21" ht="66">
      <c r="A613" s="86" t="s">
        <v>208</v>
      </c>
      <c r="B613" s="86" t="s">
        <v>140</v>
      </c>
      <c r="C613" s="86" t="s">
        <v>2195</v>
      </c>
      <c r="D613" s="86" t="s">
        <v>2196</v>
      </c>
      <c r="E613" s="86" t="s">
        <v>2197</v>
      </c>
      <c r="F613" s="87">
        <v>150000</v>
      </c>
      <c r="G613" s="86" t="s">
        <v>212</v>
      </c>
      <c r="H613" s="88" t="s">
        <v>213</v>
      </c>
      <c r="I613" s="89" t="s">
        <v>214</v>
      </c>
      <c r="J613" s="88"/>
      <c r="K613" s="86" t="s">
        <v>311</v>
      </c>
      <c r="L613" s="88" t="s">
        <v>312</v>
      </c>
      <c r="M613" s="88"/>
      <c r="N613" s="88" t="s">
        <v>2196</v>
      </c>
      <c r="O613" s="90">
        <v>150000</v>
      </c>
      <c r="P613" s="90">
        <f t="shared" si="35"/>
        <v>0</v>
      </c>
      <c r="Q613" s="90"/>
      <c r="R613" s="90"/>
      <c r="S613" s="88" t="s">
        <v>218</v>
      </c>
      <c r="T613" s="91" t="s">
        <v>228</v>
      </c>
      <c r="U613" s="92"/>
    </row>
    <row r="614" spans="1:21" ht="132">
      <c r="A614" s="86" t="s">
        <v>208</v>
      </c>
      <c r="B614" s="86" t="s">
        <v>140</v>
      </c>
      <c r="C614" s="86" t="s">
        <v>2198</v>
      </c>
      <c r="D614" s="86" t="s">
        <v>2199</v>
      </c>
      <c r="E614" s="86" t="s">
        <v>2200</v>
      </c>
      <c r="F614" s="87">
        <v>1800000</v>
      </c>
      <c r="G614" s="86" t="s">
        <v>212</v>
      </c>
      <c r="H614" s="88" t="s">
        <v>213</v>
      </c>
      <c r="I614" s="89" t="s">
        <v>214</v>
      </c>
      <c r="J614" s="88"/>
      <c r="K614" s="86" t="s">
        <v>311</v>
      </c>
      <c r="L614" s="88" t="s">
        <v>312</v>
      </c>
      <c r="M614" s="88"/>
      <c r="N614" s="88" t="s">
        <v>2201</v>
      </c>
      <c r="O614" s="90">
        <v>1800000</v>
      </c>
      <c r="P614" s="90">
        <f t="shared" si="35"/>
        <v>0</v>
      </c>
      <c r="Q614" s="90"/>
      <c r="R614" s="90"/>
      <c r="S614" s="88" t="s">
        <v>249</v>
      </c>
      <c r="T614" s="91" t="s">
        <v>228</v>
      </c>
      <c r="U614" s="92"/>
    </row>
    <row r="615" spans="1:21" ht="132">
      <c r="A615" s="86" t="s">
        <v>208</v>
      </c>
      <c r="B615" s="86" t="s">
        <v>140</v>
      </c>
      <c r="C615" s="86" t="s">
        <v>2202</v>
      </c>
      <c r="D615" s="86" t="s">
        <v>2203</v>
      </c>
      <c r="E615" s="86" t="s">
        <v>2204</v>
      </c>
      <c r="F615" s="87">
        <v>2800000</v>
      </c>
      <c r="G615" s="86" t="s">
        <v>212</v>
      </c>
      <c r="H615" s="88" t="s">
        <v>213</v>
      </c>
      <c r="I615" s="89" t="s">
        <v>214</v>
      </c>
      <c r="J615" s="88"/>
      <c r="K615" s="86" t="s">
        <v>311</v>
      </c>
      <c r="L615" s="88" t="s">
        <v>312</v>
      </c>
      <c r="M615" s="88"/>
      <c r="N615" s="88" t="s">
        <v>2205</v>
      </c>
      <c r="O615" s="90">
        <v>2800000</v>
      </c>
      <c r="P615" s="90">
        <f t="shared" si="35"/>
        <v>0</v>
      </c>
      <c r="Q615" s="90"/>
      <c r="R615" s="90"/>
      <c r="S615" s="88" t="s">
        <v>249</v>
      </c>
      <c r="T615" s="91" t="s">
        <v>228</v>
      </c>
      <c r="U615" s="92"/>
    </row>
    <row r="616" spans="1:21" ht="66">
      <c r="A616" s="86" t="s">
        <v>208</v>
      </c>
      <c r="B616" s="86" t="s">
        <v>140</v>
      </c>
      <c r="C616" s="86" t="s">
        <v>2206</v>
      </c>
      <c r="D616" s="86" t="s">
        <v>2207</v>
      </c>
      <c r="E616" s="86" t="s">
        <v>2208</v>
      </c>
      <c r="F616" s="87">
        <v>650000</v>
      </c>
      <c r="G616" s="86" t="s">
        <v>212</v>
      </c>
      <c r="H616" s="88" t="s">
        <v>213</v>
      </c>
      <c r="I616" s="89" t="s">
        <v>214</v>
      </c>
      <c r="J616" s="88"/>
      <c r="K616" s="86" t="s">
        <v>311</v>
      </c>
      <c r="L616" s="88" t="s">
        <v>312</v>
      </c>
      <c r="M616" s="88"/>
      <c r="N616" s="88" t="s">
        <v>2207</v>
      </c>
      <c r="O616" s="90">
        <v>650000</v>
      </c>
      <c r="P616" s="90">
        <f t="shared" si="35"/>
        <v>0</v>
      </c>
      <c r="Q616" s="90"/>
      <c r="R616" s="90"/>
      <c r="S616" s="88" t="s">
        <v>218</v>
      </c>
      <c r="T616" s="91" t="s">
        <v>228</v>
      </c>
      <c r="U616" s="92"/>
    </row>
    <row r="617" spans="1:21" ht="66">
      <c r="A617" s="86" t="s">
        <v>208</v>
      </c>
      <c r="B617" s="86" t="s">
        <v>140</v>
      </c>
      <c r="C617" s="86" t="s">
        <v>2209</v>
      </c>
      <c r="D617" s="86" t="s">
        <v>2210</v>
      </c>
      <c r="E617" s="86" t="s">
        <v>2211</v>
      </c>
      <c r="F617" s="87">
        <v>1300000</v>
      </c>
      <c r="G617" s="86" t="s">
        <v>212</v>
      </c>
      <c r="H617" s="88" t="s">
        <v>213</v>
      </c>
      <c r="I617" s="89" t="s">
        <v>214</v>
      </c>
      <c r="J617" s="88"/>
      <c r="K617" s="86" t="s">
        <v>311</v>
      </c>
      <c r="L617" s="88" t="s">
        <v>312</v>
      </c>
      <c r="M617" s="88"/>
      <c r="N617" s="88" t="s">
        <v>2210</v>
      </c>
      <c r="O617" s="90">
        <v>1300000</v>
      </c>
      <c r="P617" s="90">
        <f t="shared" si="35"/>
        <v>0</v>
      </c>
      <c r="Q617" s="90"/>
      <c r="R617" s="90"/>
      <c r="S617" s="88" t="s">
        <v>249</v>
      </c>
      <c r="T617" s="91" t="s">
        <v>228</v>
      </c>
      <c r="U617" s="92"/>
    </row>
    <row r="618" spans="1:21" ht="66">
      <c r="A618" s="86" t="s">
        <v>208</v>
      </c>
      <c r="B618" s="86" t="s">
        <v>140</v>
      </c>
      <c r="C618" s="86" t="s">
        <v>2212</v>
      </c>
      <c r="D618" s="86" t="s">
        <v>2213</v>
      </c>
      <c r="E618" s="86" t="s">
        <v>2214</v>
      </c>
      <c r="F618" s="87">
        <v>5000000</v>
      </c>
      <c r="G618" s="86" t="s">
        <v>212</v>
      </c>
      <c r="H618" s="88" t="s">
        <v>213</v>
      </c>
      <c r="I618" s="89" t="s">
        <v>214</v>
      </c>
      <c r="J618" s="88"/>
      <c r="K618" s="86" t="s">
        <v>311</v>
      </c>
      <c r="L618" s="88" t="s">
        <v>312</v>
      </c>
      <c r="M618" s="88"/>
      <c r="N618" s="88" t="s">
        <v>2213</v>
      </c>
      <c r="O618" s="90">
        <v>5150000</v>
      </c>
      <c r="P618" s="90">
        <f t="shared" si="35"/>
        <v>150000</v>
      </c>
      <c r="Q618" s="93">
        <f>P618*100/O618</f>
        <v>2.912621359223301</v>
      </c>
      <c r="R618" s="93" t="s">
        <v>254</v>
      </c>
      <c r="S618" s="88" t="s">
        <v>259</v>
      </c>
      <c r="T618" s="91" t="s">
        <v>234</v>
      </c>
      <c r="U618" s="92"/>
    </row>
    <row r="619" spans="1:21" ht="66">
      <c r="A619" s="86" t="s">
        <v>208</v>
      </c>
      <c r="B619" s="86" t="s">
        <v>140</v>
      </c>
      <c r="C619" s="86" t="s">
        <v>2215</v>
      </c>
      <c r="D619" s="86" t="s">
        <v>2216</v>
      </c>
      <c r="E619" s="86" t="s">
        <v>2217</v>
      </c>
      <c r="F619" s="87">
        <v>7000000</v>
      </c>
      <c r="G619" s="86" t="s">
        <v>212</v>
      </c>
      <c r="H619" s="88" t="s">
        <v>213</v>
      </c>
      <c r="I619" s="89" t="s">
        <v>214</v>
      </c>
      <c r="J619" s="88"/>
      <c r="K619" s="86" t="s">
        <v>311</v>
      </c>
      <c r="L619" s="88" t="s">
        <v>312</v>
      </c>
      <c r="M619" s="88"/>
      <c r="N619" s="88" t="s">
        <v>2218</v>
      </c>
      <c r="O619" s="90">
        <v>7000000</v>
      </c>
      <c r="P619" s="90">
        <f t="shared" si="35"/>
        <v>0</v>
      </c>
      <c r="Q619" s="90"/>
      <c r="R619" s="90"/>
      <c r="S619" s="88" t="s">
        <v>284</v>
      </c>
      <c r="T619" s="91" t="s">
        <v>228</v>
      </c>
      <c r="U619" s="92"/>
    </row>
    <row r="620" spans="1:21" ht="99">
      <c r="A620" s="86" t="s">
        <v>208</v>
      </c>
      <c r="B620" s="86" t="s">
        <v>140</v>
      </c>
      <c r="C620" s="86" t="s">
        <v>2219</v>
      </c>
      <c r="D620" s="86" t="s">
        <v>2220</v>
      </c>
      <c r="E620" s="86" t="s">
        <v>2221</v>
      </c>
      <c r="F620" s="87">
        <v>3200000</v>
      </c>
      <c r="G620" s="86" t="s">
        <v>212</v>
      </c>
      <c r="H620" s="88" t="s">
        <v>213</v>
      </c>
      <c r="I620" s="89" t="s">
        <v>214</v>
      </c>
      <c r="J620" s="88"/>
      <c r="K620" s="86" t="s">
        <v>311</v>
      </c>
      <c r="L620" s="88" t="s">
        <v>312</v>
      </c>
      <c r="M620" s="88"/>
      <c r="N620" s="88" t="s">
        <v>2222</v>
      </c>
      <c r="O620" s="90">
        <v>3210000</v>
      </c>
      <c r="P620" s="90">
        <f t="shared" si="35"/>
        <v>10000</v>
      </c>
      <c r="Q620" s="93">
        <f>P620*100/O620</f>
        <v>0.3115264797507788</v>
      </c>
      <c r="R620" s="93" t="s">
        <v>254</v>
      </c>
      <c r="S620" s="88" t="s">
        <v>259</v>
      </c>
      <c r="T620" s="91" t="s">
        <v>234</v>
      </c>
      <c r="U620" s="92"/>
    </row>
    <row r="621" spans="1:21" ht="99">
      <c r="A621" s="86" t="s">
        <v>208</v>
      </c>
      <c r="B621" s="86" t="s">
        <v>140</v>
      </c>
      <c r="C621" s="86" t="s">
        <v>2223</v>
      </c>
      <c r="D621" s="86" t="s">
        <v>2224</v>
      </c>
      <c r="E621" s="86" t="s">
        <v>2225</v>
      </c>
      <c r="F621" s="87">
        <v>6400000</v>
      </c>
      <c r="G621" s="86" t="s">
        <v>212</v>
      </c>
      <c r="H621" s="88" t="s">
        <v>213</v>
      </c>
      <c r="I621" s="89" t="s">
        <v>214</v>
      </c>
      <c r="J621" s="88"/>
      <c r="K621" s="86" t="s">
        <v>311</v>
      </c>
      <c r="L621" s="88" t="s">
        <v>312</v>
      </c>
      <c r="M621" s="88"/>
      <c r="N621" s="88" t="s">
        <v>2226</v>
      </c>
      <c r="O621" s="90">
        <v>6420000</v>
      </c>
      <c r="P621" s="90">
        <f t="shared" si="35"/>
        <v>20000</v>
      </c>
      <c r="Q621" s="93">
        <f>P621*100/O621</f>
        <v>0.3115264797507788</v>
      </c>
      <c r="R621" s="93" t="s">
        <v>254</v>
      </c>
      <c r="S621" s="88" t="s">
        <v>284</v>
      </c>
      <c r="T621" s="91" t="s">
        <v>234</v>
      </c>
      <c r="U621" s="92"/>
    </row>
    <row r="622" spans="1:21" ht="99">
      <c r="A622" s="86" t="s">
        <v>208</v>
      </c>
      <c r="B622" s="86" t="s">
        <v>140</v>
      </c>
      <c r="C622" s="86" t="s">
        <v>2227</v>
      </c>
      <c r="D622" s="86" t="s">
        <v>2228</v>
      </c>
      <c r="E622" s="86" t="s">
        <v>2229</v>
      </c>
      <c r="F622" s="87">
        <v>9500000</v>
      </c>
      <c r="G622" s="86" t="s">
        <v>212</v>
      </c>
      <c r="H622" s="88" t="s">
        <v>213</v>
      </c>
      <c r="I622" s="89" t="s">
        <v>214</v>
      </c>
      <c r="J622" s="88"/>
      <c r="K622" s="86" t="s">
        <v>311</v>
      </c>
      <c r="L622" s="88" t="s">
        <v>312</v>
      </c>
      <c r="M622" s="88"/>
      <c r="N622" s="88" t="s">
        <v>2230</v>
      </c>
      <c r="O622" s="90">
        <v>9630000</v>
      </c>
      <c r="P622" s="90">
        <f t="shared" si="35"/>
        <v>130000</v>
      </c>
      <c r="Q622" s="93">
        <f>P622*100/O622</f>
        <v>1.3499480789200415</v>
      </c>
      <c r="R622" s="93" t="s">
        <v>254</v>
      </c>
      <c r="S622" s="88" t="s">
        <v>284</v>
      </c>
      <c r="T622" s="91" t="s">
        <v>234</v>
      </c>
      <c r="U622" s="92"/>
    </row>
    <row r="623" spans="1:21" ht="99">
      <c r="A623" s="86" t="s">
        <v>208</v>
      </c>
      <c r="B623" s="86" t="s">
        <v>140</v>
      </c>
      <c r="C623" s="86" t="s">
        <v>2231</v>
      </c>
      <c r="D623" s="86" t="s">
        <v>2232</v>
      </c>
      <c r="E623" s="86" t="s">
        <v>2233</v>
      </c>
      <c r="F623" s="87">
        <v>1700000</v>
      </c>
      <c r="G623" s="86" t="s">
        <v>212</v>
      </c>
      <c r="H623" s="88" t="s">
        <v>213</v>
      </c>
      <c r="I623" s="89" t="s">
        <v>214</v>
      </c>
      <c r="J623" s="88"/>
      <c r="K623" s="86" t="s">
        <v>311</v>
      </c>
      <c r="L623" s="88" t="s">
        <v>312</v>
      </c>
      <c r="M623" s="88"/>
      <c r="N623" s="88" t="s">
        <v>2234</v>
      </c>
      <c r="O623" s="90">
        <v>1750000</v>
      </c>
      <c r="P623" s="90">
        <f t="shared" si="35"/>
        <v>50000</v>
      </c>
      <c r="Q623" s="93">
        <f>P623*100/O623</f>
        <v>2.8571428571428572</v>
      </c>
      <c r="R623" s="93" t="s">
        <v>254</v>
      </c>
      <c r="S623" s="88" t="s">
        <v>249</v>
      </c>
      <c r="T623" s="91" t="s">
        <v>234</v>
      </c>
      <c r="U623" s="92"/>
    </row>
    <row r="624" spans="1:21" ht="99">
      <c r="A624" s="86" t="s">
        <v>208</v>
      </c>
      <c r="B624" s="86" t="s">
        <v>140</v>
      </c>
      <c r="C624" s="86" t="s">
        <v>2235</v>
      </c>
      <c r="D624" s="86" t="s">
        <v>2236</v>
      </c>
      <c r="E624" s="86" t="s">
        <v>2237</v>
      </c>
      <c r="F624" s="87">
        <v>1300000</v>
      </c>
      <c r="G624" s="86" t="s">
        <v>212</v>
      </c>
      <c r="H624" s="88" t="s">
        <v>213</v>
      </c>
      <c r="I624" s="89" t="s">
        <v>214</v>
      </c>
      <c r="J624" s="88"/>
      <c r="K624" s="86" t="s">
        <v>311</v>
      </c>
      <c r="L624" s="88" t="s">
        <v>312</v>
      </c>
      <c r="M624" s="88"/>
      <c r="N624" s="88" t="s">
        <v>2238</v>
      </c>
      <c r="O624" s="90">
        <v>1320000</v>
      </c>
      <c r="P624" s="90">
        <f t="shared" si="35"/>
        <v>20000</v>
      </c>
      <c r="Q624" s="93">
        <f>P624*100/O624</f>
        <v>1.5151515151515151</v>
      </c>
      <c r="R624" s="93" t="s">
        <v>254</v>
      </c>
      <c r="S624" s="88" t="s">
        <v>249</v>
      </c>
      <c r="T624" s="91" t="s">
        <v>234</v>
      </c>
      <c r="U624" s="92"/>
    </row>
    <row r="625" spans="1:21" ht="66">
      <c r="A625" s="86" t="s">
        <v>208</v>
      </c>
      <c r="B625" s="86" t="s">
        <v>140</v>
      </c>
      <c r="C625" s="86" t="s">
        <v>2239</v>
      </c>
      <c r="D625" s="86" t="s">
        <v>2240</v>
      </c>
      <c r="E625" s="86" t="s">
        <v>2241</v>
      </c>
      <c r="F625" s="87">
        <v>5000000</v>
      </c>
      <c r="G625" s="86" t="s">
        <v>212</v>
      </c>
      <c r="H625" s="88" t="s">
        <v>213</v>
      </c>
      <c r="I625" s="89" t="s">
        <v>214</v>
      </c>
      <c r="J625" s="88"/>
      <c r="K625" s="86" t="s">
        <v>311</v>
      </c>
      <c r="L625" s="88" t="s">
        <v>312</v>
      </c>
      <c r="M625" s="88"/>
      <c r="N625" s="88" t="s">
        <v>2242</v>
      </c>
      <c r="O625" s="90">
        <v>5000000</v>
      </c>
      <c r="P625" s="90">
        <f t="shared" si="35"/>
        <v>0</v>
      </c>
      <c r="Q625" s="90"/>
      <c r="R625" s="90"/>
      <c r="S625" s="88" t="s">
        <v>259</v>
      </c>
      <c r="T625" s="91" t="s">
        <v>228</v>
      </c>
      <c r="U625" s="92"/>
    </row>
    <row r="626" spans="1:21" ht="99">
      <c r="A626" s="86" t="s">
        <v>208</v>
      </c>
      <c r="B626" s="86" t="s">
        <v>140</v>
      </c>
      <c r="C626" s="86" t="s">
        <v>2243</v>
      </c>
      <c r="D626" s="86" t="s">
        <v>2244</v>
      </c>
      <c r="E626" s="86" t="s">
        <v>2245</v>
      </c>
      <c r="F626" s="87">
        <v>3600000</v>
      </c>
      <c r="G626" s="86" t="s">
        <v>212</v>
      </c>
      <c r="H626" s="88" t="s">
        <v>213</v>
      </c>
      <c r="I626" s="89" t="s">
        <v>214</v>
      </c>
      <c r="J626" s="88"/>
      <c r="K626" s="86" t="s">
        <v>311</v>
      </c>
      <c r="L626" s="88" t="s">
        <v>312</v>
      </c>
      <c r="M626" s="88"/>
      <c r="N626" s="88" t="s">
        <v>2246</v>
      </c>
      <c r="O626" s="90">
        <v>3610000</v>
      </c>
      <c r="P626" s="90">
        <f t="shared" si="35"/>
        <v>10000</v>
      </c>
      <c r="Q626" s="93">
        <f>P626*100/O626</f>
        <v>0.2770083102493075</v>
      </c>
      <c r="R626" s="93" t="s">
        <v>254</v>
      </c>
      <c r="S626" s="88" t="s">
        <v>259</v>
      </c>
      <c r="T626" s="91" t="s">
        <v>234</v>
      </c>
      <c r="U626" s="92"/>
    </row>
    <row r="627" spans="1:21" ht="99">
      <c r="A627" s="86" t="s">
        <v>208</v>
      </c>
      <c r="B627" s="86" t="s">
        <v>140</v>
      </c>
      <c r="C627" s="86" t="s">
        <v>2247</v>
      </c>
      <c r="D627" s="86" t="s">
        <v>2248</v>
      </c>
      <c r="E627" s="86" t="s">
        <v>2249</v>
      </c>
      <c r="F627" s="87">
        <v>5000000</v>
      </c>
      <c r="G627" s="86" t="s">
        <v>212</v>
      </c>
      <c r="H627" s="88" t="s">
        <v>213</v>
      </c>
      <c r="I627" s="89" t="s">
        <v>214</v>
      </c>
      <c r="J627" s="88"/>
      <c r="K627" s="86" t="s">
        <v>311</v>
      </c>
      <c r="L627" s="88" t="s">
        <v>312</v>
      </c>
      <c r="M627" s="88"/>
      <c r="N627" s="88" t="s">
        <v>217</v>
      </c>
      <c r="O627" s="90"/>
      <c r="P627" s="90"/>
      <c r="Q627" s="90"/>
      <c r="R627" s="90"/>
      <c r="S627" s="88" t="s">
        <v>259</v>
      </c>
      <c r="T627" s="91" t="s">
        <v>217</v>
      </c>
      <c r="U627" s="92"/>
    </row>
    <row r="628" spans="1:21" ht="99">
      <c r="A628" s="86" t="s">
        <v>208</v>
      </c>
      <c r="B628" s="86" t="s">
        <v>140</v>
      </c>
      <c r="C628" s="86" t="s">
        <v>2250</v>
      </c>
      <c r="D628" s="86" t="s">
        <v>2251</v>
      </c>
      <c r="E628" s="86" t="s">
        <v>2252</v>
      </c>
      <c r="F628" s="87">
        <v>9200000</v>
      </c>
      <c r="G628" s="86" t="s">
        <v>212</v>
      </c>
      <c r="H628" s="88" t="s">
        <v>213</v>
      </c>
      <c r="I628" s="89" t="s">
        <v>214</v>
      </c>
      <c r="J628" s="88"/>
      <c r="K628" s="86" t="s">
        <v>311</v>
      </c>
      <c r="L628" s="88" t="s">
        <v>312</v>
      </c>
      <c r="M628" s="88"/>
      <c r="N628" s="88" t="s">
        <v>2253</v>
      </c>
      <c r="O628" s="97">
        <v>9270000</v>
      </c>
      <c r="P628" s="90">
        <f>+O628-F628</f>
        <v>70000</v>
      </c>
      <c r="Q628" s="93">
        <f>P628*100/O628</f>
        <v>0.75512405609492983</v>
      </c>
      <c r="R628" s="90" t="s">
        <v>254</v>
      </c>
      <c r="S628" s="88" t="s">
        <v>284</v>
      </c>
      <c r="T628" s="91" t="s">
        <v>242</v>
      </c>
      <c r="U628" s="92"/>
    </row>
    <row r="629" spans="1:21" ht="99">
      <c r="A629" s="86" t="s">
        <v>208</v>
      </c>
      <c r="B629" s="86" t="s">
        <v>140</v>
      </c>
      <c r="C629" s="86" t="s">
        <v>2254</v>
      </c>
      <c r="D629" s="86" t="s">
        <v>2255</v>
      </c>
      <c r="E629" s="86" t="s">
        <v>2256</v>
      </c>
      <c r="F629" s="87">
        <v>27000000</v>
      </c>
      <c r="G629" s="86" t="s">
        <v>212</v>
      </c>
      <c r="H629" s="88" t="s">
        <v>213</v>
      </c>
      <c r="I629" s="89" t="s">
        <v>214</v>
      </c>
      <c r="J629" s="88"/>
      <c r="K629" s="86" t="s">
        <v>311</v>
      </c>
      <c r="L629" s="88" t="s">
        <v>312</v>
      </c>
      <c r="M629" s="88"/>
      <c r="N629" s="88" t="s">
        <v>217</v>
      </c>
      <c r="O629" s="90"/>
      <c r="P629" s="90"/>
      <c r="Q629" s="90"/>
      <c r="R629" s="90"/>
      <c r="S629" s="88" t="s">
        <v>307</v>
      </c>
      <c r="T629" s="91" t="s">
        <v>217</v>
      </c>
      <c r="U629" s="92"/>
    </row>
    <row r="630" spans="1:21" ht="99">
      <c r="A630" s="86" t="s">
        <v>208</v>
      </c>
      <c r="B630" s="86" t="s">
        <v>140</v>
      </c>
      <c r="C630" s="86" t="s">
        <v>2257</v>
      </c>
      <c r="D630" s="86" t="s">
        <v>2258</v>
      </c>
      <c r="E630" s="86" t="s">
        <v>2259</v>
      </c>
      <c r="F630" s="87">
        <v>60000000</v>
      </c>
      <c r="G630" s="86" t="s">
        <v>212</v>
      </c>
      <c r="H630" s="88" t="s">
        <v>213</v>
      </c>
      <c r="I630" s="89" t="s">
        <v>214</v>
      </c>
      <c r="J630" s="88"/>
      <c r="K630" s="86" t="s">
        <v>311</v>
      </c>
      <c r="L630" s="88" t="s">
        <v>312</v>
      </c>
      <c r="M630" s="88"/>
      <c r="N630" s="88" t="s">
        <v>217</v>
      </c>
      <c r="O630" s="90"/>
      <c r="P630" s="90"/>
      <c r="Q630" s="90"/>
      <c r="R630" s="90"/>
      <c r="S630" s="88" t="s">
        <v>307</v>
      </c>
      <c r="T630" s="91" t="s">
        <v>217</v>
      </c>
      <c r="U630" s="92"/>
    </row>
    <row r="631" spans="1:21" ht="165">
      <c r="A631" s="86" t="s">
        <v>208</v>
      </c>
      <c r="B631" s="86" t="s">
        <v>140</v>
      </c>
      <c r="C631" s="86" t="s">
        <v>2260</v>
      </c>
      <c r="D631" s="86" t="s">
        <v>2261</v>
      </c>
      <c r="E631" s="86" t="s">
        <v>2262</v>
      </c>
      <c r="F631" s="87">
        <v>85000000</v>
      </c>
      <c r="G631" s="86" t="s">
        <v>212</v>
      </c>
      <c r="H631" s="88" t="s">
        <v>213</v>
      </c>
      <c r="I631" s="89" t="s">
        <v>214</v>
      </c>
      <c r="J631" s="88"/>
      <c r="K631" s="86" t="s">
        <v>311</v>
      </c>
      <c r="L631" s="88" t="s">
        <v>312</v>
      </c>
      <c r="M631" s="88"/>
      <c r="N631" s="88" t="s">
        <v>217</v>
      </c>
      <c r="O631" s="90"/>
      <c r="P631" s="90"/>
      <c r="Q631" s="90"/>
      <c r="R631" s="90"/>
      <c r="S631" s="88" t="s">
        <v>307</v>
      </c>
      <c r="T631" s="91" t="s">
        <v>217</v>
      </c>
      <c r="U631" s="92"/>
    </row>
    <row r="632" spans="1:21" ht="99">
      <c r="A632" s="86" t="s">
        <v>208</v>
      </c>
      <c r="B632" s="86" t="s">
        <v>140</v>
      </c>
      <c r="C632" s="86" t="s">
        <v>2263</v>
      </c>
      <c r="D632" s="86" t="s">
        <v>2264</v>
      </c>
      <c r="E632" s="86" t="s">
        <v>2265</v>
      </c>
      <c r="F632" s="87">
        <v>38000000</v>
      </c>
      <c r="G632" s="86" t="s">
        <v>212</v>
      </c>
      <c r="H632" s="88" t="s">
        <v>213</v>
      </c>
      <c r="I632" s="89" t="s">
        <v>214</v>
      </c>
      <c r="J632" s="88"/>
      <c r="K632" s="86" t="s">
        <v>311</v>
      </c>
      <c r="L632" s="88" t="s">
        <v>312</v>
      </c>
      <c r="M632" s="88"/>
      <c r="N632" s="88" t="s">
        <v>217</v>
      </c>
      <c r="O632" s="90"/>
      <c r="P632" s="90"/>
      <c r="Q632" s="90"/>
      <c r="R632" s="90"/>
      <c r="S632" s="88" t="s">
        <v>307</v>
      </c>
      <c r="T632" s="91" t="s">
        <v>217</v>
      </c>
      <c r="U632" s="92"/>
    </row>
    <row r="633" spans="1:21" ht="99">
      <c r="A633" s="86" t="s">
        <v>208</v>
      </c>
      <c r="B633" s="86" t="s">
        <v>140</v>
      </c>
      <c r="C633" s="86" t="s">
        <v>2266</v>
      </c>
      <c r="D633" s="86" t="s">
        <v>2267</v>
      </c>
      <c r="E633" s="86" t="s">
        <v>2268</v>
      </c>
      <c r="F633" s="87">
        <v>120000000</v>
      </c>
      <c r="G633" s="86" t="s">
        <v>212</v>
      </c>
      <c r="H633" s="88" t="s">
        <v>213</v>
      </c>
      <c r="I633" s="89" t="s">
        <v>214</v>
      </c>
      <c r="J633" s="88"/>
      <c r="K633" s="86" t="s">
        <v>311</v>
      </c>
      <c r="L633" s="88" t="s">
        <v>312</v>
      </c>
      <c r="M633" s="88"/>
      <c r="N633" s="88" t="s">
        <v>217</v>
      </c>
      <c r="O633" s="90"/>
      <c r="P633" s="90"/>
      <c r="Q633" s="90"/>
      <c r="R633" s="90"/>
      <c r="S633" s="88" t="s">
        <v>307</v>
      </c>
      <c r="T633" s="91" t="s">
        <v>217</v>
      </c>
      <c r="U633" s="92"/>
    </row>
    <row r="634" spans="1:21" ht="99">
      <c r="A634" s="86" t="s">
        <v>208</v>
      </c>
      <c r="B634" s="86" t="s">
        <v>140</v>
      </c>
      <c r="C634" s="86" t="s">
        <v>2269</v>
      </c>
      <c r="D634" s="86" t="s">
        <v>2270</v>
      </c>
      <c r="E634" s="86" t="s">
        <v>2271</v>
      </c>
      <c r="F634" s="87">
        <v>200000000</v>
      </c>
      <c r="G634" s="86" t="s">
        <v>212</v>
      </c>
      <c r="H634" s="88" t="s">
        <v>213</v>
      </c>
      <c r="I634" s="89" t="s">
        <v>214</v>
      </c>
      <c r="J634" s="88"/>
      <c r="K634" s="86" t="s">
        <v>311</v>
      </c>
      <c r="L634" s="88" t="s">
        <v>312</v>
      </c>
      <c r="M634" s="88"/>
      <c r="N634" s="88" t="s">
        <v>217</v>
      </c>
      <c r="O634" s="90"/>
      <c r="P634" s="90"/>
      <c r="Q634" s="90"/>
      <c r="R634" s="90"/>
      <c r="S634" s="88" t="s">
        <v>307</v>
      </c>
      <c r="T634" s="91" t="s">
        <v>217</v>
      </c>
      <c r="U634" s="92"/>
    </row>
    <row r="635" spans="1:21" ht="132">
      <c r="A635" s="86" t="s">
        <v>208</v>
      </c>
      <c r="B635" s="86" t="s">
        <v>140</v>
      </c>
      <c r="C635" s="86" t="s">
        <v>2272</v>
      </c>
      <c r="D635" s="86" t="s">
        <v>2273</v>
      </c>
      <c r="E635" s="86" t="s">
        <v>2274</v>
      </c>
      <c r="F635" s="87">
        <v>40000000</v>
      </c>
      <c r="G635" s="86" t="s">
        <v>212</v>
      </c>
      <c r="H635" s="88" t="s">
        <v>213</v>
      </c>
      <c r="I635" s="89" t="s">
        <v>214</v>
      </c>
      <c r="J635" s="88"/>
      <c r="K635" s="86" t="s">
        <v>311</v>
      </c>
      <c r="L635" s="88" t="s">
        <v>312</v>
      </c>
      <c r="M635" s="88"/>
      <c r="N635" s="88" t="s">
        <v>217</v>
      </c>
      <c r="O635" s="90"/>
      <c r="P635" s="90"/>
      <c r="Q635" s="90"/>
      <c r="R635" s="90"/>
      <c r="S635" s="88" t="s">
        <v>307</v>
      </c>
      <c r="T635" s="91" t="s">
        <v>217</v>
      </c>
      <c r="U635" s="92"/>
    </row>
    <row r="636" spans="1:21" ht="66">
      <c r="A636" s="86" t="s">
        <v>208</v>
      </c>
      <c r="B636" s="86" t="s">
        <v>140</v>
      </c>
      <c r="C636" s="86" t="s">
        <v>2275</v>
      </c>
      <c r="D636" s="86" t="s">
        <v>2276</v>
      </c>
      <c r="E636" s="86" t="s">
        <v>2277</v>
      </c>
      <c r="F636" s="87">
        <v>8000000</v>
      </c>
      <c r="G636" s="86" t="s">
        <v>212</v>
      </c>
      <c r="H636" s="88" t="s">
        <v>213</v>
      </c>
      <c r="I636" s="89" t="s">
        <v>214</v>
      </c>
      <c r="J636" s="88"/>
      <c r="K636" s="86" t="s">
        <v>311</v>
      </c>
      <c r="L636" s="88" t="s">
        <v>312</v>
      </c>
      <c r="M636" s="88"/>
      <c r="N636" s="88" t="s">
        <v>217</v>
      </c>
      <c r="O636" s="90"/>
      <c r="P636" s="90"/>
      <c r="Q636" s="90"/>
      <c r="R636" s="90"/>
      <c r="S636" s="88" t="s">
        <v>284</v>
      </c>
      <c r="T636" s="91" t="s">
        <v>217</v>
      </c>
      <c r="U636" s="92"/>
    </row>
    <row r="637" spans="1:21" ht="66">
      <c r="A637" s="86" t="s">
        <v>208</v>
      </c>
      <c r="B637" s="86" t="s">
        <v>140</v>
      </c>
      <c r="C637" s="86" t="s">
        <v>2278</v>
      </c>
      <c r="D637" s="86" t="s">
        <v>2279</v>
      </c>
      <c r="E637" s="86" t="s">
        <v>2280</v>
      </c>
      <c r="F637" s="87">
        <v>10000000</v>
      </c>
      <c r="G637" s="86" t="s">
        <v>212</v>
      </c>
      <c r="H637" s="88" t="s">
        <v>213</v>
      </c>
      <c r="I637" s="89" t="s">
        <v>214</v>
      </c>
      <c r="J637" s="88"/>
      <c r="K637" s="86" t="s">
        <v>311</v>
      </c>
      <c r="L637" s="88" t="s">
        <v>312</v>
      </c>
      <c r="M637" s="88"/>
      <c r="N637" s="88" t="s">
        <v>217</v>
      </c>
      <c r="O637" s="90"/>
      <c r="P637" s="90"/>
      <c r="Q637" s="90"/>
      <c r="R637" s="90"/>
      <c r="S637" s="88" t="s">
        <v>284</v>
      </c>
      <c r="T637" s="91" t="s">
        <v>217</v>
      </c>
      <c r="U637" s="92"/>
    </row>
    <row r="638" spans="1:21" ht="66">
      <c r="A638" s="86" t="s">
        <v>208</v>
      </c>
      <c r="B638" s="86" t="s">
        <v>140</v>
      </c>
      <c r="C638" s="86" t="s">
        <v>2281</v>
      </c>
      <c r="D638" s="86" t="s">
        <v>2282</v>
      </c>
      <c r="E638" s="86" t="s">
        <v>2283</v>
      </c>
      <c r="F638" s="87">
        <v>15000000</v>
      </c>
      <c r="G638" s="86" t="s">
        <v>212</v>
      </c>
      <c r="H638" s="88" t="s">
        <v>213</v>
      </c>
      <c r="I638" s="89" t="s">
        <v>214</v>
      </c>
      <c r="J638" s="88"/>
      <c r="K638" s="86" t="s">
        <v>311</v>
      </c>
      <c r="L638" s="88" t="s">
        <v>312</v>
      </c>
      <c r="M638" s="88"/>
      <c r="N638" s="88" t="s">
        <v>217</v>
      </c>
      <c r="O638" s="90"/>
      <c r="P638" s="90"/>
      <c r="Q638" s="90"/>
      <c r="R638" s="90"/>
      <c r="S638" s="88" t="s">
        <v>307</v>
      </c>
      <c r="T638" s="91" t="s">
        <v>217</v>
      </c>
      <c r="U638" s="92"/>
    </row>
    <row r="639" spans="1:21" ht="66">
      <c r="A639" s="86" t="s">
        <v>208</v>
      </c>
      <c r="B639" s="86" t="s">
        <v>140</v>
      </c>
      <c r="C639" s="86" t="s">
        <v>2284</v>
      </c>
      <c r="D639" s="86" t="s">
        <v>2285</v>
      </c>
      <c r="E639" s="86" t="s">
        <v>2286</v>
      </c>
      <c r="F639" s="87">
        <v>20000000</v>
      </c>
      <c r="G639" s="86" t="s">
        <v>212</v>
      </c>
      <c r="H639" s="88" t="s">
        <v>213</v>
      </c>
      <c r="I639" s="89" t="s">
        <v>214</v>
      </c>
      <c r="J639" s="88"/>
      <c r="K639" s="86" t="s">
        <v>311</v>
      </c>
      <c r="L639" s="88" t="s">
        <v>312</v>
      </c>
      <c r="M639" s="88"/>
      <c r="N639" s="88" t="s">
        <v>217</v>
      </c>
      <c r="O639" s="90"/>
      <c r="P639" s="90"/>
      <c r="Q639" s="90"/>
      <c r="R639" s="90"/>
      <c r="S639" s="88" t="s">
        <v>307</v>
      </c>
      <c r="T639" s="91" t="s">
        <v>217</v>
      </c>
      <c r="U639" s="92"/>
    </row>
    <row r="640" spans="1:21" ht="66">
      <c r="A640" s="86" t="s">
        <v>208</v>
      </c>
      <c r="B640" s="86" t="s">
        <v>140</v>
      </c>
      <c r="C640" s="86" t="s">
        <v>2287</v>
      </c>
      <c r="D640" s="86" t="s">
        <v>2288</v>
      </c>
      <c r="E640" s="86" t="s">
        <v>2289</v>
      </c>
      <c r="F640" s="87">
        <v>35000000</v>
      </c>
      <c r="G640" s="86" t="s">
        <v>212</v>
      </c>
      <c r="H640" s="88" t="s">
        <v>213</v>
      </c>
      <c r="I640" s="89" t="s">
        <v>214</v>
      </c>
      <c r="J640" s="88"/>
      <c r="K640" s="86" t="s">
        <v>311</v>
      </c>
      <c r="L640" s="88" t="s">
        <v>312</v>
      </c>
      <c r="M640" s="88"/>
      <c r="N640" s="88" t="s">
        <v>217</v>
      </c>
      <c r="O640" s="90"/>
      <c r="P640" s="90"/>
      <c r="Q640" s="90"/>
      <c r="R640" s="90"/>
      <c r="S640" s="88" t="s">
        <v>307</v>
      </c>
      <c r="T640" s="91" t="s">
        <v>217</v>
      </c>
      <c r="U640" s="92"/>
    </row>
    <row r="641" spans="1:21" ht="99">
      <c r="A641" s="86" t="s">
        <v>208</v>
      </c>
      <c r="B641" s="86" t="s">
        <v>140</v>
      </c>
      <c r="C641" s="86" t="s">
        <v>2290</v>
      </c>
      <c r="D641" s="86" t="s">
        <v>2291</v>
      </c>
      <c r="E641" s="86" t="s">
        <v>2292</v>
      </c>
      <c r="F641" s="87">
        <v>700000</v>
      </c>
      <c r="G641" s="86" t="s">
        <v>495</v>
      </c>
      <c r="H641" s="88" t="s">
        <v>213</v>
      </c>
      <c r="I641" s="89" t="s">
        <v>214</v>
      </c>
      <c r="J641" s="88"/>
      <c r="K641" s="86" t="s">
        <v>311</v>
      </c>
      <c r="L641" s="88" t="s">
        <v>312</v>
      </c>
      <c r="M641" s="88"/>
      <c r="N641" s="88" t="s">
        <v>217</v>
      </c>
      <c r="O641" s="90"/>
      <c r="P641" s="90"/>
      <c r="Q641" s="90"/>
      <c r="R641" s="90"/>
      <c r="S641" s="88" t="s">
        <v>218</v>
      </c>
      <c r="T641" s="91" t="s">
        <v>217</v>
      </c>
      <c r="U641" s="92"/>
    </row>
    <row r="642" spans="1:21" ht="99">
      <c r="A642" s="86" t="s">
        <v>208</v>
      </c>
      <c r="B642" s="86" t="s">
        <v>140</v>
      </c>
      <c r="C642" s="86" t="s">
        <v>2293</v>
      </c>
      <c r="D642" s="86" t="s">
        <v>2294</v>
      </c>
      <c r="E642" s="86" t="s">
        <v>2295</v>
      </c>
      <c r="F642" s="87">
        <v>850000</v>
      </c>
      <c r="G642" s="86" t="s">
        <v>495</v>
      </c>
      <c r="H642" s="88" t="s">
        <v>213</v>
      </c>
      <c r="I642" s="89" t="s">
        <v>214</v>
      </c>
      <c r="J642" s="88"/>
      <c r="K642" s="86" t="s">
        <v>311</v>
      </c>
      <c r="L642" s="88" t="s">
        <v>312</v>
      </c>
      <c r="M642" s="88"/>
      <c r="N642" s="88" t="s">
        <v>217</v>
      </c>
      <c r="O642" s="90"/>
      <c r="P642" s="90"/>
      <c r="Q642" s="90"/>
      <c r="R642" s="90"/>
      <c r="S642" s="88" t="s">
        <v>218</v>
      </c>
      <c r="T642" s="91" t="s">
        <v>217</v>
      </c>
      <c r="U642" s="92"/>
    </row>
    <row r="643" spans="1:21" ht="99">
      <c r="A643" s="86" t="s">
        <v>208</v>
      </c>
      <c r="B643" s="86" t="s">
        <v>140</v>
      </c>
      <c r="C643" s="86" t="s">
        <v>2296</v>
      </c>
      <c r="D643" s="86" t="s">
        <v>2297</v>
      </c>
      <c r="E643" s="86" t="s">
        <v>2298</v>
      </c>
      <c r="F643" s="87">
        <v>1000000</v>
      </c>
      <c r="G643" s="86" t="s">
        <v>495</v>
      </c>
      <c r="H643" s="88" t="s">
        <v>213</v>
      </c>
      <c r="I643" s="89" t="s">
        <v>214</v>
      </c>
      <c r="J643" s="88"/>
      <c r="K643" s="86" t="s">
        <v>311</v>
      </c>
      <c r="L643" s="88" t="s">
        <v>312</v>
      </c>
      <c r="M643" s="88"/>
      <c r="N643" s="88" t="s">
        <v>217</v>
      </c>
      <c r="O643" s="90"/>
      <c r="P643" s="90"/>
      <c r="Q643" s="90"/>
      <c r="R643" s="90"/>
      <c r="S643" s="88" t="s">
        <v>249</v>
      </c>
      <c r="T643" s="91" t="s">
        <v>217</v>
      </c>
      <c r="U643" s="92"/>
    </row>
    <row r="644" spans="1:21" ht="99">
      <c r="A644" s="86" t="s">
        <v>208</v>
      </c>
      <c r="B644" s="86" t="s">
        <v>140</v>
      </c>
      <c r="C644" s="86" t="s">
        <v>2299</v>
      </c>
      <c r="D644" s="86" t="s">
        <v>2300</v>
      </c>
      <c r="E644" s="86" t="s">
        <v>2301</v>
      </c>
      <c r="F644" s="87">
        <v>1500000</v>
      </c>
      <c r="G644" s="86" t="s">
        <v>495</v>
      </c>
      <c r="H644" s="88" t="s">
        <v>213</v>
      </c>
      <c r="I644" s="89" t="s">
        <v>214</v>
      </c>
      <c r="J644" s="88"/>
      <c r="K644" s="86" t="s">
        <v>311</v>
      </c>
      <c r="L644" s="88" t="s">
        <v>312</v>
      </c>
      <c r="M644" s="88"/>
      <c r="N644" s="88" t="s">
        <v>217</v>
      </c>
      <c r="O644" s="90"/>
      <c r="P644" s="90"/>
      <c r="Q644" s="90"/>
      <c r="R644" s="90"/>
      <c r="S644" s="88" t="s">
        <v>249</v>
      </c>
      <c r="T644" s="91" t="s">
        <v>217</v>
      </c>
      <c r="U644" s="92"/>
    </row>
    <row r="645" spans="1:21" ht="66">
      <c r="A645" s="86" t="s">
        <v>208</v>
      </c>
      <c r="B645" s="86" t="s">
        <v>140</v>
      </c>
      <c r="C645" s="86" t="s">
        <v>2302</v>
      </c>
      <c r="D645" s="86" t="s">
        <v>2303</v>
      </c>
      <c r="E645" s="86" t="s">
        <v>2304</v>
      </c>
      <c r="F645" s="87">
        <v>650000</v>
      </c>
      <c r="G645" s="86" t="s">
        <v>212</v>
      </c>
      <c r="H645" s="88" t="s">
        <v>213</v>
      </c>
      <c r="I645" s="89" t="s">
        <v>214</v>
      </c>
      <c r="J645" s="88"/>
      <c r="K645" s="86" t="s">
        <v>311</v>
      </c>
      <c r="L645" s="88" t="s">
        <v>312</v>
      </c>
      <c r="M645" s="88"/>
      <c r="N645" s="88" t="s">
        <v>2305</v>
      </c>
      <c r="O645" s="90">
        <v>750000</v>
      </c>
      <c r="P645" s="90">
        <f>+O645-F645</f>
        <v>100000</v>
      </c>
      <c r="Q645" s="93">
        <f>P645*100/O645</f>
        <v>13.333333333333334</v>
      </c>
      <c r="R645" s="93" t="s">
        <v>288</v>
      </c>
      <c r="S645" s="88" t="s">
        <v>218</v>
      </c>
      <c r="T645" s="91" t="s">
        <v>234</v>
      </c>
      <c r="U645" s="92"/>
    </row>
    <row r="646" spans="1:21" ht="66">
      <c r="A646" s="86" t="s">
        <v>208</v>
      </c>
      <c r="B646" s="86" t="s">
        <v>140</v>
      </c>
      <c r="C646" s="86" t="s">
        <v>2306</v>
      </c>
      <c r="D646" s="86" t="s">
        <v>2307</v>
      </c>
      <c r="E646" s="86" t="s">
        <v>2308</v>
      </c>
      <c r="F646" s="87">
        <v>950000</v>
      </c>
      <c r="G646" s="86" t="s">
        <v>212</v>
      </c>
      <c r="H646" s="88" t="s">
        <v>213</v>
      </c>
      <c r="I646" s="89" t="s">
        <v>214</v>
      </c>
      <c r="J646" s="88"/>
      <c r="K646" s="86" t="s">
        <v>311</v>
      </c>
      <c r="L646" s="88" t="s">
        <v>312</v>
      </c>
      <c r="M646" s="88"/>
      <c r="N646" s="88" t="s">
        <v>2309</v>
      </c>
      <c r="O646" s="90">
        <v>965000</v>
      </c>
      <c r="P646" s="90">
        <f>+O646-F646</f>
        <v>15000</v>
      </c>
      <c r="Q646" s="93">
        <f>P646*100/O646</f>
        <v>1.5544041450777202</v>
      </c>
      <c r="R646" s="93" t="s">
        <v>254</v>
      </c>
      <c r="S646" s="88" t="s">
        <v>218</v>
      </c>
      <c r="T646" s="91" t="s">
        <v>234</v>
      </c>
      <c r="U646" s="92"/>
    </row>
    <row r="647" spans="1:21" ht="66">
      <c r="A647" s="86" t="s">
        <v>208</v>
      </c>
      <c r="B647" s="86" t="s">
        <v>140</v>
      </c>
      <c r="C647" s="86" t="s">
        <v>2310</v>
      </c>
      <c r="D647" s="86" t="s">
        <v>2311</v>
      </c>
      <c r="E647" s="86" t="s">
        <v>2312</v>
      </c>
      <c r="F647" s="87">
        <v>1200000</v>
      </c>
      <c r="G647" s="86" t="s">
        <v>212</v>
      </c>
      <c r="H647" s="88" t="s">
        <v>213</v>
      </c>
      <c r="I647" s="89" t="s">
        <v>214</v>
      </c>
      <c r="J647" s="88"/>
      <c r="K647" s="86" t="s">
        <v>311</v>
      </c>
      <c r="L647" s="88" t="s">
        <v>312</v>
      </c>
      <c r="M647" s="88"/>
      <c r="N647" s="88" t="s">
        <v>2313</v>
      </c>
      <c r="O647" s="90">
        <v>1285000</v>
      </c>
      <c r="P647" s="90">
        <f>+O647-F647</f>
        <v>85000</v>
      </c>
      <c r="Q647" s="93">
        <f>P647*100/O647</f>
        <v>6.6147859922178984</v>
      </c>
      <c r="R647" s="94" t="s">
        <v>233</v>
      </c>
      <c r="S647" s="88" t="s">
        <v>249</v>
      </c>
      <c r="T647" s="91" t="s">
        <v>234</v>
      </c>
      <c r="U647" s="92"/>
    </row>
    <row r="648" spans="1:21" ht="66">
      <c r="A648" s="86" t="s">
        <v>208</v>
      </c>
      <c r="B648" s="86" t="s">
        <v>140</v>
      </c>
      <c r="C648" s="86" t="s">
        <v>2314</v>
      </c>
      <c r="D648" s="86" t="s">
        <v>2315</v>
      </c>
      <c r="E648" s="86" t="s">
        <v>2316</v>
      </c>
      <c r="F648" s="87">
        <v>35000000</v>
      </c>
      <c r="G648" s="86" t="s">
        <v>212</v>
      </c>
      <c r="H648" s="88" t="s">
        <v>213</v>
      </c>
      <c r="I648" s="89" t="s">
        <v>214</v>
      </c>
      <c r="J648" s="88"/>
      <c r="K648" s="86" t="s">
        <v>311</v>
      </c>
      <c r="L648" s="88" t="s">
        <v>312</v>
      </c>
      <c r="M648" s="88"/>
      <c r="N648" s="88" t="s">
        <v>217</v>
      </c>
      <c r="O648" s="90"/>
      <c r="P648" s="90"/>
      <c r="Q648" s="90"/>
      <c r="R648" s="90"/>
      <c r="S648" s="88" t="s">
        <v>307</v>
      </c>
      <c r="T648" s="91" t="s">
        <v>217</v>
      </c>
      <c r="U648" s="92"/>
    </row>
    <row r="649" spans="1:21" ht="66">
      <c r="A649" s="86" t="s">
        <v>208</v>
      </c>
      <c r="B649" s="86" t="s">
        <v>140</v>
      </c>
      <c r="C649" s="86" t="s">
        <v>2317</v>
      </c>
      <c r="D649" s="86" t="s">
        <v>2318</v>
      </c>
      <c r="E649" s="86" t="s">
        <v>2319</v>
      </c>
      <c r="F649" s="87">
        <v>80000000</v>
      </c>
      <c r="G649" s="86" t="s">
        <v>212</v>
      </c>
      <c r="H649" s="88" t="s">
        <v>213</v>
      </c>
      <c r="I649" s="89" t="s">
        <v>214</v>
      </c>
      <c r="J649" s="88"/>
      <c r="K649" s="86" t="s">
        <v>311</v>
      </c>
      <c r="L649" s="88" t="s">
        <v>312</v>
      </c>
      <c r="M649" s="88"/>
      <c r="N649" s="88" t="s">
        <v>217</v>
      </c>
      <c r="O649" s="90"/>
      <c r="P649" s="90"/>
      <c r="Q649" s="90"/>
      <c r="R649" s="90"/>
      <c r="S649" s="88" t="s">
        <v>307</v>
      </c>
      <c r="T649" s="91" t="s">
        <v>217</v>
      </c>
      <c r="U649" s="92"/>
    </row>
    <row r="650" spans="1:21" ht="99">
      <c r="A650" s="86" t="s">
        <v>208</v>
      </c>
      <c r="B650" s="86" t="s">
        <v>140</v>
      </c>
      <c r="C650" s="86" t="s">
        <v>2320</v>
      </c>
      <c r="D650" s="86" t="s">
        <v>2321</v>
      </c>
      <c r="E650" s="86" t="s">
        <v>2322</v>
      </c>
      <c r="F650" s="87">
        <v>900000</v>
      </c>
      <c r="G650" s="86" t="s">
        <v>212</v>
      </c>
      <c r="H650" s="88" t="s">
        <v>213</v>
      </c>
      <c r="I650" s="89" t="s">
        <v>214</v>
      </c>
      <c r="J650" s="88"/>
      <c r="K650" s="86" t="s">
        <v>311</v>
      </c>
      <c r="L650" s="88" t="s">
        <v>312</v>
      </c>
      <c r="M650" s="88"/>
      <c r="N650" s="88" t="s">
        <v>217</v>
      </c>
      <c r="O650" s="90"/>
      <c r="P650" s="90"/>
      <c r="Q650" s="90"/>
      <c r="R650" s="90"/>
      <c r="S650" s="88" t="s">
        <v>218</v>
      </c>
      <c r="T650" s="91" t="s">
        <v>217</v>
      </c>
      <c r="U650" s="92"/>
    </row>
    <row r="651" spans="1:21" ht="66">
      <c r="A651" s="86" t="s">
        <v>208</v>
      </c>
      <c r="B651" s="86" t="s">
        <v>140</v>
      </c>
      <c r="C651" s="86" t="s">
        <v>2323</v>
      </c>
      <c r="D651" s="86" t="s">
        <v>2324</v>
      </c>
      <c r="E651" s="86" t="s">
        <v>2325</v>
      </c>
      <c r="F651" s="87">
        <v>6500000</v>
      </c>
      <c r="G651" s="86" t="s">
        <v>212</v>
      </c>
      <c r="H651" s="88" t="s">
        <v>213</v>
      </c>
      <c r="I651" s="89" t="s">
        <v>214</v>
      </c>
      <c r="J651" s="88"/>
      <c r="K651" s="86" t="s">
        <v>311</v>
      </c>
      <c r="L651" s="88" t="s">
        <v>312</v>
      </c>
      <c r="M651" s="88"/>
      <c r="N651" s="88" t="s">
        <v>217</v>
      </c>
      <c r="O651" s="90"/>
      <c r="P651" s="90"/>
      <c r="Q651" s="90"/>
      <c r="R651" s="90"/>
      <c r="S651" s="88" t="s">
        <v>284</v>
      </c>
      <c r="T651" s="91" t="s">
        <v>217</v>
      </c>
      <c r="U651" s="92"/>
    </row>
    <row r="652" spans="1:21" ht="66">
      <c r="A652" s="86" t="s">
        <v>208</v>
      </c>
      <c r="B652" s="86" t="s">
        <v>140</v>
      </c>
      <c r="C652" s="86" t="s">
        <v>2326</v>
      </c>
      <c r="D652" s="86" t="s">
        <v>2327</v>
      </c>
      <c r="E652" s="86" t="s">
        <v>2328</v>
      </c>
      <c r="F652" s="87">
        <v>11500000</v>
      </c>
      <c r="G652" s="86" t="s">
        <v>212</v>
      </c>
      <c r="H652" s="88" t="s">
        <v>213</v>
      </c>
      <c r="I652" s="89" t="s">
        <v>214</v>
      </c>
      <c r="J652" s="88"/>
      <c r="K652" s="86" t="s">
        <v>311</v>
      </c>
      <c r="L652" s="88" t="s">
        <v>312</v>
      </c>
      <c r="M652" s="88"/>
      <c r="N652" s="88" t="s">
        <v>2324</v>
      </c>
      <c r="O652" s="90">
        <v>11770000</v>
      </c>
      <c r="P652" s="90">
        <f>+O652-F652</f>
        <v>270000</v>
      </c>
      <c r="Q652" s="93">
        <f>P652*100/O652</f>
        <v>2.293967714528462</v>
      </c>
      <c r="R652" s="93" t="s">
        <v>254</v>
      </c>
      <c r="S652" s="88" t="s">
        <v>307</v>
      </c>
      <c r="T652" s="91" t="s">
        <v>242</v>
      </c>
      <c r="U652" s="92"/>
    </row>
    <row r="653" spans="1:21" ht="99">
      <c r="A653" s="86" t="s">
        <v>208</v>
      </c>
      <c r="B653" s="86" t="s">
        <v>140</v>
      </c>
      <c r="C653" s="86" t="s">
        <v>2329</v>
      </c>
      <c r="D653" s="86" t="s">
        <v>2330</v>
      </c>
      <c r="E653" s="86" t="s">
        <v>2331</v>
      </c>
      <c r="F653" s="95">
        <v>15000000</v>
      </c>
      <c r="G653" s="86" t="s">
        <v>495</v>
      </c>
      <c r="H653" s="88" t="s">
        <v>213</v>
      </c>
      <c r="I653" s="89" t="s">
        <v>214</v>
      </c>
      <c r="J653" s="88"/>
      <c r="K653" s="86" t="s">
        <v>311</v>
      </c>
      <c r="L653" s="88" t="s">
        <v>312</v>
      </c>
      <c r="M653" s="88"/>
      <c r="N653" s="88" t="s">
        <v>217</v>
      </c>
      <c r="O653" s="90"/>
      <c r="P653" s="90"/>
      <c r="Q653" s="90"/>
      <c r="R653" s="90"/>
      <c r="S653" s="88" t="s">
        <v>307</v>
      </c>
      <c r="T653" s="91" t="s">
        <v>217</v>
      </c>
      <c r="U653" s="92"/>
    </row>
    <row r="654" spans="1:21" ht="66">
      <c r="A654" s="86" t="s">
        <v>208</v>
      </c>
      <c r="B654" s="86" t="s">
        <v>140</v>
      </c>
      <c r="C654" s="86" t="s">
        <v>2332</v>
      </c>
      <c r="D654" s="86" t="s">
        <v>2333</v>
      </c>
      <c r="E654" s="86" t="s">
        <v>2334</v>
      </c>
      <c r="F654" s="87">
        <v>15000000</v>
      </c>
      <c r="G654" s="86" t="s">
        <v>500</v>
      </c>
      <c r="H654" s="88" t="s">
        <v>213</v>
      </c>
      <c r="I654" s="89" t="s">
        <v>214</v>
      </c>
      <c r="J654" s="88"/>
      <c r="K654" s="86" t="s">
        <v>311</v>
      </c>
      <c r="L654" s="88" t="s">
        <v>312</v>
      </c>
      <c r="M654" s="88"/>
      <c r="N654" s="88" t="s">
        <v>217</v>
      </c>
      <c r="O654" s="90"/>
      <c r="P654" s="90"/>
      <c r="Q654" s="90"/>
      <c r="R654" s="90"/>
      <c r="S654" s="88" t="s">
        <v>307</v>
      </c>
      <c r="T654" s="91" t="s">
        <v>217</v>
      </c>
      <c r="U654" s="92"/>
    </row>
    <row r="655" spans="1:21" ht="99">
      <c r="A655" s="86" t="s">
        <v>208</v>
      </c>
      <c r="B655" s="86" t="s">
        <v>140</v>
      </c>
      <c r="C655" s="86" t="s">
        <v>2335</v>
      </c>
      <c r="D655" s="86" t="s">
        <v>2336</v>
      </c>
      <c r="E655" s="86" t="s">
        <v>2337</v>
      </c>
      <c r="F655" s="87">
        <v>3500000</v>
      </c>
      <c r="G655" s="86" t="s">
        <v>212</v>
      </c>
      <c r="H655" s="88" t="s">
        <v>213</v>
      </c>
      <c r="I655" s="89" t="s">
        <v>214</v>
      </c>
      <c r="J655" s="88"/>
      <c r="K655" s="86" t="s">
        <v>311</v>
      </c>
      <c r="L655" s="88" t="s">
        <v>312</v>
      </c>
      <c r="M655" s="88"/>
      <c r="N655" s="88" t="s">
        <v>217</v>
      </c>
      <c r="O655" s="90"/>
      <c r="P655" s="90"/>
      <c r="Q655" s="90"/>
      <c r="R655" s="90"/>
      <c r="S655" s="88" t="s">
        <v>259</v>
      </c>
      <c r="T655" s="91" t="s">
        <v>217</v>
      </c>
      <c r="U655" s="92"/>
    </row>
    <row r="656" spans="1:21" ht="66">
      <c r="A656" s="86" t="s">
        <v>208</v>
      </c>
      <c r="B656" s="86" t="s">
        <v>140</v>
      </c>
      <c r="C656" s="86" t="s">
        <v>2338</v>
      </c>
      <c r="D656" s="86" t="s">
        <v>2339</v>
      </c>
      <c r="E656" s="86" t="s">
        <v>2340</v>
      </c>
      <c r="F656" s="87">
        <v>80000</v>
      </c>
      <c r="G656" s="86" t="s">
        <v>611</v>
      </c>
      <c r="H656" s="88" t="s">
        <v>213</v>
      </c>
      <c r="I656" s="89" t="s">
        <v>214</v>
      </c>
      <c r="J656" s="88"/>
      <c r="K656" s="86" t="s">
        <v>311</v>
      </c>
      <c r="L656" s="88" t="s">
        <v>312</v>
      </c>
      <c r="M656" s="88"/>
      <c r="N656" s="88" t="s">
        <v>217</v>
      </c>
      <c r="O656" s="90"/>
      <c r="P656" s="90"/>
      <c r="Q656" s="90"/>
      <c r="R656" s="90"/>
      <c r="S656" s="88" t="s">
        <v>218</v>
      </c>
      <c r="T656" s="91" t="s">
        <v>217</v>
      </c>
      <c r="U656" s="92"/>
    </row>
    <row r="657" spans="1:21" s="85" customFormat="1">
      <c r="A657" s="80" t="s">
        <v>2341</v>
      </c>
      <c r="B657" s="80" t="s">
        <v>144</v>
      </c>
      <c r="C657" s="80" t="s">
        <v>145</v>
      </c>
      <c r="D657" s="80" t="s">
        <v>146</v>
      </c>
      <c r="E657" s="80"/>
      <c r="F657" s="81"/>
      <c r="G657" s="80"/>
      <c r="H657" s="82"/>
      <c r="I657" s="83"/>
      <c r="J657" s="82"/>
      <c r="K657" s="80"/>
      <c r="L657" s="82"/>
      <c r="M657" s="82"/>
      <c r="N657" s="82"/>
      <c r="O657" s="84"/>
      <c r="P657" s="84"/>
      <c r="Q657" s="84"/>
      <c r="R657" s="84"/>
      <c r="S657" s="82"/>
      <c r="T657" s="82"/>
      <c r="U657" s="80"/>
    </row>
    <row r="658" spans="1:21" ht="66">
      <c r="A658" s="86" t="s">
        <v>2341</v>
      </c>
      <c r="B658" s="86" t="s">
        <v>144</v>
      </c>
      <c r="C658" s="86" t="s">
        <v>2342</v>
      </c>
      <c r="D658" s="86" t="s">
        <v>2343</v>
      </c>
      <c r="E658" s="86" t="s">
        <v>2344</v>
      </c>
      <c r="F658" s="87">
        <v>410000</v>
      </c>
      <c r="G658" s="86" t="s">
        <v>2345</v>
      </c>
      <c r="H658" s="88" t="s">
        <v>213</v>
      </c>
      <c r="I658" s="89" t="s">
        <v>214</v>
      </c>
      <c r="J658" s="88"/>
      <c r="K658" s="86" t="s">
        <v>2341</v>
      </c>
      <c r="L658" s="88" t="s">
        <v>2346</v>
      </c>
      <c r="M658" s="88"/>
      <c r="N658" s="88" t="s">
        <v>2347</v>
      </c>
      <c r="O658" s="90">
        <v>410000</v>
      </c>
      <c r="P658" s="90">
        <f t="shared" ref="P658:P676" si="36">+O658-F658</f>
        <v>0</v>
      </c>
      <c r="Q658" s="90"/>
      <c r="R658" s="90"/>
      <c r="S658" s="88" t="s">
        <v>218</v>
      </c>
      <c r="T658" s="91" t="s">
        <v>223</v>
      </c>
      <c r="U658" s="92"/>
    </row>
    <row r="659" spans="1:21" ht="66">
      <c r="A659" s="86" t="s">
        <v>2341</v>
      </c>
      <c r="B659" s="86" t="s">
        <v>144</v>
      </c>
      <c r="C659" s="86" t="s">
        <v>2348</v>
      </c>
      <c r="D659" s="86" t="s">
        <v>2349</v>
      </c>
      <c r="E659" s="86" t="s">
        <v>2350</v>
      </c>
      <c r="F659" s="87">
        <v>480000</v>
      </c>
      <c r="G659" s="86" t="s">
        <v>2345</v>
      </c>
      <c r="H659" s="88" t="s">
        <v>213</v>
      </c>
      <c r="I659" s="89" t="s">
        <v>214</v>
      </c>
      <c r="J659" s="88"/>
      <c r="K659" s="86" t="s">
        <v>2341</v>
      </c>
      <c r="L659" s="88" t="s">
        <v>2346</v>
      </c>
      <c r="M659" s="88"/>
      <c r="N659" s="88" t="s">
        <v>2351</v>
      </c>
      <c r="O659" s="90">
        <v>480000</v>
      </c>
      <c r="P659" s="90">
        <f t="shared" si="36"/>
        <v>0</v>
      </c>
      <c r="Q659" s="90"/>
      <c r="R659" s="90"/>
      <c r="S659" s="88" t="s">
        <v>218</v>
      </c>
      <c r="T659" s="91" t="s">
        <v>223</v>
      </c>
      <c r="U659" s="92"/>
    </row>
    <row r="660" spans="1:21" ht="66">
      <c r="A660" s="86" t="s">
        <v>2341</v>
      </c>
      <c r="B660" s="86" t="s">
        <v>144</v>
      </c>
      <c r="C660" s="86" t="s">
        <v>2352</v>
      </c>
      <c r="D660" s="86" t="s">
        <v>2353</v>
      </c>
      <c r="E660" s="86" t="s">
        <v>2354</v>
      </c>
      <c r="F660" s="87">
        <v>657000</v>
      </c>
      <c r="G660" s="86" t="s">
        <v>2345</v>
      </c>
      <c r="H660" s="88" t="s">
        <v>213</v>
      </c>
      <c r="I660" s="89" t="s">
        <v>214</v>
      </c>
      <c r="J660" s="88"/>
      <c r="K660" s="86" t="s">
        <v>2341</v>
      </c>
      <c r="L660" s="88" t="s">
        <v>2346</v>
      </c>
      <c r="M660" s="88"/>
      <c r="N660" s="88" t="s">
        <v>2355</v>
      </c>
      <c r="O660" s="90">
        <v>657000</v>
      </c>
      <c r="P660" s="90">
        <f t="shared" si="36"/>
        <v>0</v>
      </c>
      <c r="Q660" s="90"/>
      <c r="R660" s="90"/>
      <c r="S660" s="88" t="s">
        <v>218</v>
      </c>
      <c r="T660" s="91" t="s">
        <v>223</v>
      </c>
      <c r="U660" s="92"/>
    </row>
    <row r="661" spans="1:21">
      <c r="A661" s="86" t="s">
        <v>2341</v>
      </c>
      <c r="B661" s="86" t="s">
        <v>144</v>
      </c>
      <c r="C661" s="86" t="s">
        <v>2356</v>
      </c>
      <c r="D661" s="86" t="s">
        <v>2357</v>
      </c>
      <c r="E661" s="86"/>
      <c r="F661" s="87">
        <v>12000</v>
      </c>
      <c r="G661" s="86" t="s">
        <v>212</v>
      </c>
      <c r="H661" s="88" t="s">
        <v>878</v>
      </c>
      <c r="I661" s="102" t="s">
        <v>879</v>
      </c>
      <c r="J661" s="88"/>
      <c r="K661" s="86" t="s">
        <v>2341</v>
      </c>
      <c r="L661" s="88" t="s">
        <v>2346</v>
      </c>
      <c r="M661" s="88"/>
      <c r="N661" s="88" t="s">
        <v>2357</v>
      </c>
      <c r="O661" s="90">
        <v>12000</v>
      </c>
      <c r="P661" s="90">
        <f t="shared" si="36"/>
        <v>0</v>
      </c>
      <c r="Q661" s="90"/>
      <c r="R661" s="90"/>
      <c r="S661" s="88" t="s">
        <v>218</v>
      </c>
      <c r="T661" s="91" t="s">
        <v>228</v>
      </c>
      <c r="U661" s="92"/>
    </row>
    <row r="662" spans="1:21" ht="66">
      <c r="A662" s="86" t="s">
        <v>2341</v>
      </c>
      <c r="B662" s="86" t="s">
        <v>144</v>
      </c>
      <c r="C662" s="86" t="s">
        <v>2358</v>
      </c>
      <c r="D662" s="86" t="s">
        <v>2359</v>
      </c>
      <c r="E662" s="86"/>
      <c r="F662" s="87">
        <v>28000</v>
      </c>
      <c r="G662" s="86" t="s">
        <v>212</v>
      </c>
      <c r="H662" s="88" t="s">
        <v>878</v>
      </c>
      <c r="I662" s="102" t="s">
        <v>879</v>
      </c>
      <c r="J662" s="88"/>
      <c r="K662" s="86" t="s">
        <v>2341</v>
      </c>
      <c r="L662" s="88" t="s">
        <v>2346</v>
      </c>
      <c r="M662" s="88"/>
      <c r="N662" s="88" t="s">
        <v>2359</v>
      </c>
      <c r="O662" s="90">
        <v>28000</v>
      </c>
      <c r="P662" s="90">
        <f t="shared" si="36"/>
        <v>0</v>
      </c>
      <c r="Q662" s="90"/>
      <c r="R662" s="90"/>
      <c r="S662" s="88" t="s">
        <v>218</v>
      </c>
      <c r="T662" s="91" t="s">
        <v>228</v>
      </c>
      <c r="U662" s="92"/>
    </row>
    <row r="663" spans="1:21" ht="66">
      <c r="A663" s="86" t="s">
        <v>2341</v>
      </c>
      <c r="B663" s="86" t="s">
        <v>144</v>
      </c>
      <c r="C663" s="86" t="s">
        <v>2360</v>
      </c>
      <c r="D663" s="86" t="s">
        <v>2361</v>
      </c>
      <c r="E663" s="86"/>
      <c r="F663" s="87">
        <v>31700</v>
      </c>
      <c r="G663" s="86" t="s">
        <v>212</v>
      </c>
      <c r="H663" s="88" t="s">
        <v>878</v>
      </c>
      <c r="I663" s="102" t="s">
        <v>879</v>
      </c>
      <c r="J663" s="88"/>
      <c r="K663" s="86" t="s">
        <v>2341</v>
      </c>
      <c r="L663" s="88" t="s">
        <v>2346</v>
      </c>
      <c r="M663" s="88"/>
      <c r="N663" s="88" t="s">
        <v>2361</v>
      </c>
      <c r="O663" s="90">
        <v>30000</v>
      </c>
      <c r="P663" s="90">
        <f t="shared" si="36"/>
        <v>-1700</v>
      </c>
      <c r="Q663" s="90"/>
      <c r="R663" s="90"/>
      <c r="S663" s="88" t="s">
        <v>218</v>
      </c>
      <c r="T663" s="91" t="s">
        <v>228</v>
      </c>
      <c r="U663" s="92"/>
    </row>
    <row r="664" spans="1:21">
      <c r="A664" s="86" t="s">
        <v>2341</v>
      </c>
      <c r="B664" s="86" t="s">
        <v>144</v>
      </c>
      <c r="C664" s="86" t="s">
        <v>2362</v>
      </c>
      <c r="D664" s="86" t="s">
        <v>2363</v>
      </c>
      <c r="E664" s="86"/>
      <c r="F664" s="87">
        <v>25400</v>
      </c>
      <c r="G664" s="86" t="s">
        <v>212</v>
      </c>
      <c r="H664" s="88" t="s">
        <v>878</v>
      </c>
      <c r="I664" s="102" t="s">
        <v>879</v>
      </c>
      <c r="J664" s="88"/>
      <c r="K664" s="86" t="s">
        <v>2341</v>
      </c>
      <c r="L664" s="88" t="s">
        <v>2346</v>
      </c>
      <c r="M664" s="88"/>
      <c r="N664" s="88" t="s">
        <v>2363</v>
      </c>
      <c r="O664" s="90">
        <v>24000</v>
      </c>
      <c r="P664" s="90">
        <f t="shared" si="36"/>
        <v>-1400</v>
      </c>
      <c r="Q664" s="90"/>
      <c r="R664" s="90"/>
      <c r="S664" s="88" t="s">
        <v>218</v>
      </c>
      <c r="T664" s="91" t="s">
        <v>228</v>
      </c>
      <c r="U664" s="92"/>
    </row>
    <row r="665" spans="1:21">
      <c r="A665" s="86" t="s">
        <v>2341</v>
      </c>
      <c r="B665" s="86" t="s">
        <v>144</v>
      </c>
      <c r="C665" s="86" t="s">
        <v>2364</v>
      </c>
      <c r="D665" s="86" t="s">
        <v>2365</v>
      </c>
      <c r="E665" s="86"/>
      <c r="F665" s="87">
        <v>58500</v>
      </c>
      <c r="G665" s="86" t="s">
        <v>212</v>
      </c>
      <c r="H665" s="88" t="s">
        <v>878</v>
      </c>
      <c r="I665" s="102" t="s">
        <v>879</v>
      </c>
      <c r="J665" s="88"/>
      <c r="K665" s="86" t="s">
        <v>2341</v>
      </c>
      <c r="L665" s="88" t="s">
        <v>2346</v>
      </c>
      <c r="M665" s="88"/>
      <c r="N665" s="88" t="s">
        <v>2365</v>
      </c>
      <c r="O665" s="90">
        <v>58500</v>
      </c>
      <c r="P665" s="90">
        <f t="shared" si="36"/>
        <v>0</v>
      </c>
      <c r="Q665" s="90"/>
      <c r="R665" s="90"/>
      <c r="S665" s="88" t="s">
        <v>218</v>
      </c>
      <c r="T665" s="91" t="s">
        <v>228</v>
      </c>
      <c r="U665" s="92"/>
    </row>
    <row r="666" spans="1:21" ht="66">
      <c r="A666" s="86" t="s">
        <v>2341</v>
      </c>
      <c r="B666" s="86" t="s">
        <v>144</v>
      </c>
      <c r="C666" s="86" t="s">
        <v>2366</v>
      </c>
      <c r="D666" s="86" t="s">
        <v>2367</v>
      </c>
      <c r="E666" s="86"/>
      <c r="F666" s="87">
        <v>174000</v>
      </c>
      <c r="G666" s="86" t="s">
        <v>212</v>
      </c>
      <c r="H666" s="88" t="s">
        <v>878</v>
      </c>
      <c r="I666" s="102" t="s">
        <v>879</v>
      </c>
      <c r="J666" s="88"/>
      <c r="K666" s="86" t="s">
        <v>2341</v>
      </c>
      <c r="L666" s="88" t="s">
        <v>2346</v>
      </c>
      <c r="M666" s="88"/>
      <c r="N666" s="88" t="s">
        <v>2367</v>
      </c>
      <c r="O666" s="90">
        <v>165000</v>
      </c>
      <c r="P666" s="90">
        <f t="shared" si="36"/>
        <v>-9000</v>
      </c>
      <c r="Q666" s="90"/>
      <c r="R666" s="90"/>
      <c r="S666" s="88" t="s">
        <v>218</v>
      </c>
      <c r="T666" s="91" t="s">
        <v>228</v>
      </c>
      <c r="U666" s="92"/>
    </row>
    <row r="667" spans="1:21" ht="66">
      <c r="A667" s="86" t="s">
        <v>2341</v>
      </c>
      <c r="B667" s="86" t="s">
        <v>144</v>
      </c>
      <c r="C667" s="86" t="s">
        <v>2368</v>
      </c>
      <c r="D667" s="86" t="s">
        <v>2369</v>
      </c>
      <c r="E667" s="86"/>
      <c r="F667" s="87">
        <v>268000</v>
      </c>
      <c r="G667" s="86" t="s">
        <v>212</v>
      </c>
      <c r="H667" s="88" t="s">
        <v>878</v>
      </c>
      <c r="I667" s="102" t="s">
        <v>879</v>
      </c>
      <c r="J667" s="88"/>
      <c r="K667" s="86" t="s">
        <v>2341</v>
      </c>
      <c r="L667" s="88" t="s">
        <v>2346</v>
      </c>
      <c r="M667" s="88"/>
      <c r="N667" s="88" t="s">
        <v>2369</v>
      </c>
      <c r="O667" s="90">
        <v>253500</v>
      </c>
      <c r="P667" s="90">
        <f t="shared" si="36"/>
        <v>-14500</v>
      </c>
      <c r="Q667" s="90"/>
      <c r="R667" s="90"/>
      <c r="S667" s="88" t="s">
        <v>218</v>
      </c>
      <c r="T667" s="91" t="s">
        <v>228</v>
      </c>
      <c r="U667" s="92"/>
    </row>
    <row r="668" spans="1:21" ht="66">
      <c r="A668" s="86" t="s">
        <v>2341</v>
      </c>
      <c r="B668" s="86" t="s">
        <v>144</v>
      </c>
      <c r="C668" s="86" t="s">
        <v>2370</v>
      </c>
      <c r="D668" s="86" t="s">
        <v>2371</v>
      </c>
      <c r="E668" s="86"/>
      <c r="F668" s="87">
        <v>462000</v>
      </c>
      <c r="G668" s="86" t="s">
        <v>212</v>
      </c>
      <c r="H668" s="88" t="s">
        <v>878</v>
      </c>
      <c r="I668" s="102" t="s">
        <v>879</v>
      </c>
      <c r="J668" s="88"/>
      <c r="K668" s="86" t="s">
        <v>2341</v>
      </c>
      <c r="L668" s="88" t="s">
        <v>2346</v>
      </c>
      <c r="M668" s="88"/>
      <c r="N668" s="88" t="s">
        <v>2371</v>
      </c>
      <c r="O668" s="90">
        <v>429000</v>
      </c>
      <c r="P668" s="90">
        <f t="shared" si="36"/>
        <v>-33000</v>
      </c>
      <c r="Q668" s="90"/>
      <c r="R668" s="90"/>
      <c r="S668" s="88" t="s">
        <v>218</v>
      </c>
      <c r="T668" s="91" t="s">
        <v>228</v>
      </c>
      <c r="U668" s="92"/>
    </row>
    <row r="669" spans="1:21" ht="66">
      <c r="A669" s="86" t="s">
        <v>2341</v>
      </c>
      <c r="B669" s="86" t="s">
        <v>144</v>
      </c>
      <c r="C669" s="86" t="s">
        <v>2372</v>
      </c>
      <c r="D669" s="86" t="s">
        <v>2373</v>
      </c>
      <c r="E669" s="86"/>
      <c r="F669" s="87">
        <v>557000</v>
      </c>
      <c r="G669" s="86" t="s">
        <v>212</v>
      </c>
      <c r="H669" s="88" t="s">
        <v>878</v>
      </c>
      <c r="I669" s="102" t="s">
        <v>879</v>
      </c>
      <c r="J669" s="88"/>
      <c r="K669" s="86" t="s">
        <v>2341</v>
      </c>
      <c r="L669" s="88" t="s">
        <v>2346</v>
      </c>
      <c r="M669" s="88"/>
      <c r="N669" s="88" t="s">
        <v>2373</v>
      </c>
      <c r="O669" s="90">
        <v>524000</v>
      </c>
      <c r="P669" s="90">
        <f t="shared" si="36"/>
        <v>-33000</v>
      </c>
      <c r="Q669" s="90"/>
      <c r="R669" s="90"/>
      <c r="S669" s="88" t="s">
        <v>218</v>
      </c>
      <c r="T669" s="91" t="s">
        <v>228</v>
      </c>
      <c r="U669" s="92"/>
    </row>
    <row r="670" spans="1:21" ht="66">
      <c r="A670" s="86" t="s">
        <v>2341</v>
      </c>
      <c r="B670" s="86" t="s">
        <v>144</v>
      </c>
      <c r="C670" s="86" t="s">
        <v>2374</v>
      </c>
      <c r="D670" s="86" t="s">
        <v>2375</v>
      </c>
      <c r="E670" s="86"/>
      <c r="F670" s="87">
        <v>802000</v>
      </c>
      <c r="G670" s="86" t="s">
        <v>212</v>
      </c>
      <c r="H670" s="88" t="s">
        <v>878</v>
      </c>
      <c r="I670" s="102" t="s">
        <v>879</v>
      </c>
      <c r="J670" s="88"/>
      <c r="K670" s="86" t="s">
        <v>2341</v>
      </c>
      <c r="L670" s="88" t="s">
        <v>2346</v>
      </c>
      <c r="M670" s="88"/>
      <c r="N670" s="88" t="s">
        <v>2375</v>
      </c>
      <c r="O670" s="90">
        <v>750000</v>
      </c>
      <c r="P670" s="90">
        <f t="shared" si="36"/>
        <v>-52000</v>
      </c>
      <c r="Q670" s="90"/>
      <c r="R670" s="90"/>
      <c r="S670" s="88" t="s">
        <v>218</v>
      </c>
      <c r="T670" s="91" t="s">
        <v>228</v>
      </c>
      <c r="U670" s="92"/>
    </row>
    <row r="671" spans="1:21" ht="66">
      <c r="A671" s="86" t="s">
        <v>2341</v>
      </c>
      <c r="B671" s="86" t="s">
        <v>144</v>
      </c>
      <c r="C671" s="86" t="s">
        <v>2376</v>
      </c>
      <c r="D671" s="86" t="s">
        <v>2377</v>
      </c>
      <c r="E671" s="86"/>
      <c r="F671" s="87">
        <v>1323000</v>
      </c>
      <c r="G671" s="86" t="s">
        <v>212</v>
      </c>
      <c r="H671" s="88" t="s">
        <v>878</v>
      </c>
      <c r="I671" s="102" t="s">
        <v>879</v>
      </c>
      <c r="J671" s="88"/>
      <c r="K671" s="86" t="s">
        <v>2341</v>
      </c>
      <c r="L671" s="88" t="s">
        <v>2346</v>
      </c>
      <c r="M671" s="88"/>
      <c r="N671" s="88" t="s">
        <v>2377</v>
      </c>
      <c r="O671" s="90">
        <v>1323000</v>
      </c>
      <c r="P671" s="90">
        <f t="shared" si="36"/>
        <v>0</v>
      </c>
      <c r="Q671" s="90"/>
      <c r="R671" s="90"/>
      <c r="S671" s="88" t="s">
        <v>249</v>
      </c>
      <c r="T671" s="91" t="s">
        <v>228</v>
      </c>
      <c r="U671" s="92"/>
    </row>
    <row r="672" spans="1:21" ht="66">
      <c r="A672" s="86" t="s">
        <v>2341</v>
      </c>
      <c r="B672" s="86" t="s">
        <v>144</v>
      </c>
      <c r="C672" s="86" t="s">
        <v>2378</v>
      </c>
      <c r="D672" s="86" t="s">
        <v>2379</v>
      </c>
      <c r="E672" s="86"/>
      <c r="F672" s="87">
        <v>1921000</v>
      </c>
      <c r="G672" s="86" t="s">
        <v>212</v>
      </c>
      <c r="H672" s="88" t="s">
        <v>878</v>
      </c>
      <c r="I672" s="102" t="s">
        <v>879</v>
      </c>
      <c r="J672" s="88"/>
      <c r="K672" s="86" t="s">
        <v>2341</v>
      </c>
      <c r="L672" s="88" t="s">
        <v>2346</v>
      </c>
      <c r="M672" s="88"/>
      <c r="N672" s="88" t="s">
        <v>2379</v>
      </c>
      <c r="O672" s="90">
        <v>1819000</v>
      </c>
      <c r="P672" s="90">
        <f t="shared" si="36"/>
        <v>-102000</v>
      </c>
      <c r="Q672" s="90"/>
      <c r="R672" s="90"/>
      <c r="S672" s="88" t="s">
        <v>249</v>
      </c>
      <c r="T672" s="91" t="s">
        <v>228</v>
      </c>
      <c r="U672" s="92"/>
    </row>
    <row r="673" spans="1:21" ht="66">
      <c r="A673" s="86" t="s">
        <v>2341</v>
      </c>
      <c r="B673" s="86" t="s">
        <v>144</v>
      </c>
      <c r="C673" s="86" t="s">
        <v>2380</v>
      </c>
      <c r="D673" s="86" t="s">
        <v>2381</v>
      </c>
      <c r="E673" s="86"/>
      <c r="F673" s="87">
        <v>2527000</v>
      </c>
      <c r="G673" s="86" t="s">
        <v>212</v>
      </c>
      <c r="H673" s="88" t="s">
        <v>878</v>
      </c>
      <c r="I673" s="102" t="s">
        <v>879</v>
      </c>
      <c r="J673" s="88"/>
      <c r="K673" s="86" t="s">
        <v>2341</v>
      </c>
      <c r="L673" s="88" t="s">
        <v>2346</v>
      </c>
      <c r="M673" s="88"/>
      <c r="N673" s="88" t="s">
        <v>2381</v>
      </c>
      <c r="O673" s="90">
        <v>2400000</v>
      </c>
      <c r="P673" s="90">
        <f t="shared" si="36"/>
        <v>-127000</v>
      </c>
      <c r="Q673" s="90"/>
      <c r="R673" s="90"/>
      <c r="S673" s="88" t="s">
        <v>249</v>
      </c>
      <c r="T673" s="91" t="s">
        <v>228</v>
      </c>
      <c r="U673" s="92"/>
    </row>
    <row r="674" spans="1:21" ht="66">
      <c r="A674" s="86" t="s">
        <v>2341</v>
      </c>
      <c r="B674" s="86" t="s">
        <v>144</v>
      </c>
      <c r="C674" s="86" t="s">
        <v>2382</v>
      </c>
      <c r="D674" s="86" t="s">
        <v>2383</v>
      </c>
      <c r="E674" s="86"/>
      <c r="F674" s="87">
        <v>3700000</v>
      </c>
      <c r="G674" s="86" t="s">
        <v>212</v>
      </c>
      <c r="H674" s="88" t="s">
        <v>878</v>
      </c>
      <c r="I674" s="102" t="s">
        <v>879</v>
      </c>
      <c r="J674" s="88"/>
      <c r="K674" s="86" t="s">
        <v>2341</v>
      </c>
      <c r="L674" s="88" t="s">
        <v>2346</v>
      </c>
      <c r="M674" s="88"/>
      <c r="N674" s="88" t="s">
        <v>2383</v>
      </c>
      <c r="O674" s="90">
        <v>3700000</v>
      </c>
      <c r="P674" s="90">
        <f t="shared" si="36"/>
        <v>0</v>
      </c>
      <c r="Q674" s="90"/>
      <c r="R674" s="90"/>
      <c r="S674" s="88" t="s">
        <v>259</v>
      </c>
      <c r="T674" s="91" t="s">
        <v>228</v>
      </c>
      <c r="U674" s="92"/>
    </row>
    <row r="675" spans="1:21" ht="66">
      <c r="A675" s="86" t="s">
        <v>2341</v>
      </c>
      <c r="B675" s="86" t="s">
        <v>144</v>
      </c>
      <c r="C675" s="86" t="s">
        <v>2384</v>
      </c>
      <c r="D675" s="86" t="s">
        <v>2385</v>
      </c>
      <c r="E675" s="86" t="s">
        <v>2386</v>
      </c>
      <c r="F675" s="87">
        <v>5600000</v>
      </c>
      <c r="G675" s="86" t="s">
        <v>212</v>
      </c>
      <c r="H675" s="88" t="s">
        <v>213</v>
      </c>
      <c r="I675" s="89" t="s">
        <v>214</v>
      </c>
      <c r="J675" s="88"/>
      <c r="K675" s="86" t="s">
        <v>2341</v>
      </c>
      <c r="L675" s="88" t="s">
        <v>2346</v>
      </c>
      <c r="M675" s="88"/>
      <c r="N675" s="88" t="s">
        <v>2385</v>
      </c>
      <c r="O675" s="90">
        <v>5350000</v>
      </c>
      <c r="P675" s="90">
        <f t="shared" si="36"/>
        <v>-250000</v>
      </c>
      <c r="Q675" s="93">
        <f>P675*100/O675</f>
        <v>-4.6728971962616823</v>
      </c>
      <c r="R675" s="93" t="s">
        <v>934</v>
      </c>
      <c r="S675" s="88" t="s">
        <v>284</v>
      </c>
      <c r="T675" s="91" t="s">
        <v>234</v>
      </c>
      <c r="U675" s="92"/>
    </row>
    <row r="676" spans="1:21" ht="99">
      <c r="A676" s="86" t="s">
        <v>2341</v>
      </c>
      <c r="B676" s="86" t="s">
        <v>144</v>
      </c>
      <c r="C676" s="86" t="s">
        <v>2387</v>
      </c>
      <c r="D676" s="86" t="s">
        <v>2388</v>
      </c>
      <c r="E676" s="86" t="s">
        <v>2389</v>
      </c>
      <c r="F676" s="87">
        <v>6400000</v>
      </c>
      <c r="G676" s="86" t="s">
        <v>212</v>
      </c>
      <c r="H676" s="88" t="s">
        <v>213</v>
      </c>
      <c r="I676" s="89" t="s">
        <v>214</v>
      </c>
      <c r="J676" s="88"/>
      <c r="K676" s="86" t="s">
        <v>2341</v>
      </c>
      <c r="L676" s="88" t="s">
        <v>2346</v>
      </c>
      <c r="M676" s="88"/>
      <c r="N676" s="88" t="s">
        <v>2388</v>
      </c>
      <c r="O676" s="90">
        <v>6420000</v>
      </c>
      <c r="P676" s="90">
        <f t="shared" si="36"/>
        <v>20000</v>
      </c>
      <c r="Q676" s="93">
        <f>P676*100/O676</f>
        <v>0.3115264797507788</v>
      </c>
      <c r="R676" s="93" t="s">
        <v>254</v>
      </c>
      <c r="S676" s="88" t="s">
        <v>284</v>
      </c>
      <c r="T676" s="91" t="s">
        <v>234</v>
      </c>
      <c r="U676" s="92"/>
    </row>
    <row r="677" spans="1:21" s="85" customFormat="1">
      <c r="A677" s="80" t="s">
        <v>2390</v>
      </c>
      <c r="B677" s="80" t="s">
        <v>148</v>
      </c>
      <c r="C677" s="80" t="s">
        <v>149</v>
      </c>
      <c r="D677" s="80" t="s">
        <v>150</v>
      </c>
      <c r="E677" s="80"/>
      <c r="F677" s="81"/>
      <c r="G677" s="80"/>
      <c r="H677" s="82"/>
      <c r="I677" s="83"/>
      <c r="J677" s="82"/>
      <c r="K677" s="80"/>
      <c r="L677" s="82"/>
      <c r="M677" s="82"/>
      <c r="N677" s="82"/>
      <c r="O677" s="84"/>
      <c r="P677" s="84"/>
      <c r="Q677" s="84"/>
      <c r="R677" s="84"/>
      <c r="S677" s="82"/>
      <c r="T677" s="82"/>
      <c r="U677" s="80"/>
    </row>
    <row r="678" spans="1:21">
      <c r="A678" s="86" t="s">
        <v>2390</v>
      </c>
      <c r="B678" s="86" t="s">
        <v>148</v>
      </c>
      <c r="C678" s="86" t="s">
        <v>2391</v>
      </c>
      <c r="D678" s="86" t="s">
        <v>2392</v>
      </c>
      <c r="E678" s="86"/>
      <c r="F678" s="87">
        <v>14500</v>
      </c>
      <c r="G678" s="86" t="s">
        <v>2393</v>
      </c>
      <c r="H678" s="88" t="s">
        <v>878</v>
      </c>
      <c r="I678" s="102" t="s">
        <v>879</v>
      </c>
      <c r="J678" s="88"/>
      <c r="K678" s="86" t="s">
        <v>2390</v>
      </c>
      <c r="L678" s="88" t="s">
        <v>2053</v>
      </c>
      <c r="M678" s="88"/>
      <c r="N678" s="88" t="s">
        <v>2392</v>
      </c>
      <c r="O678" s="90">
        <v>14500</v>
      </c>
      <c r="P678" s="90">
        <f t="shared" ref="P678:P690" si="37">+O678-F678</f>
        <v>0</v>
      </c>
      <c r="Q678" s="90"/>
      <c r="R678" s="90"/>
      <c r="S678" s="88" t="s">
        <v>218</v>
      </c>
      <c r="T678" s="91" t="s">
        <v>228</v>
      </c>
      <c r="U678" s="92"/>
    </row>
    <row r="679" spans="1:21">
      <c r="A679" s="86" t="s">
        <v>2390</v>
      </c>
      <c r="B679" s="86" t="s">
        <v>148</v>
      </c>
      <c r="C679" s="86" t="s">
        <v>2394</v>
      </c>
      <c r="D679" s="86" t="s">
        <v>2395</v>
      </c>
      <c r="E679" s="86"/>
      <c r="F679" s="87">
        <v>5300</v>
      </c>
      <c r="G679" s="86" t="s">
        <v>2393</v>
      </c>
      <c r="H679" s="88" t="s">
        <v>878</v>
      </c>
      <c r="I679" s="102" t="s">
        <v>879</v>
      </c>
      <c r="J679" s="88"/>
      <c r="K679" s="86" t="s">
        <v>2390</v>
      </c>
      <c r="L679" s="88" t="s">
        <v>2053</v>
      </c>
      <c r="M679" s="88"/>
      <c r="N679" s="88" t="s">
        <v>2395</v>
      </c>
      <c r="O679" s="90">
        <v>5300</v>
      </c>
      <c r="P679" s="90">
        <f t="shared" si="37"/>
        <v>0</v>
      </c>
      <c r="Q679" s="90"/>
      <c r="R679" s="90"/>
      <c r="S679" s="88" t="s">
        <v>218</v>
      </c>
      <c r="T679" s="91" t="s">
        <v>228</v>
      </c>
      <c r="U679" s="92"/>
    </row>
    <row r="680" spans="1:21">
      <c r="A680" s="86" t="s">
        <v>2390</v>
      </c>
      <c r="B680" s="86" t="s">
        <v>148</v>
      </c>
      <c r="C680" s="86" t="s">
        <v>2396</v>
      </c>
      <c r="D680" s="86" t="s">
        <v>2397</v>
      </c>
      <c r="E680" s="86"/>
      <c r="F680" s="87">
        <v>5500</v>
      </c>
      <c r="G680" s="86" t="s">
        <v>2393</v>
      </c>
      <c r="H680" s="88" t="s">
        <v>878</v>
      </c>
      <c r="I680" s="102" t="s">
        <v>879</v>
      </c>
      <c r="J680" s="88"/>
      <c r="K680" s="86" t="s">
        <v>2390</v>
      </c>
      <c r="L680" s="88" t="s">
        <v>2053</v>
      </c>
      <c r="M680" s="88"/>
      <c r="N680" s="88" t="s">
        <v>2397</v>
      </c>
      <c r="O680" s="90">
        <v>5800</v>
      </c>
      <c r="P680" s="90">
        <f t="shared" si="37"/>
        <v>300</v>
      </c>
      <c r="Q680" s="90"/>
      <c r="R680" s="90"/>
      <c r="S680" s="88" t="s">
        <v>218</v>
      </c>
      <c r="T680" s="91" t="s">
        <v>228</v>
      </c>
      <c r="U680" s="92"/>
    </row>
    <row r="681" spans="1:21">
      <c r="A681" s="86" t="s">
        <v>2390</v>
      </c>
      <c r="B681" s="86" t="s">
        <v>148</v>
      </c>
      <c r="C681" s="86" t="s">
        <v>2398</v>
      </c>
      <c r="D681" s="86" t="s">
        <v>2399</v>
      </c>
      <c r="E681" s="86"/>
      <c r="F681" s="87">
        <v>6300</v>
      </c>
      <c r="G681" s="86" t="s">
        <v>2393</v>
      </c>
      <c r="H681" s="88" t="s">
        <v>878</v>
      </c>
      <c r="I681" s="102" t="s">
        <v>879</v>
      </c>
      <c r="J681" s="88"/>
      <c r="K681" s="86" t="s">
        <v>2390</v>
      </c>
      <c r="L681" s="88" t="s">
        <v>2053</v>
      </c>
      <c r="M681" s="88"/>
      <c r="N681" s="88" t="s">
        <v>2399</v>
      </c>
      <c r="O681" s="90">
        <v>6300</v>
      </c>
      <c r="P681" s="90">
        <f t="shared" si="37"/>
        <v>0</v>
      </c>
      <c r="Q681" s="90"/>
      <c r="R681" s="90"/>
      <c r="S681" s="88" t="s">
        <v>218</v>
      </c>
      <c r="T681" s="91" t="s">
        <v>228</v>
      </c>
      <c r="U681" s="92"/>
    </row>
    <row r="682" spans="1:21">
      <c r="A682" s="86" t="s">
        <v>2390</v>
      </c>
      <c r="B682" s="86" t="s">
        <v>148</v>
      </c>
      <c r="C682" s="86" t="s">
        <v>2400</v>
      </c>
      <c r="D682" s="86" t="s">
        <v>2401</v>
      </c>
      <c r="E682" s="86"/>
      <c r="F682" s="87">
        <v>6400</v>
      </c>
      <c r="G682" s="86" t="s">
        <v>2393</v>
      </c>
      <c r="H682" s="88" t="s">
        <v>878</v>
      </c>
      <c r="I682" s="102" t="s">
        <v>879</v>
      </c>
      <c r="J682" s="88"/>
      <c r="K682" s="86" t="s">
        <v>2390</v>
      </c>
      <c r="L682" s="88" t="s">
        <v>2053</v>
      </c>
      <c r="M682" s="88"/>
      <c r="N682" s="88" t="s">
        <v>2401</v>
      </c>
      <c r="O682" s="90">
        <v>6400</v>
      </c>
      <c r="P682" s="90">
        <f t="shared" si="37"/>
        <v>0</v>
      </c>
      <c r="Q682" s="90"/>
      <c r="R682" s="90"/>
      <c r="S682" s="88" t="s">
        <v>218</v>
      </c>
      <c r="T682" s="91" t="s">
        <v>228</v>
      </c>
      <c r="U682" s="92"/>
    </row>
    <row r="683" spans="1:21" ht="66">
      <c r="A683" s="86" t="s">
        <v>2390</v>
      </c>
      <c r="B683" s="86" t="s">
        <v>148</v>
      </c>
      <c r="C683" s="86" t="s">
        <v>2402</v>
      </c>
      <c r="D683" s="86" t="s">
        <v>2403</v>
      </c>
      <c r="E683" s="86"/>
      <c r="F683" s="87">
        <v>7600</v>
      </c>
      <c r="G683" s="86" t="s">
        <v>212</v>
      </c>
      <c r="H683" s="88" t="s">
        <v>878</v>
      </c>
      <c r="I683" s="102" t="s">
        <v>879</v>
      </c>
      <c r="J683" s="88"/>
      <c r="K683" s="86" t="s">
        <v>2390</v>
      </c>
      <c r="L683" s="88" t="s">
        <v>2053</v>
      </c>
      <c r="M683" s="88"/>
      <c r="N683" s="88" t="s">
        <v>2403</v>
      </c>
      <c r="O683" s="90">
        <v>8300</v>
      </c>
      <c r="P683" s="90">
        <f t="shared" si="37"/>
        <v>700</v>
      </c>
      <c r="Q683" s="90"/>
      <c r="R683" s="90"/>
      <c r="S683" s="88" t="s">
        <v>218</v>
      </c>
      <c r="T683" s="91" t="s">
        <v>228</v>
      </c>
      <c r="U683" s="92"/>
    </row>
    <row r="684" spans="1:21" ht="66">
      <c r="A684" s="86" t="s">
        <v>2390</v>
      </c>
      <c r="B684" s="86" t="s">
        <v>148</v>
      </c>
      <c r="C684" s="86" t="s">
        <v>2404</v>
      </c>
      <c r="D684" s="86" t="s">
        <v>2405</v>
      </c>
      <c r="E684" s="86"/>
      <c r="F684" s="87">
        <v>7600</v>
      </c>
      <c r="G684" s="86" t="s">
        <v>212</v>
      </c>
      <c r="H684" s="88" t="s">
        <v>878</v>
      </c>
      <c r="I684" s="102" t="s">
        <v>879</v>
      </c>
      <c r="J684" s="88"/>
      <c r="K684" s="86" t="s">
        <v>2390</v>
      </c>
      <c r="L684" s="88" t="s">
        <v>2053</v>
      </c>
      <c r="M684" s="88"/>
      <c r="N684" s="88" t="s">
        <v>2405</v>
      </c>
      <c r="O684" s="90">
        <v>7600</v>
      </c>
      <c r="P684" s="90">
        <f t="shared" si="37"/>
        <v>0</v>
      </c>
      <c r="Q684" s="90"/>
      <c r="R684" s="90"/>
      <c r="S684" s="88" t="s">
        <v>218</v>
      </c>
      <c r="T684" s="91" t="s">
        <v>228</v>
      </c>
      <c r="U684" s="92"/>
    </row>
    <row r="685" spans="1:21" ht="66">
      <c r="A685" s="86" t="s">
        <v>2390</v>
      </c>
      <c r="B685" s="86" t="s">
        <v>148</v>
      </c>
      <c r="C685" s="86" t="s">
        <v>2406</v>
      </c>
      <c r="D685" s="86" t="s">
        <v>2407</v>
      </c>
      <c r="E685" s="86"/>
      <c r="F685" s="87">
        <v>8300</v>
      </c>
      <c r="G685" s="86" t="s">
        <v>212</v>
      </c>
      <c r="H685" s="88" t="s">
        <v>878</v>
      </c>
      <c r="I685" s="102" t="s">
        <v>879</v>
      </c>
      <c r="J685" s="88"/>
      <c r="K685" s="86" t="s">
        <v>2390</v>
      </c>
      <c r="L685" s="88" t="s">
        <v>2053</v>
      </c>
      <c r="M685" s="88"/>
      <c r="N685" s="88" t="s">
        <v>2407</v>
      </c>
      <c r="O685" s="90">
        <v>8700</v>
      </c>
      <c r="P685" s="90">
        <f t="shared" si="37"/>
        <v>400</v>
      </c>
      <c r="Q685" s="90"/>
      <c r="R685" s="90"/>
      <c r="S685" s="88" t="s">
        <v>218</v>
      </c>
      <c r="T685" s="91" t="s">
        <v>228</v>
      </c>
      <c r="U685" s="92"/>
    </row>
    <row r="686" spans="1:21">
      <c r="A686" s="86" t="s">
        <v>2390</v>
      </c>
      <c r="B686" s="86" t="s">
        <v>148</v>
      </c>
      <c r="C686" s="86" t="s">
        <v>2408</v>
      </c>
      <c r="D686" s="86" t="s">
        <v>2409</v>
      </c>
      <c r="E686" s="86"/>
      <c r="F686" s="87">
        <v>6200</v>
      </c>
      <c r="G686" s="86" t="s">
        <v>212</v>
      </c>
      <c r="H686" s="88" t="s">
        <v>878</v>
      </c>
      <c r="I686" s="102" t="s">
        <v>879</v>
      </c>
      <c r="J686" s="88"/>
      <c r="K686" s="86" t="s">
        <v>2390</v>
      </c>
      <c r="L686" s="88" t="s">
        <v>2053</v>
      </c>
      <c r="M686" s="88"/>
      <c r="N686" s="88" t="s">
        <v>2409</v>
      </c>
      <c r="O686" s="90">
        <v>6400</v>
      </c>
      <c r="P686" s="90">
        <f t="shared" si="37"/>
        <v>200</v>
      </c>
      <c r="Q686" s="90"/>
      <c r="R686" s="90"/>
      <c r="S686" s="88" t="s">
        <v>218</v>
      </c>
      <c r="T686" s="91" t="s">
        <v>228</v>
      </c>
      <c r="U686" s="92"/>
    </row>
    <row r="687" spans="1:21">
      <c r="A687" s="86" t="s">
        <v>2390</v>
      </c>
      <c r="B687" s="86" t="s">
        <v>148</v>
      </c>
      <c r="C687" s="86" t="s">
        <v>2410</v>
      </c>
      <c r="D687" s="86" t="s">
        <v>2411</v>
      </c>
      <c r="E687" s="86"/>
      <c r="F687" s="87">
        <v>6300</v>
      </c>
      <c r="G687" s="86" t="s">
        <v>212</v>
      </c>
      <c r="H687" s="88" t="s">
        <v>878</v>
      </c>
      <c r="I687" s="102" t="s">
        <v>879</v>
      </c>
      <c r="J687" s="88"/>
      <c r="K687" s="86" t="s">
        <v>2390</v>
      </c>
      <c r="L687" s="88" t="s">
        <v>2053</v>
      </c>
      <c r="M687" s="88"/>
      <c r="N687" s="88" t="s">
        <v>2411</v>
      </c>
      <c r="O687" s="90">
        <v>6900</v>
      </c>
      <c r="P687" s="90">
        <f t="shared" si="37"/>
        <v>600</v>
      </c>
      <c r="Q687" s="90"/>
      <c r="R687" s="90"/>
      <c r="S687" s="88" t="s">
        <v>218</v>
      </c>
      <c r="T687" s="91" t="s">
        <v>228</v>
      </c>
      <c r="U687" s="92"/>
    </row>
    <row r="688" spans="1:21">
      <c r="A688" s="86" t="s">
        <v>2390</v>
      </c>
      <c r="B688" s="86" t="s">
        <v>148</v>
      </c>
      <c r="C688" s="86" t="s">
        <v>2412</v>
      </c>
      <c r="D688" s="86" t="s">
        <v>2413</v>
      </c>
      <c r="E688" s="86"/>
      <c r="F688" s="87">
        <v>10000</v>
      </c>
      <c r="G688" s="86" t="s">
        <v>212</v>
      </c>
      <c r="H688" s="88" t="s">
        <v>878</v>
      </c>
      <c r="I688" s="102" t="s">
        <v>879</v>
      </c>
      <c r="J688" s="88"/>
      <c r="K688" s="86" t="s">
        <v>2390</v>
      </c>
      <c r="L688" s="88" t="s">
        <v>2053</v>
      </c>
      <c r="M688" s="88"/>
      <c r="N688" s="88" t="s">
        <v>2413</v>
      </c>
      <c r="O688" s="90">
        <v>10100</v>
      </c>
      <c r="P688" s="90">
        <f t="shared" si="37"/>
        <v>100</v>
      </c>
      <c r="Q688" s="90"/>
      <c r="R688" s="90"/>
      <c r="S688" s="88" t="s">
        <v>218</v>
      </c>
      <c r="T688" s="91" t="s">
        <v>228</v>
      </c>
      <c r="U688" s="92"/>
    </row>
    <row r="689" spans="1:21">
      <c r="A689" s="86" t="s">
        <v>2390</v>
      </c>
      <c r="B689" s="86" t="s">
        <v>148</v>
      </c>
      <c r="C689" s="86" t="s">
        <v>2414</v>
      </c>
      <c r="D689" s="86" t="s">
        <v>2415</v>
      </c>
      <c r="E689" s="86"/>
      <c r="F689" s="87">
        <v>13700</v>
      </c>
      <c r="G689" s="86" t="s">
        <v>212</v>
      </c>
      <c r="H689" s="88" t="s">
        <v>878</v>
      </c>
      <c r="I689" s="102" t="s">
        <v>879</v>
      </c>
      <c r="J689" s="88"/>
      <c r="K689" s="86" t="s">
        <v>2390</v>
      </c>
      <c r="L689" s="88" t="s">
        <v>2053</v>
      </c>
      <c r="M689" s="88"/>
      <c r="N689" s="88" t="s">
        <v>2415</v>
      </c>
      <c r="O689" s="90">
        <v>15000</v>
      </c>
      <c r="P689" s="90">
        <f t="shared" si="37"/>
        <v>1300</v>
      </c>
      <c r="Q689" s="90"/>
      <c r="R689" s="90"/>
      <c r="S689" s="88" t="s">
        <v>218</v>
      </c>
      <c r="T689" s="91" t="s">
        <v>228</v>
      </c>
      <c r="U689" s="92"/>
    </row>
    <row r="690" spans="1:21">
      <c r="A690" s="86" t="s">
        <v>2390</v>
      </c>
      <c r="B690" s="86" t="s">
        <v>148</v>
      </c>
      <c r="C690" s="86" t="s">
        <v>2416</v>
      </c>
      <c r="D690" s="86" t="s">
        <v>2417</v>
      </c>
      <c r="E690" s="86"/>
      <c r="F690" s="87">
        <v>17200</v>
      </c>
      <c r="G690" s="86" t="s">
        <v>212</v>
      </c>
      <c r="H690" s="88" t="s">
        <v>878</v>
      </c>
      <c r="I690" s="102" t="s">
        <v>879</v>
      </c>
      <c r="J690" s="88"/>
      <c r="K690" s="86" t="s">
        <v>2390</v>
      </c>
      <c r="L690" s="88" t="s">
        <v>2053</v>
      </c>
      <c r="M690" s="88"/>
      <c r="N690" s="88" t="s">
        <v>2417</v>
      </c>
      <c r="O690" s="90">
        <v>17200</v>
      </c>
      <c r="P690" s="90">
        <f t="shared" si="37"/>
        <v>0</v>
      </c>
      <c r="Q690" s="90"/>
      <c r="R690" s="90"/>
      <c r="S690" s="88" t="s">
        <v>218</v>
      </c>
      <c r="T690" s="91" t="s">
        <v>228</v>
      </c>
      <c r="U690" s="92"/>
    </row>
    <row r="691" spans="1:21" s="85" customFormat="1">
      <c r="A691" s="80" t="s">
        <v>2418</v>
      </c>
      <c r="B691" s="80" t="s">
        <v>152</v>
      </c>
      <c r="C691" s="80" t="s">
        <v>153</v>
      </c>
      <c r="D691" s="80" t="s">
        <v>154</v>
      </c>
      <c r="E691" s="80"/>
      <c r="F691" s="81"/>
      <c r="G691" s="80"/>
      <c r="H691" s="82"/>
      <c r="I691" s="83"/>
      <c r="J691" s="82"/>
      <c r="K691" s="80"/>
      <c r="L691" s="82"/>
      <c r="M691" s="82"/>
      <c r="N691" s="82"/>
      <c r="O691" s="84"/>
      <c r="P691" s="84"/>
      <c r="Q691" s="84"/>
      <c r="R691" s="84"/>
      <c r="S691" s="82"/>
      <c r="T691" s="82"/>
      <c r="U691" s="80"/>
    </row>
    <row r="692" spans="1:21" ht="66">
      <c r="A692" s="86" t="s">
        <v>2418</v>
      </c>
      <c r="B692" s="86" t="s">
        <v>152</v>
      </c>
      <c r="C692" s="86" t="s">
        <v>2419</v>
      </c>
      <c r="D692" s="86" t="s">
        <v>2420</v>
      </c>
      <c r="E692" s="86"/>
      <c r="F692" s="87">
        <v>9700</v>
      </c>
      <c r="G692" s="86" t="s">
        <v>212</v>
      </c>
      <c r="H692" s="88" t="s">
        <v>878</v>
      </c>
      <c r="I692" s="102" t="s">
        <v>879</v>
      </c>
      <c r="J692" s="88"/>
      <c r="K692" s="86" t="s">
        <v>2418</v>
      </c>
      <c r="L692" s="88" t="s">
        <v>2053</v>
      </c>
      <c r="M692" s="88"/>
      <c r="N692" s="88" t="s">
        <v>2420</v>
      </c>
      <c r="O692" s="90">
        <v>9000</v>
      </c>
      <c r="P692" s="90">
        <f t="shared" ref="P692:P710" si="38">+O692-F692</f>
        <v>-700</v>
      </c>
      <c r="Q692" s="90"/>
      <c r="R692" s="90"/>
      <c r="S692" s="88" t="s">
        <v>218</v>
      </c>
      <c r="T692" s="91" t="s">
        <v>228</v>
      </c>
      <c r="U692" s="92"/>
    </row>
    <row r="693" spans="1:21" ht="66">
      <c r="A693" s="86" t="s">
        <v>2418</v>
      </c>
      <c r="B693" s="86" t="s">
        <v>152</v>
      </c>
      <c r="C693" s="86" t="s">
        <v>2421</v>
      </c>
      <c r="D693" s="86" t="s">
        <v>2422</v>
      </c>
      <c r="E693" s="86"/>
      <c r="F693" s="87">
        <v>11500</v>
      </c>
      <c r="G693" s="86" t="s">
        <v>212</v>
      </c>
      <c r="H693" s="88" t="s">
        <v>878</v>
      </c>
      <c r="I693" s="102" t="s">
        <v>879</v>
      </c>
      <c r="J693" s="88"/>
      <c r="K693" s="86" t="s">
        <v>2418</v>
      </c>
      <c r="L693" s="88" t="s">
        <v>2053</v>
      </c>
      <c r="M693" s="88"/>
      <c r="N693" s="88" t="s">
        <v>2422</v>
      </c>
      <c r="O693" s="90">
        <v>11500</v>
      </c>
      <c r="P693" s="90">
        <f t="shared" si="38"/>
        <v>0</v>
      </c>
      <c r="Q693" s="90"/>
      <c r="R693" s="90"/>
      <c r="S693" s="88" t="s">
        <v>218</v>
      </c>
      <c r="T693" s="91" t="s">
        <v>228</v>
      </c>
      <c r="U693" s="92"/>
    </row>
    <row r="694" spans="1:21">
      <c r="A694" s="86" t="s">
        <v>2418</v>
      </c>
      <c r="B694" s="86" t="s">
        <v>152</v>
      </c>
      <c r="C694" s="86" t="s">
        <v>2423</v>
      </c>
      <c r="D694" s="86" t="s">
        <v>2424</v>
      </c>
      <c r="E694" s="86"/>
      <c r="F694" s="87">
        <v>24500</v>
      </c>
      <c r="G694" s="86" t="s">
        <v>212</v>
      </c>
      <c r="H694" s="88" t="s">
        <v>878</v>
      </c>
      <c r="I694" s="102" t="s">
        <v>879</v>
      </c>
      <c r="J694" s="88"/>
      <c r="K694" s="86" t="s">
        <v>2418</v>
      </c>
      <c r="L694" s="88" t="s">
        <v>2053</v>
      </c>
      <c r="M694" s="88"/>
      <c r="N694" s="88" t="s">
        <v>2425</v>
      </c>
      <c r="O694" s="90">
        <v>24500</v>
      </c>
      <c r="P694" s="90">
        <f t="shared" si="38"/>
        <v>0</v>
      </c>
      <c r="Q694" s="90"/>
      <c r="R694" s="90"/>
      <c r="S694" s="88" t="s">
        <v>218</v>
      </c>
      <c r="T694" s="91" t="s">
        <v>228</v>
      </c>
      <c r="U694" s="92"/>
    </row>
    <row r="695" spans="1:21">
      <c r="A695" s="86" t="s">
        <v>2418</v>
      </c>
      <c r="B695" s="86" t="s">
        <v>152</v>
      </c>
      <c r="C695" s="86" t="s">
        <v>2426</v>
      </c>
      <c r="D695" s="86" t="s">
        <v>2427</v>
      </c>
      <c r="E695" s="86"/>
      <c r="F695" s="87">
        <v>59000</v>
      </c>
      <c r="G695" s="86" t="s">
        <v>212</v>
      </c>
      <c r="H695" s="88" t="s">
        <v>878</v>
      </c>
      <c r="I695" s="102" t="s">
        <v>879</v>
      </c>
      <c r="J695" s="88"/>
      <c r="K695" s="86" t="s">
        <v>2418</v>
      </c>
      <c r="L695" s="88" t="s">
        <v>2053</v>
      </c>
      <c r="M695" s="88"/>
      <c r="N695" s="88" t="s">
        <v>2427</v>
      </c>
      <c r="O695" s="90">
        <v>59000</v>
      </c>
      <c r="P695" s="90">
        <f t="shared" si="38"/>
        <v>0</v>
      </c>
      <c r="Q695" s="90"/>
      <c r="R695" s="90"/>
      <c r="S695" s="88" t="s">
        <v>218</v>
      </c>
      <c r="T695" s="91" t="s">
        <v>228</v>
      </c>
      <c r="U695" s="92"/>
    </row>
    <row r="696" spans="1:21">
      <c r="A696" s="86" t="s">
        <v>2418</v>
      </c>
      <c r="B696" s="86" t="s">
        <v>152</v>
      </c>
      <c r="C696" s="86" t="s">
        <v>2428</v>
      </c>
      <c r="D696" s="86" t="s">
        <v>2429</v>
      </c>
      <c r="E696" s="86"/>
      <c r="F696" s="87">
        <v>21000</v>
      </c>
      <c r="G696" s="86" t="s">
        <v>212</v>
      </c>
      <c r="H696" s="88" t="s">
        <v>878</v>
      </c>
      <c r="I696" s="102" t="s">
        <v>879</v>
      </c>
      <c r="J696" s="88"/>
      <c r="K696" s="86" t="s">
        <v>2418</v>
      </c>
      <c r="L696" s="88" t="s">
        <v>2053</v>
      </c>
      <c r="M696" s="88"/>
      <c r="N696" s="88" t="s">
        <v>2429</v>
      </c>
      <c r="O696" s="90">
        <v>19800</v>
      </c>
      <c r="P696" s="90">
        <f t="shared" si="38"/>
        <v>-1200</v>
      </c>
      <c r="Q696" s="90"/>
      <c r="R696" s="90"/>
      <c r="S696" s="88" t="s">
        <v>218</v>
      </c>
      <c r="T696" s="91" t="s">
        <v>228</v>
      </c>
      <c r="U696" s="92"/>
    </row>
    <row r="697" spans="1:21">
      <c r="A697" s="86" t="s">
        <v>2418</v>
      </c>
      <c r="B697" s="86" t="s">
        <v>152</v>
      </c>
      <c r="C697" s="86" t="s">
        <v>2430</v>
      </c>
      <c r="D697" s="86" t="s">
        <v>2431</v>
      </c>
      <c r="E697" s="86"/>
      <c r="F697" s="87">
        <v>36200</v>
      </c>
      <c r="G697" s="86" t="s">
        <v>212</v>
      </c>
      <c r="H697" s="88" t="s">
        <v>878</v>
      </c>
      <c r="I697" s="102" t="s">
        <v>879</v>
      </c>
      <c r="J697" s="88"/>
      <c r="K697" s="86" t="s">
        <v>2418</v>
      </c>
      <c r="L697" s="88" t="s">
        <v>2053</v>
      </c>
      <c r="M697" s="88"/>
      <c r="N697" s="88" t="s">
        <v>2431</v>
      </c>
      <c r="O697" s="90">
        <v>34000</v>
      </c>
      <c r="P697" s="90">
        <f t="shared" si="38"/>
        <v>-2200</v>
      </c>
      <c r="Q697" s="90"/>
      <c r="R697" s="90"/>
      <c r="S697" s="88" t="s">
        <v>218</v>
      </c>
      <c r="T697" s="91" t="s">
        <v>228</v>
      </c>
      <c r="U697" s="92"/>
    </row>
    <row r="698" spans="1:21">
      <c r="A698" s="86" t="s">
        <v>2418</v>
      </c>
      <c r="B698" s="86" t="s">
        <v>152</v>
      </c>
      <c r="C698" s="86" t="s">
        <v>2432</v>
      </c>
      <c r="D698" s="86" t="s">
        <v>2433</v>
      </c>
      <c r="E698" s="86"/>
      <c r="F698" s="87">
        <v>10100</v>
      </c>
      <c r="G698" s="86" t="s">
        <v>212</v>
      </c>
      <c r="H698" s="88" t="s">
        <v>878</v>
      </c>
      <c r="I698" s="102" t="s">
        <v>879</v>
      </c>
      <c r="J698" s="88"/>
      <c r="K698" s="86" t="s">
        <v>2418</v>
      </c>
      <c r="L698" s="88" t="s">
        <v>2053</v>
      </c>
      <c r="M698" s="88"/>
      <c r="N698" s="88" t="s">
        <v>2433</v>
      </c>
      <c r="O698" s="90">
        <v>10100</v>
      </c>
      <c r="P698" s="90">
        <f t="shared" si="38"/>
        <v>0</v>
      </c>
      <c r="Q698" s="90"/>
      <c r="R698" s="90"/>
      <c r="S698" s="88" t="s">
        <v>218</v>
      </c>
      <c r="T698" s="91" t="s">
        <v>228</v>
      </c>
      <c r="U698" s="92"/>
    </row>
    <row r="699" spans="1:21">
      <c r="A699" s="86" t="s">
        <v>2418</v>
      </c>
      <c r="B699" s="86" t="s">
        <v>152</v>
      </c>
      <c r="C699" s="86" t="s">
        <v>2434</v>
      </c>
      <c r="D699" s="86" t="s">
        <v>2435</v>
      </c>
      <c r="E699" s="86"/>
      <c r="F699" s="87">
        <v>14200</v>
      </c>
      <c r="G699" s="86" t="s">
        <v>212</v>
      </c>
      <c r="H699" s="88" t="s">
        <v>878</v>
      </c>
      <c r="I699" s="102" t="s">
        <v>879</v>
      </c>
      <c r="J699" s="88"/>
      <c r="K699" s="86" t="s">
        <v>2418</v>
      </c>
      <c r="L699" s="88" t="s">
        <v>2053</v>
      </c>
      <c r="M699" s="88"/>
      <c r="N699" s="88" t="s">
        <v>2435</v>
      </c>
      <c r="O699" s="90">
        <v>13200</v>
      </c>
      <c r="P699" s="90">
        <f t="shared" si="38"/>
        <v>-1000</v>
      </c>
      <c r="Q699" s="90"/>
      <c r="R699" s="90"/>
      <c r="S699" s="88" t="s">
        <v>218</v>
      </c>
      <c r="T699" s="91" t="s">
        <v>228</v>
      </c>
      <c r="U699" s="92"/>
    </row>
    <row r="700" spans="1:21">
      <c r="A700" s="86" t="s">
        <v>2418</v>
      </c>
      <c r="B700" s="86" t="s">
        <v>152</v>
      </c>
      <c r="C700" s="86" t="s">
        <v>2436</v>
      </c>
      <c r="D700" s="86" t="s">
        <v>2437</v>
      </c>
      <c r="E700" s="86"/>
      <c r="F700" s="87">
        <v>18800</v>
      </c>
      <c r="G700" s="86" t="s">
        <v>212</v>
      </c>
      <c r="H700" s="88" t="s">
        <v>878</v>
      </c>
      <c r="I700" s="102" t="s">
        <v>879</v>
      </c>
      <c r="J700" s="88"/>
      <c r="K700" s="86" t="s">
        <v>2418</v>
      </c>
      <c r="L700" s="88" t="s">
        <v>2053</v>
      </c>
      <c r="M700" s="88"/>
      <c r="N700" s="88" t="s">
        <v>2437</v>
      </c>
      <c r="O700" s="90">
        <v>17100</v>
      </c>
      <c r="P700" s="90">
        <f t="shared" si="38"/>
        <v>-1700</v>
      </c>
      <c r="Q700" s="90"/>
      <c r="R700" s="90"/>
      <c r="S700" s="88" t="s">
        <v>218</v>
      </c>
      <c r="T700" s="91" t="s">
        <v>228</v>
      </c>
      <c r="U700" s="92"/>
    </row>
    <row r="701" spans="1:21">
      <c r="A701" s="86" t="s">
        <v>2418</v>
      </c>
      <c r="B701" s="86" t="s">
        <v>152</v>
      </c>
      <c r="C701" s="86" t="s">
        <v>2438</v>
      </c>
      <c r="D701" s="86" t="s">
        <v>2439</v>
      </c>
      <c r="E701" s="86"/>
      <c r="F701" s="87">
        <v>25600</v>
      </c>
      <c r="G701" s="86" t="s">
        <v>212</v>
      </c>
      <c r="H701" s="88" t="s">
        <v>878</v>
      </c>
      <c r="I701" s="102" t="s">
        <v>879</v>
      </c>
      <c r="J701" s="88"/>
      <c r="K701" s="86" t="s">
        <v>2418</v>
      </c>
      <c r="L701" s="88" t="s">
        <v>2053</v>
      </c>
      <c r="M701" s="88"/>
      <c r="N701" s="88" t="s">
        <v>2439</v>
      </c>
      <c r="O701" s="90">
        <v>28000</v>
      </c>
      <c r="P701" s="90">
        <f t="shared" si="38"/>
        <v>2400</v>
      </c>
      <c r="Q701" s="90"/>
      <c r="R701" s="90"/>
      <c r="S701" s="88" t="s">
        <v>218</v>
      </c>
      <c r="T701" s="91" t="s">
        <v>228</v>
      </c>
      <c r="U701" s="92"/>
    </row>
    <row r="702" spans="1:21" ht="66">
      <c r="A702" s="86" t="s">
        <v>2418</v>
      </c>
      <c r="B702" s="86" t="s">
        <v>152</v>
      </c>
      <c r="C702" s="86" t="s">
        <v>2440</v>
      </c>
      <c r="D702" s="86" t="s">
        <v>2441</v>
      </c>
      <c r="E702" s="86"/>
      <c r="F702" s="87">
        <v>7500</v>
      </c>
      <c r="G702" s="86" t="s">
        <v>212</v>
      </c>
      <c r="H702" s="88" t="s">
        <v>878</v>
      </c>
      <c r="I702" s="102" t="s">
        <v>879</v>
      </c>
      <c r="J702" s="88"/>
      <c r="K702" s="86" t="s">
        <v>2418</v>
      </c>
      <c r="L702" s="88" t="s">
        <v>2053</v>
      </c>
      <c r="M702" s="88"/>
      <c r="N702" s="88" t="s">
        <v>2441</v>
      </c>
      <c r="O702" s="90">
        <v>7000</v>
      </c>
      <c r="P702" s="90">
        <f t="shared" si="38"/>
        <v>-500</v>
      </c>
      <c r="Q702" s="90"/>
      <c r="R702" s="90"/>
      <c r="S702" s="88" t="s">
        <v>218</v>
      </c>
      <c r="T702" s="91" t="s">
        <v>228</v>
      </c>
      <c r="U702" s="92"/>
    </row>
    <row r="703" spans="1:21" ht="66">
      <c r="A703" s="86" t="s">
        <v>2418</v>
      </c>
      <c r="B703" s="86" t="s">
        <v>152</v>
      </c>
      <c r="C703" s="86" t="s">
        <v>2442</v>
      </c>
      <c r="D703" s="86" t="s">
        <v>2443</v>
      </c>
      <c r="E703" s="86"/>
      <c r="F703" s="87">
        <v>8200</v>
      </c>
      <c r="G703" s="86" t="s">
        <v>212</v>
      </c>
      <c r="H703" s="88" t="s">
        <v>878</v>
      </c>
      <c r="I703" s="102" t="s">
        <v>879</v>
      </c>
      <c r="J703" s="88"/>
      <c r="K703" s="86" t="s">
        <v>2418</v>
      </c>
      <c r="L703" s="88" t="s">
        <v>2053</v>
      </c>
      <c r="M703" s="88"/>
      <c r="N703" s="88" t="s">
        <v>2443</v>
      </c>
      <c r="O703" s="90">
        <v>8200</v>
      </c>
      <c r="P703" s="90">
        <f t="shared" si="38"/>
        <v>0</v>
      </c>
      <c r="Q703" s="90"/>
      <c r="R703" s="90"/>
      <c r="S703" s="88" t="s">
        <v>218</v>
      </c>
      <c r="T703" s="91" t="s">
        <v>228</v>
      </c>
      <c r="U703" s="92"/>
    </row>
    <row r="704" spans="1:21" ht="66">
      <c r="A704" s="86" t="s">
        <v>2418</v>
      </c>
      <c r="B704" s="86" t="s">
        <v>152</v>
      </c>
      <c r="C704" s="86" t="s">
        <v>2444</v>
      </c>
      <c r="D704" s="86" t="s">
        <v>2445</v>
      </c>
      <c r="E704" s="86"/>
      <c r="F704" s="87">
        <v>14200</v>
      </c>
      <c r="G704" s="86" t="s">
        <v>212</v>
      </c>
      <c r="H704" s="88" t="s">
        <v>878</v>
      </c>
      <c r="I704" s="102" t="s">
        <v>879</v>
      </c>
      <c r="J704" s="88"/>
      <c r="K704" s="86" t="s">
        <v>2418</v>
      </c>
      <c r="L704" s="88" t="s">
        <v>2053</v>
      </c>
      <c r="M704" s="88"/>
      <c r="N704" s="88" t="s">
        <v>2445</v>
      </c>
      <c r="O704" s="90">
        <v>13500</v>
      </c>
      <c r="P704" s="90">
        <f t="shared" si="38"/>
        <v>-700</v>
      </c>
      <c r="Q704" s="90"/>
      <c r="R704" s="90"/>
      <c r="S704" s="88" t="s">
        <v>218</v>
      </c>
      <c r="T704" s="91" t="s">
        <v>228</v>
      </c>
      <c r="U704" s="92"/>
    </row>
    <row r="705" spans="1:21" ht="66">
      <c r="A705" s="86" t="s">
        <v>2418</v>
      </c>
      <c r="B705" s="86" t="s">
        <v>152</v>
      </c>
      <c r="C705" s="86" t="s">
        <v>2446</v>
      </c>
      <c r="D705" s="86" t="s">
        <v>2447</v>
      </c>
      <c r="E705" s="86"/>
      <c r="F705" s="87">
        <v>63400</v>
      </c>
      <c r="G705" s="86" t="s">
        <v>212</v>
      </c>
      <c r="H705" s="88" t="s">
        <v>878</v>
      </c>
      <c r="I705" s="102" t="s">
        <v>879</v>
      </c>
      <c r="J705" s="88"/>
      <c r="K705" s="86" t="s">
        <v>2418</v>
      </c>
      <c r="L705" s="88" t="s">
        <v>2053</v>
      </c>
      <c r="M705" s="88"/>
      <c r="N705" s="88" t="s">
        <v>2447</v>
      </c>
      <c r="O705" s="90">
        <v>63400</v>
      </c>
      <c r="P705" s="90">
        <f t="shared" si="38"/>
        <v>0</v>
      </c>
      <c r="Q705" s="90"/>
      <c r="R705" s="90"/>
      <c r="S705" s="88" t="s">
        <v>218</v>
      </c>
      <c r="T705" s="91" t="s">
        <v>228</v>
      </c>
      <c r="U705" s="92"/>
    </row>
    <row r="706" spans="1:21" ht="66">
      <c r="A706" s="86" t="s">
        <v>2418</v>
      </c>
      <c r="B706" s="86" t="s">
        <v>152</v>
      </c>
      <c r="C706" s="86" t="s">
        <v>2448</v>
      </c>
      <c r="D706" s="86" t="s">
        <v>2449</v>
      </c>
      <c r="E706" s="86"/>
      <c r="F706" s="87">
        <v>115000</v>
      </c>
      <c r="G706" s="86" t="s">
        <v>212</v>
      </c>
      <c r="H706" s="88" t="s">
        <v>878</v>
      </c>
      <c r="I706" s="102" t="s">
        <v>879</v>
      </c>
      <c r="J706" s="88"/>
      <c r="K706" s="86" t="s">
        <v>2418</v>
      </c>
      <c r="L706" s="88" t="s">
        <v>2053</v>
      </c>
      <c r="M706" s="88"/>
      <c r="N706" s="88" t="s">
        <v>2449</v>
      </c>
      <c r="O706" s="90">
        <v>105900</v>
      </c>
      <c r="P706" s="90">
        <f t="shared" si="38"/>
        <v>-9100</v>
      </c>
      <c r="Q706" s="90"/>
      <c r="R706" s="90"/>
      <c r="S706" s="88" t="s">
        <v>218</v>
      </c>
      <c r="T706" s="91" t="s">
        <v>228</v>
      </c>
      <c r="U706" s="92"/>
    </row>
    <row r="707" spans="1:21" ht="66">
      <c r="A707" s="86" t="s">
        <v>2418</v>
      </c>
      <c r="B707" s="86" t="s">
        <v>152</v>
      </c>
      <c r="C707" s="86" t="s">
        <v>2450</v>
      </c>
      <c r="D707" s="86" t="s">
        <v>2451</v>
      </c>
      <c r="E707" s="86"/>
      <c r="F707" s="87">
        <v>9000</v>
      </c>
      <c r="G707" s="86" t="s">
        <v>212</v>
      </c>
      <c r="H707" s="88" t="s">
        <v>878</v>
      </c>
      <c r="I707" s="102" t="s">
        <v>879</v>
      </c>
      <c r="J707" s="88"/>
      <c r="K707" s="86" t="s">
        <v>2418</v>
      </c>
      <c r="L707" s="88" t="s">
        <v>2053</v>
      </c>
      <c r="M707" s="88"/>
      <c r="N707" s="88" t="s">
        <v>2451</v>
      </c>
      <c r="O707" s="90">
        <v>9000</v>
      </c>
      <c r="P707" s="90">
        <f t="shared" si="38"/>
        <v>0</v>
      </c>
      <c r="Q707" s="90"/>
      <c r="R707" s="90"/>
      <c r="S707" s="88" t="s">
        <v>218</v>
      </c>
      <c r="T707" s="91" t="s">
        <v>228</v>
      </c>
      <c r="U707" s="92"/>
    </row>
    <row r="708" spans="1:21" ht="66">
      <c r="A708" s="86" t="s">
        <v>2418</v>
      </c>
      <c r="B708" s="86" t="s">
        <v>152</v>
      </c>
      <c r="C708" s="86" t="s">
        <v>2452</v>
      </c>
      <c r="D708" s="86" t="s">
        <v>2453</v>
      </c>
      <c r="E708" s="86"/>
      <c r="F708" s="87">
        <v>17200</v>
      </c>
      <c r="G708" s="86" t="s">
        <v>212</v>
      </c>
      <c r="H708" s="88" t="s">
        <v>878</v>
      </c>
      <c r="I708" s="102" t="s">
        <v>879</v>
      </c>
      <c r="J708" s="88"/>
      <c r="K708" s="86" t="s">
        <v>2418</v>
      </c>
      <c r="L708" s="88" t="s">
        <v>2053</v>
      </c>
      <c r="M708" s="88"/>
      <c r="N708" s="88" t="s">
        <v>2453</v>
      </c>
      <c r="O708" s="90">
        <v>17300</v>
      </c>
      <c r="P708" s="90">
        <f t="shared" si="38"/>
        <v>100</v>
      </c>
      <c r="Q708" s="90"/>
      <c r="R708" s="90"/>
      <c r="S708" s="88" t="s">
        <v>218</v>
      </c>
      <c r="T708" s="91" t="s">
        <v>228</v>
      </c>
      <c r="U708" s="92"/>
    </row>
    <row r="709" spans="1:21" ht="66">
      <c r="A709" s="86" t="s">
        <v>2418</v>
      </c>
      <c r="B709" s="86" t="s">
        <v>152</v>
      </c>
      <c r="C709" s="86" t="s">
        <v>2454</v>
      </c>
      <c r="D709" s="86" t="s">
        <v>2455</v>
      </c>
      <c r="E709" s="86"/>
      <c r="F709" s="87">
        <v>38000</v>
      </c>
      <c r="G709" s="86" t="s">
        <v>212</v>
      </c>
      <c r="H709" s="88" t="s">
        <v>878</v>
      </c>
      <c r="I709" s="102" t="s">
        <v>879</v>
      </c>
      <c r="J709" s="88"/>
      <c r="K709" s="86" t="s">
        <v>2418</v>
      </c>
      <c r="L709" s="88" t="s">
        <v>2053</v>
      </c>
      <c r="M709" s="88"/>
      <c r="N709" s="88" t="s">
        <v>2455</v>
      </c>
      <c r="O709" s="90">
        <v>36100</v>
      </c>
      <c r="P709" s="90">
        <f t="shared" si="38"/>
        <v>-1900</v>
      </c>
      <c r="Q709" s="90"/>
      <c r="R709" s="90"/>
      <c r="S709" s="88" t="s">
        <v>218</v>
      </c>
      <c r="T709" s="91" t="s">
        <v>228</v>
      </c>
      <c r="U709" s="92"/>
    </row>
    <row r="710" spans="1:21">
      <c r="A710" s="86" t="s">
        <v>2418</v>
      </c>
      <c r="B710" s="86" t="s">
        <v>152</v>
      </c>
      <c r="C710" s="86" t="s">
        <v>2456</v>
      </c>
      <c r="D710" s="86" t="s">
        <v>2457</v>
      </c>
      <c r="E710" s="86"/>
      <c r="F710" s="87">
        <v>105000</v>
      </c>
      <c r="G710" s="86" t="s">
        <v>212</v>
      </c>
      <c r="H710" s="88" t="s">
        <v>878</v>
      </c>
      <c r="I710" s="102" t="s">
        <v>879</v>
      </c>
      <c r="J710" s="88"/>
      <c r="K710" s="86" t="s">
        <v>2418</v>
      </c>
      <c r="L710" s="88" t="s">
        <v>2053</v>
      </c>
      <c r="M710" s="88"/>
      <c r="N710" s="88" t="s">
        <v>2457</v>
      </c>
      <c r="O710" s="90">
        <v>96300</v>
      </c>
      <c r="P710" s="90">
        <f t="shared" si="38"/>
        <v>-8700</v>
      </c>
      <c r="Q710" s="90"/>
      <c r="R710" s="90"/>
      <c r="S710" s="88" t="s">
        <v>218</v>
      </c>
      <c r="T710" s="91" t="s">
        <v>228</v>
      </c>
      <c r="U710" s="92"/>
    </row>
    <row r="711" spans="1:21" s="85" customFormat="1">
      <c r="A711" s="80" t="s">
        <v>2458</v>
      </c>
      <c r="B711" s="80" t="s">
        <v>156</v>
      </c>
      <c r="C711" s="80" t="s">
        <v>157</v>
      </c>
      <c r="D711" s="80" t="s">
        <v>158</v>
      </c>
      <c r="E711" s="80"/>
      <c r="F711" s="81"/>
      <c r="G711" s="80"/>
      <c r="H711" s="82"/>
      <c r="I711" s="83"/>
      <c r="J711" s="82"/>
      <c r="K711" s="80"/>
      <c r="L711" s="82"/>
      <c r="M711" s="82"/>
      <c r="N711" s="82"/>
      <c r="O711" s="84"/>
      <c r="P711" s="84"/>
      <c r="Q711" s="84"/>
      <c r="R711" s="84"/>
      <c r="S711" s="82"/>
      <c r="T711" s="82"/>
      <c r="U711" s="80"/>
    </row>
    <row r="712" spans="1:21">
      <c r="A712" s="86" t="s">
        <v>2458</v>
      </c>
      <c r="B712" s="86" t="s">
        <v>156</v>
      </c>
      <c r="C712" s="86" t="s">
        <v>2459</v>
      </c>
      <c r="D712" s="86" t="s">
        <v>2460</v>
      </c>
      <c r="E712" s="86"/>
      <c r="F712" s="87">
        <v>15300</v>
      </c>
      <c r="G712" s="86" t="s">
        <v>500</v>
      </c>
      <c r="H712" s="88" t="s">
        <v>878</v>
      </c>
      <c r="I712" s="102" t="s">
        <v>879</v>
      </c>
      <c r="J712" s="88"/>
      <c r="K712" s="86" t="s">
        <v>2458</v>
      </c>
      <c r="L712" s="88" t="s">
        <v>2461</v>
      </c>
      <c r="M712" s="88"/>
      <c r="N712" s="88" t="s">
        <v>2460</v>
      </c>
      <c r="O712" s="90">
        <v>14500</v>
      </c>
      <c r="P712" s="90">
        <f t="shared" ref="P712:P723" si="39">+O712-F712</f>
        <v>-800</v>
      </c>
      <c r="Q712" s="90"/>
      <c r="R712" s="90"/>
      <c r="S712" s="88" t="s">
        <v>218</v>
      </c>
      <c r="T712" s="91" t="s">
        <v>228</v>
      </c>
      <c r="U712" s="92"/>
    </row>
    <row r="713" spans="1:21">
      <c r="A713" s="86" t="s">
        <v>2458</v>
      </c>
      <c r="B713" s="86" t="s">
        <v>156</v>
      </c>
      <c r="C713" s="86" t="s">
        <v>2462</v>
      </c>
      <c r="D713" s="86" t="s">
        <v>2463</v>
      </c>
      <c r="E713" s="86"/>
      <c r="F713" s="87">
        <v>24200</v>
      </c>
      <c r="G713" s="86" t="s">
        <v>500</v>
      </c>
      <c r="H713" s="88" t="s">
        <v>878</v>
      </c>
      <c r="I713" s="102" t="s">
        <v>879</v>
      </c>
      <c r="J713" s="88"/>
      <c r="K713" s="86" t="s">
        <v>2458</v>
      </c>
      <c r="L713" s="88" t="s">
        <v>2461</v>
      </c>
      <c r="M713" s="88"/>
      <c r="N713" s="88" t="s">
        <v>2463</v>
      </c>
      <c r="O713" s="90">
        <v>23000</v>
      </c>
      <c r="P713" s="90">
        <f t="shared" si="39"/>
        <v>-1200</v>
      </c>
      <c r="Q713" s="90"/>
      <c r="R713" s="90"/>
      <c r="S713" s="88" t="s">
        <v>218</v>
      </c>
      <c r="T713" s="91" t="s">
        <v>228</v>
      </c>
      <c r="U713" s="92"/>
    </row>
    <row r="714" spans="1:21">
      <c r="A714" s="86" t="s">
        <v>2458</v>
      </c>
      <c r="B714" s="86" t="s">
        <v>156</v>
      </c>
      <c r="C714" s="86" t="s">
        <v>2464</v>
      </c>
      <c r="D714" s="86" t="s">
        <v>2465</v>
      </c>
      <c r="E714" s="86"/>
      <c r="F714" s="87">
        <v>18000</v>
      </c>
      <c r="G714" s="86" t="s">
        <v>500</v>
      </c>
      <c r="H714" s="88" t="s">
        <v>878</v>
      </c>
      <c r="I714" s="102" t="s">
        <v>879</v>
      </c>
      <c r="J714" s="88"/>
      <c r="K714" s="86" t="s">
        <v>2458</v>
      </c>
      <c r="L714" s="88" t="s">
        <v>2461</v>
      </c>
      <c r="M714" s="88"/>
      <c r="N714" s="88" t="s">
        <v>2465</v>
      </c>
      <c r="O714" s="90">
        <v>18000</v>
      </c>
      <c r="P714" s="90">
        <f t="shared" si="39"/>
        <v>0</v>
      </c>
      <c r="Q714" s="90"/>
      <c r="R714" s="90"/>
      <c r="S714" s="88" t="s">
        <v>218</v>
      </c>
      <c r="T714" s="91" t="s">
        <v>228</v>
      </c>
      <c r="U714" s="92"/>
    </row>
    <row r="715" spans="1:21">
      <c r="A715" s="86" t="s">
        <v>2458</v>
      </c>
      <c r="B715" s="86" t="s">
        <v>156</v>
      </c>
      <c r="C715" s="86" t="s">
        <v>2466</v>
      </c>
      <c r="D715" s="86" t="s">
        <v>2467</v>
      </c>
      <c r="E715" s="86"/>
      <c r="F715" s="87">
        <v>20000</v>
      </c>
      <c r="G715" s="86" t="s">
        <v>500</v>
      </c>
      <c r="H715" s="88" t="s">
        <v>878</v>
      </c>
      <c r="I715" s="102" t="s">
        <v>879</v>
      </c>
      <c r="J715" s="88"/>
      <c r="K715" s="86" t="s">
        <v>2458</v>
      </c>
      <c r="L715" s="88" t="s">
        <v>2461</v>
      </c>
      <c r="M715" s="88"/>
      <c r="N715" s="88" t="s">
        <v>2467</v>
      </c>
      <c r="O715" s="90">
        <v>20000</v>
      </c>
      <c r="P715" s="90">
        <f t="shared" si="39"/>
        <v>0</v>
      </c>
      <c r="Q715" s="90"/>
      <c r="R715" s="90"/>
      <c r="S715" s="88" t="s">
        <v>218</v>
      </c>
      <c r="T715" s="91" t="s">
        <v>228</v>
      </c>
      <c r="U715" s="92"/>
    </row>
    <row r="716" spans="1:21">
      <c r="A716" s="86" t="s">
        <v>2458</v>
      </c>
      <c r="B716" s="86" t="s">
        <v>156</v>
      </c>
      <c r="C716" s="86" t="s">
        <v>2468</v>
      </c>
      <c r="D716" s="86" t="s">
        <v>2469</v>
      </c>
      <c r="E716" s="86"/>
      <c r="F716" s="87">
        <v>8500</v>
      </c>
      <c r="G716" s="86" t="s">
        <v>500</v>
      </c>
      <c r="H716" s="88" t="s">
        <v>878</v>
      </c>
      <c r="I716" s="102" t="s">
        <v>879</v>
      </c>
      <c r="J716" s="88"/>
      <c r="K716" s="86" t="s">
        <v>2458</v>
      </c>
      <c r="L716" s="88" t="s">
        <v>2461</v>
      </c>
      <c r="M716" s="88"/>
      <c r="N716" s="88" t="s">
        <v>2469</v>
      </c>
      <c r="O716" s="90">
        <v>85000</v>
      </c>
      <c r="P716" s="90">
        <f t="shared" si="39"/>
        <v>76500</v>
      </c>
      <c r="Q716" s="90"/>
      <c r="R716" s="90"/>
      <c r="S716" s="88" t="s">
        <v>218</v>
      </c>
      <c r="T716" s="91" t="s">
        <v>228</v>
      </c>
      <c r="U716" s="92"/>
    </row>
    <row r="717" spans="1:21">
      <c r="A717" s="86" t="s">
        <v>2458</v>
      </c>
      <c r="B717" s="86" t="s">
        <v>156</v>
      </c>
      <c r="C717" s="86" t="s">
        <v>2470</v>
      </c>
      <c r="D717" s="86" t="s">
        <v>2471</v>
      </c>
      <c r="E717" s="86"/>
      <c r="F717" s="87">
        <v>13900</v>
      </c>
      <c r="G717" s="86" t="s">
        <v>2393</v>
      </c>
      <c r="H717" s="88" t="s">
        <v>878</v>
      </c>
      <c r="I717" s="102" t="s">
        <v>879</v>
      </c>
      <c r="J717" s="88"/>
      <c r="K717" s="86" t="s">
        <v>2458</v>
      </c>
      <c r="L717" s="88" t="s">
        <v>2461</v>
      </c>
      <c r="M717" s="88"/>
      <c r="N717" s="88" t="s">
        <v>2471</v>
      </c>
      <c r="O717" s="90">
        <v>12700</v>
      </c>
      <c r="P717" s="90">
        <f t="shared" si="39"/>
        <v>-1200</v>
      </c>
      <c r="Q717" s="90"/>
      <c r="R717" s="90"/>
      <c r="S717" s="88" t="s">
        <v>218</v>
      </c>
      <c r="T717" s="91" t="s">
        <v>228</v>
      </c>
      <c r="U717" s="92"/>
    </row>
    <row r="718" spans="1:21" ht="66">
      <c r="A718" s="86" t="s">
        <v>2458</v>
      </c>
      <c r="B718" s="86" t="s">
        <v>156</v>
      </c>
      <c r="C718" s="86" t="s">
        <v>2472</v>
      </c>
      <c r="D718" s="86" t="s">
        <v>2473</v>
      </c>
      <c r="E718" s="86"/>
      <c r="F718" s="87">
        <v>127000</v>
      </c>
      <c r="G718" s="86" t="s">
        <v>2393</v>
      </c>
      <c r="H718" s="88" t="s">
        <v>878</v>
      </c>
      <c r="I718" s="102" t="s">
        <v>879</v>
      </c>
      <c r="J718" s="88"/>
      <c r="K718" s="86" t="s">
        <v>2458</v>
      </c>
      <c r="L718" s="88" t="s">
        <v>2461</v>
      </c>
      <c r="M718" s="88"/>
      <c r="N718" s="88" t="s">
        <v>2473</v>
      </c>
      <c r="O718" s="90">
        <v>111000</v>
      </c>
      <c r="P718" s="90">
        <f t="shared" si="39"/>
        <v>-16000</v>
      </c>
      <c r="Q718" s="90"/>
      <c r="R718" s="90"/>
      <c r="S718" s="88" t="s">
        <v>218</v>
      </c>
      <c r="T718" s="91" t="s">
        <v>228</v>
      </c>
      <c r="U718" s="92"/>
    </row>
    <row r="719" spans="1:21" ht="66">
      <c r="A719" s="86" t="s">
        <v>2458</v>
      </c>
      <c r="B719" s="86" t="s">
        <v>156</v>
      </c>
      <c r="C719" s="86" t="s">
        <v>2474</v>
      </c>
      <c r="D719" s="86" t="s">
        <v>2475</v>
      </c>
      <c r="E719" s="86"/>
      <c r="F719" s="87">
        <v>162000</v>
      </c>
      <c r="G719" s="86" t="s">
        <v>2393</v>
      </c>
      <c r="H719" s="88" t="s">
        <v>878</v>
      </c>
      <c r="I719" s="102" t="s">
        <v>879</v>
      </c>
      <c r="J719" s="88"/>
      <c r="K719" s="86" t="s">
        <v>2458</v>
      </c>
      <c r="L719" s="88" t="s">
        <v>2461</v>
      </c>
      <c r="M719" s="88"/>
      <c r="N719" s="88" t="s">
        <v>2475</v>
      </c>
      <c r="O719" s="90">
        <v>150000</v>
      </c>
      <c r="P719" s="90">
        <f t="shared" si="39"/>
        <v>-12000</v>
      </c>
      <c r="Q719" s="90"/>
      <c r="R719" s="90"/>
      <c r="S719" s="88" t="s">
        <v>218</v>
      </c>
      <c r="T719" s="91" t="s">
        <v>228</v>
      </c>
      <c r="U719" s="92"/>
    </row>
    <row r="720" spans="1:21" ht="66">
      <c r="A720" s="86" t="s">
        <v>2458</v>
      </c>
      <c r="B720" s="86" t="s">
        <v>156</v>
      </c>
      <c r="C720" s="86" t="s">
        <v>2476</v>
      </c>
      <c r="D720" s="86" t="s">
        <v>2477</v>
      </c>
      <c r="E720" s="86"/>
      <c r="F720" s="87">
        <v>247000</v>
      </c>
      <c r="G720" s="86" t="s">
        <v>2393</v>
      </c>
      <c r="H720" s="88" t="s">
        <v>878</v>
      </c>
      <c r="I720" s="102" t="s">
        <v>879</v>
      </c>
      <c r="J720" s="88"/>
      <c r="K720" s="86" t="s">
        <v>2458</v>
      </c>
      <c r="L720" s="88" t="s">
        <v>2461</v>
      </c>
      <c r="M720" s="88"/>
      <c r="N720" s="88" t="s">
        <v>2477</v>
      </c>
      <c r="O720" s="90">
        <v>235000</v>
      </c>
      <c r="P720" s="90">
        <f t="shared" si="39"/>
        <v>-12000</v>
      </c>
      <c r="Q720" s="90"/>
      <c r="R720" s="90"/>
      <c r="S720" s="88" t="s">
        <v>218</v>
      </c>
      <c r="T720" s="91" t="s">
        <v>228</v>
      </c>
      <c r="U720" s="92"/>
    </row>
    <row r="721" spans="1:21" ht="66">
      <c r="A721" s="86" t="s">
        <v>2458</v>
      </c>
      <c r="B721" s="86" t="s">
        <v>156</v>
      </c>
      <c r="C721" s="86" t="s">
        <v>2478</v>
      </c>
      <c r="D721" s="86" t="s">
        <v>2479</v>
      </c>
      <c r="E721" s="86"/>
      <c r="F721" s="87">
        <v>343000</v>
      </c>
      <c r="G721" s="86" t="s">
        <v>2393</v>
      </c>
      <c r="H721" s="88" t="s">
        <v>878</v>
      </c>
      <c r="I721" s="102" t="s">
        <v>879</v>
      </c>
      <c r="J721" s="88"/>
      <c r="K721" s="86" t="s">
        <v>2458</v>
      </c>
      <c r="L721" s="88" t="s">
        <v>2461</v>
      </c>
      <c r="M721" s="88"/>
      <c r="N721" s="88" t="s">
        <v>2479</v>
      </c>
      <c r="O721" s="90">
        <v>300000</v>
      </c>
      <c r="P721" s="90">
        <f t="shared" si="39"/>
        <v>-43000</v>
      </c>
      <c r="Q721" s="90"/>
      <c r="R721" s="90"/>
      <c r="S721" s="88" t="s">
        <v>218</v>
      </c>
      <c r="T721" s="91" t="s">
        <v>228</v>
      </c>
      <c r="U721" s="92"/>
    </row>
    <row r="722" spans="1:21">
      <c r="A722" s="86" t="s">
        <v>2458</v>
      </c>
      <c r="B722" s="86" t="s">
        <v>156</v>
      </c>
      <c r="C722" s="86" t="s">
        <v>2480</v>
      </c>
      <c r="D722" s="86" t="s">
        <v>2481</v>
      </c>
      <c r="E722" s="86"/>
      <c r="F722" s="87">
        <v>472000</v>
      </c>
      <c r="G722" s="86" t="s">
        <v>2393</v>
      </c>
      <c r="H722" s="88" t="s">
        <v>878</v>
      </c>
      <c r="I722" s="102" t="s">
        <v>879</v>
      </c>
      <c r="J722" s="88"/>
      <c r="K722" s="86" t="s">
        <v>2458</v>
      </c>
      <c r="L722" s="88" t="s">
        <v>2461</v>
      </c>
      <c r="M722" s="88"/>
      <c r="N722" s="88" t="s">
        <v>2481</v>
      </c>
      <c r="O722" s="90">
        <v>410000</v>
      </c>
      <c r="P722" s="90">
        <f t="shared" si="39"/>
        <v>-62000</v>
      </c>
      <c r="Q722" s="90"/>
      <c r="R722" s="90"/>
      <c r="S722" s="88" t="s">
        <v>218</v>
      </c>
      <c r="T722" s="91" t="s">
        <v>228</v>
      </c>
      <c r="U722" s="92"/>
    </row>
    <row r="723" spans="1:21" ht="66">
      <c r="A723" s="86" t="s">
        <v>2458</v>
      </c>
      <c r="B723" s="86" t="s">
        <v>156</v>
      </c>
      <c r="C723" s="86" t="s">
        <v>2482</v>
      </c>
      <c r="D723" s="86" t="s">
        <v>2483</v>
      </c>
      <c r="E723" s="86"/>
      <c r="F723" s="87">
        <v>583000</v>
      </c>
      <c r="G723" s="86" t="s">
        <v>2393</v>
      </c>
      <c r="H723" s="88" t="s">
        <v>878</v>
      </c>
      <c r="I723" s="102" t="s">
        <v>879</v>
      </c>
      <c r="J723" s="88"/>
      <c r="K723" s="86" t="s">
        <v>2458</v>
      </c>
      <c r="L723" s="88" t="s">
        <v>2461</v>
      </c>
      <c r="M723" s="88"/>
      <c r="N723" s="88" t="s">
        <v>2483</v>
      </c>
      <c r="O723" s="90">
        <v>520000</v>
      </c>
      <c r="P723" s="90">
        <f t="shared" si="39"/>
        <v>-63000</v>
      </c>
      <c r="Q723" s="90"/>
      <c r="R723" s="90"/>
      <c r="S723" s="88" t="s">
        <v>218</v>
      </c>
      <c r="T723" s="91" t="s">
        <v>228</v>
      </c>
      <c r="U723" s="92"/>
    </row>
    <row r="724" spans="1:21" s="85" customFormat="1" ht="66">
      <c r="A724" s="80" t="s">
        <v>2484</v>
      </c>
      <c r="B724" s="80" t="s">
        <v>160</v>
      </c>
      <c r="C724" s="80" t="s">
        <v>161</v>
      </c>
      <c r="D724" s="80" t="s">
        <v>162</v>
      </c>
      <c r="E724" s="80"/>
      <c r="F724" s="81"/>
      <c r="G724" s="80"/>
      <c r="H724" s="82"/>
      <c r="I724" s="83"/>
      <c r="J724" s="82"/>
      <c r="K724" s="80"/>
      <c r="L724" s="82"/>
      <c r="M724" s="82"/>
      <c r="N724" s="82"/>
      <c r="O724" s="84"/>
      <c r="P724" s="84"/>
      <c r="Q724" s="84"/>
      <c r="R724" s="84"/>
      <c r="S724" s="82"/>
      <c r="T724" s="82"/>
      <c r="U724" s="80"/>
    </row>
    <row r="725" spans="1:21" ht="132">
      <c r="A725" s="86" t="s">
        <v>2484</v>
      </c>
      <c r="B725" s="86" t="s">
        <v>160</v>
      </c>
      <c r="C725" s="86" t="s">
        <v>2485</v>
      </c>
      <c r="D725" s="86" t="s">
        <v>2486</v>
      </c>
      <c r="E725" s="86" t="s">
        <v>2487</v>
      </c>
      <c r="F725" s="87">
        <v>3000</v>
      </c>
      <c r="G725" s="86" t="s">
        <v>495</v>
      </c>
      <c r="H725" s="88" t="s">
        <v>2488</v>
      </c>
      <c r="I725" s="102" t="s">
        <v>2489</v>
      </c>
      <c r="J725" s="88"/>
      <c r="K725" s="86" t="s">
        <v>160</v>
      </c>
      <c r="L725" s="88" t="s">
        <v>161</v>
      </c>
      <c r="M725" s="88"/>
      <c r="N725" s="88" t="s">
        <v>2486</v>
      </c>
      <c r="O725" s="90">
        <v>3000</v>
      </c>
      <c r="P725" s="90">
        <f t="shared" ref="P725:P741" si="40">+O725-F725</f>
        <v>0</v>
      </c>
      <c r="Q725" s="90"/>
      <c r="R725" s="90"/>
      <c r="S725" s="88" t="s">
        <v>218</v>
      </c>
      <c r="T725" s="91" t="s">
        <v>228</v>
      </c>
      <c r="U725" s="92"/>
    </row>
    <row r="726" spans="1:21" ht="231">
      <c r="A726" s="86" t="s">
        <v>2484</v>
      </c>
      <c r="B726" s="86" t="s">
        <v>160</v>
      </c>
      <c r="C726" s="86" t="s">
        <v>2490</v>
      </c>
      <c r="D726" s="86" t="s">
        <v>2491</v>
      </c>
      <c r="E726" s="86" t="s">
        <v>2492</v>
      </c>
      <c r="F726" s="87">
        <v>16000</v>
      </c>
      <c r="G726" s="86" t="s">
        <v>495</v>
      </c>
      <c r="H726" s="88" t="s">
        <v>2488</v>
      </c>
      <c r="I726" s="102" t="s">
        <v>2489</v>
      </c>
      <c r="J726" s="88"/>
      <c r="K726" s="86" t="s">
        <v>160</v>
      </c>
      <c r="L726" s="88" t="s">
        <v>161</v>
      </c>
      <c r="M726" s="88"/>
      <c r="N726" s="88" t="s">
        <v>2491</v>
      </c>
      <c r="O726" s="90">
        <v>16000</v>
      </c>
      <c r="P726" s="90">
        <f t="shared" si="40"/>
        <v>0</v>
      </c>
      <c r="Q726" s="90"/>
      <c r="R726" s="90"/>
      <c r="S726" s="88" t="s">
        <v>218</v>
      </c>
      <c r="T726" s="91" t="s">
        <v>228</v>
      </c>
      <c r="U726" s="92"/>
    </row>
    <row r="727" spans="1:21" ht="198">
      <c r="A727" s="86" t="s">
        <v>2484</v>
      </c>
      <c r="B727" s="86" t="s">
        <v>160</v>
      </c>
      <c r="C727" s="86" t="s">
        <v>2493</v>
      </c>
      <c r="D727" s="86" t="s">
        <v>2494</v>
      </c>
      <c r="E727" s="86" t="s">
        <v>2495</v>
      </c>
      <c r="F727" s="87">
        <v>23000</v>
      </c>
      <c r="G727" s="86" t="s">
        <v>495</v>
      </c>
      <c r="H727" s="88" t="s">
        <v>2488</v>
      </c>
      <c r="I727" s="102" t="s">
        <v>2496</v>
      </c>
      <c r="J727" s="88"/>
      <c r="K727" s="86" t="s">
        <v>160</v>
      </c>
      <c r="L727" s="88" t="s">
        <v>161</v>
      </c>
      <c r="M727" s="88"/>
      <c r="N727" s="88" t="s">
        <v>2494</v>
      </c>
      <c r="O727" s="90">
        <v>23000</v>
      </c>
      <c r="P727" s="90">
        <f t="shared" si="40"/>
        <v>0</v>
      </c>
      <c r="Q727" s="90"/>
      <c r="R727" s="90"/>
      <c r="S727" s="88" t="s">
        <v>218</v>
      </c>
      <c r="T727" s="91" t="s">
        <v>228</v>
      </c>
      <c r="U727" s="92"/>
    </row>
    <row r="728" spans="1:21" ht="264">
      <c r="A728" s="86" t="s">
        <v>2484</v>
      </c>
      <c r="B728" s="86" t="s">
        <v>160</v>
      </c>
      <c r="C728" s="86" t="s">
        <v>2497</v>
      </c>
      <c r="D728" s="86" t="s">
        <v>2498</v>
      </c>
      <c r="E728" s="86" t="s">
        <v>2499</v>
      </c>
      <c r="F728" s="87">
        <v>38000</v>
      </c>
      <c r="G728" s="86" t="s">
        <v>495</v>
      </c>
      <c r="H728" s="88" t="s">
        <v>2488</v>
      </c>
      <c r="I728" s="102" t="s">
        <v>2489</v>
      </c>
      <c r="J728" s="88"/>
      <c r="K728" s="86" t="s">
        <v>160</v>
      </c>
      <c r="L728" s="88" t="s">
        <v>161</v>
      </c>
      <c r="M728" s="88"/>
      <c r="N728" s="88" t="s">
        <v>2498</v>
      </c>
      <c r="O728" s="90">
        <v>38000</v>
      </c>
      <c r="P728" s="90">
        <f t="shared" si="40"/>
        <v>0</v>
      </c>
      <c r="Q728" s="90"/>
      <c r="R728" s="90"/>
      <c r="S728" s="88" t="s">
        <v>218</v>
      </c>
      <c r="T728" s="91" t="s">
        <v>228</v>
      </c>
      <c r="U728" s="92"/>
    </row>
    <row r="729" spans="1:21" ht="264">
      <c r="A729" s="86" t="s">
        <v>2484</v>
      </c>
      <c r="B729" s="86" t="s">
        <v>160</v>
      </c>
      <c r="C729" s="86" t="s">
        <v>2500</v>
      </c>
      <c r="D729" s="86" t="s">
        <v>2501</v>
      </c>
      <c r="E729" s="86" t="s">
        <v>2502</v>
      </c>
      <c r="F729" s="87">
        <v>44000</v>
      </c>
      <c r="G729" s="86" t="s">
        <v>495</v>
      </c>
      <c r="H729" s="88" t="s">
        <v>2488</v>
      </c>
      <c r="I729" s="102" t="s">
        <v>2489</v>
      </c>
      <c r="J729" s="88"/>
      <c r="K729" s="86" t="s">
        <v>160</v>
      </c>
      <c r="L729" s="88" t="s">
        <v>161</v>
      </c>
      <c r="M729" s="88"/>
      <c r="N729" s="88" t="s">
        <v>2501</v>
      </c>
      <c r="O729" s="90">
        <v>44000</v>
      </c>
      <c r="P729" s="90">
        <f t="shared" si="40"/>
        <v>0</v>
      </c>
      <c r="Q729" s="90"/>
      <c r="R729" s="90"/>
      <c r="S729" s="88" t="s">
        <v>218</v>
      </c>
      <c r="T729" s="91" t="s">
        <v>228</v>
      </c>
      <c r="U729" s="92"/>
    </row>
    <row r="730" spans="1:21" ht="231">
      <c r="A730" s="86" t="s">
        <v>2484</v>
      </c>
      <c r="B730" s="86" t="s">
        <v>160</v>
      </c>
      <c r="C730" s="86" t="s">
        <v>2503</v>
      </c>
      <c r="D730" s="86" t="s">
        <v>2504</v>
      </c>
      <c r="E730" s="86" t="s">
        <v>2505</v>
      </c>
      <c r="F730" s="87">
        <v>46000</v>
      </c>
      <c r="G730" s="86" t="s">
        <v>495</v>
      </c>
      <c r="H730" s="88" t="s">
        <v>2488</v>
      </c>
      <c r="I730" s="102" t="s">
        <v>2496</v>
      </c>
      <c r="J730" s="88"/>
      <c r="K730" s="86" t="s">
        <v>160</v>
      </c>
      <c r="L730" s="88" t="s">
        <v>161</v>
      </c>
      <c r="M730" s="88"/>
      <c r="N730" s="88" t="s">
        <v>2504</v>
      </c>
      <c r="O730" s="90">
        <v>46000</v>
      </c>
      <c r="P730" s="90">
        <f t="shared" si="40"/>
        <v>0</v>
      </c>
      <c r="Q730" s="90"/>
      <c r="R730" s="90"/>
      <c r="S730" s="88" t="s">
        <v>218</v>
      </c>
      <c r="T730" s="91" t="s">
        <v>228</v>
      </c>
      <c r="U730" s="92"/>
    </row>
    <row r="731" spans="1:21" ht="231">
      <c r="A731" s="86" t="s">
        <v>2484</v>
      </c>
      <c r="B731" s="86" t="s">
        <v>160</v>
      </c>
      <c r="C731" s="86" t="s">
        <v>2506</v>
      </c>
      <c r="D731" s="86" t="s">
        <v>2507</v>
      </c>
      <c r="E731" s="86" t="s">
        <v>2508</v>
      </c>
      <c r="F731" s="87">
        <v>48000</v>
      </c>
      <c r="G731" s="86" t="s">
        <v>495</v>
      </c>
      <c r="H731" s="88" t="s">
        <v>2488</v>
      </c>
      <c r="I731" s="102" t="s">
        <v>2496</v>
      </c>
      <c r="J731" s="88"/>
      <c r="K731" s="86" t="s">
        <v>160</v>
      </c>
      <c r="L731" s="88" t="s">
        <v>161</v>
      </c>
      <c r="M731" s="88"/>
      <c r="N731" s="88" t="s">
        <v>2507</v>
      </c>
      <c r="O731" s="90">
        <v>48000</v>
      </c>
      <c r="P731" s="90">
        <f t="shared" si="40"/>
        <v>0</v>
      </c>
      <c r="Q731" s="90"/>
      <c r="R731" s="90"/>
      <c r="S731" s="88" t="s">
        <v>218</v>
      </c>
      <c r="T731" s="91" t="s">
        <v>228</v>
      </c>
      <c r="U731" s="92"/>
    </row>
    <row r="732" spans="1:21" ht="165">
      <c r="A732" s="86" t="s">
        <v>2484</v>
      </c>
      <c r="B732" s="86" t="s">
        <v>160</v>
      </c>
      <c r="C732" s="86" t="s">
        <v>2509</v>
      </c>
      <c r="D732" s="86" t="s">
        <v>2510</v>
      </c>
      <c r="E732" s="86" t="s">
        <v>2511</v>
      </c>
      <c r="F732" s="87">
        <v>5700</v>
      </c>
      <c r="G732" s="86" t="s">
        <v>495</v>
      </c>
      <c r="H732" s="88" t="s">
        <v>2488</v>
      </c>
      <c r="I732" s="102" t="s">
        <v>2489</v>
      </c>
      <c r="J732" s="88"/>
      <c r="K732" s="86" t="s">
        <v>160</v>
      </c>
      <c r="L732" s="88" t="s">
        <v>161</v>
      </c>
      <c r="M732" s="88"/>
      <c r="N732" s="88" t="s">
        <v>2510</v>
      </c>
      <c r="O732" s="90">
        <v>5700</v>
      </c>
      <c r="P732" s="90">
        <f t="shared" si="40"/>
        <v>0</v>
      </c>
      <c r="Q732" s="90"/>
      <c r="R732" s="90"/>
      <c r="S732" s="88" t="s">
        <v>218</v>
      </c>
      <c r="T732" s="91" t="s">
        <v>228</v>
      </c>
      <c r="U732" s="92"/>
    </row>
    <row r="733" spans="1:21" ht="198">
      <c r="A733" s="86" t="s">
        <v>2484</v>
      </c>
      <c r="B733" s="86" t="s">
        <v>160</v>
      </c>
      <c r="C733" s="86" t="s">
        <v>2512</v>
      </c>
      <c r="D733" s="86" t="s">
        <v>2513</v>
      </c>
      <c r="E733" s="86" t="s">
        <v>2514</v>
      </c>
      <c r="F733" s="87">
        <v>22000</v>
      </c>
      <c r="G733" s="86" t="s">
        <v>495</v>
      </c>
      <c r="H733" s="88" t="s">
        <v>2488</v>
      </c>
      <c r="I733" s="102" t="s">
        <v>2489</v>
      </c>
      <c r="J733" s="88"/>
      <c r="K733" s="86" t="s">
        <v>160</v>
      </c>
      <c r="L733" s="88" t="s">
        <v>161</v>
      </c>
      <c r="M733" s="88"/>
      <c r="N733" s="88" t="s">
        <v>2513</v>
      </c>
      <c r="O733" s="90">
        <v>22000</v>
      </c>
      <c r="P733" s="90">
        <f t="shared" si="40"/>
        <v>0</v>
      </c>
      <c r="Q733" s="90"/>
      <c r="R733" s="90"/>
      <c r="S733" s="88" t="s">
        <v>218</v>
      </c>
      <c r="T733" s="91" t="s">
        <v>228</v>
      </c>
      <c r="U733" s="92"/>
    </row>
    <row r="734" spans="1:21" ht="99">
      <c r="A734" s="86" t="s">
        <v>2484</v>
      </c>
      <c r="B734" s="86" t="s">
        <v>160</v>
      </c>
      <c r="C734" s="86" t="s">
        <v>2515</v>
      </c>
      <c r="D734" s="86" t="s">
        <v>2516</v>
      </c>
      <c r="E734" s="86"/>
      <c r="F734" s="87">
        <v>32000</v>
      </c>
      <c r="G734" s="86" t="s">
        <v>495</v>
      </c>
      <c r="H734" s="88" t="s">
        <v>2488</v>
      </c>
      <c r="I734" s="102" t="s">
        <v>2496</v>
      </c>
      <c r="J734" s="88"/>
      <c r="K734" s="86" t="s">
        <v>160</v>
      </c>
      <c r="L734" s="88" t="s">
        <v>161</v>
      </c>
      <c r="M734" s="88"/>
      <c r="N734" s="88" t="s">
        <v>2516</v>
      </c>
      <c r="O734" s="90">
        <v>32000</v>
      </c>
      <c r="P734" s="90">
        <f t="shared" si="40"/>
        <v>0</v>
      </c>
      <c r="Q734" s="90"/>
      <c r="R734" s="90"/>
      <c r="S734" s="88" t="s">
        <v>218</v>
      </c>
      <c r="T734" s="91" t="s">
        <v>228</v>
      </c>
      <c r="U734" s="92"/>
    </row>
    <row r="735" spans="1:21" ht="99">
      <c r="A735" s="86" t="s">
        <v>2484</v>
      </c>
      <c r="B735" s="86" t="s">
        <v>160</v>
      </c>
      <c r="C735" s="86" t="s">
        <v>2517</v>
      </c>
      <c r="D735" s="86" t="s">
        <v>2518</v>
      </c>
      <c r="E735" s="86"/>
      <c r="F735" s="87">
        <v>53000</v>
      </c>
      <c r="G735" s="86" t="s">
        <v>495</v>
      </c>
      <c r="H735" s="88" t="s">
        <v>2488</v>
      </c>
      <c r="I735" s="102" t="s">
        <v>2496</v>
      </c>
      <c r="J735" s="88"/>
      <c r="K735" s="86" t="s">
        <v>160</v>
      </c>
      <c r="L735" s="88" t="s">
        <v>161</v>
      </c>
      <c r="M735" s="88"/>
      <c r="N735" s="88" t="s">
        <v>2518</v>
      </c>
      <c r="O735" s="90">
        <v>53000</v>
      </c>
      <c r="P735" s="90">
        <f t="shared" si="40"/>
        <v>0</v>
      </c>
      <c r="Q735" s="90"/>
      <c r="R735" s="90"/>
      <c r="S735" s="88" t="s">
        <v>218</v>
      </c>
      <c r="T735" s="91" t="s">
        <v>228</v>
      </c>
      <c r="U735" s="92"/>
    </row>
    <row r="736" spans="1:21" ht="99">
      <c r="A736" s="86" t="s">
        <v>2484</v>
      </c>
      <c r="B736" s="86" t="s">
        <v>160</v>
      </c>
      <c r="C736" s="86" t="s">
        <v>2519</v>
      </c>
      <c r="D736" s="86" t="s">
        <v>2520</v>
      </c>
      <c r="E736" s="86"/>
      <c r="F736" s="87">
        <v>53000</v>
      </c>
      <c r="G736" s="86" t="s">
        <v>495</v>
      </c>
      <c r="H736" s="88" t="s">
        <v>2488</v>
      </c>
      <c r="I736" s="102" t="s">
        <v>2489</v>
      </c>
      <c r="J736" s="88"/>
      <c r="K736" s="86" t="s">
        <v>160</v>
      </c>
      <c r="L736" s="88" t="s">
        <v>161</v>
      </c>
      <c r="M736" s="88"/>
      <c r="N736" s="88" t="s">
        <v>2520</v>
      </c>
      <c r="O736" s="90">
        <v>53000</v>
      </c>
      <c r="P736" s="90">
        <f t="shared" si="40"/>
        <v>0</v>
      </c>
      <c r="Q736" s="90"/>
      <c r="R736" s="90"/>
      <c r="S736" s="88" t="s">
        <v>218</v>
      </c>
      <c r="T736" s="91" t="s">
        <v>228</v>
      </c>
      <c r="U736" s="92"/>
    </row>
    <row r="737" spans="1:21" ht="99">
      <c r="A737" s="86" t="s">
        <v>2484</v>
      </c>
      <c r="B737" s="86" t="s">
        <v>160</v>
      </c>
      <c r="C737" s="86" t="s">
        <v>2521</v>
      </c>
      <c r="D737" s="86" t="s">
        <v>2522</v>
      </c>
      <c r="E737" s="86"/>
      <c r="F737" s="87">
        <v>55000</v>
      </c>
      <c r="G737" s="86" t="s">
        <v>495</v>
      </c>
      <c r="H737" s="88" t="s">
        <v>2488</v>
      </c>
      <c r="I737" s="102" t="s">
        <v>2489</v>
      </c>
      <c r="J737" s="88"/>
      <c r="K737" s="86" t="s">
        <v>160</v>
      </c>
      <c r="L737" s="88" t="s">
        <v>161</v>
      </c>
      <c r="M737" s="88"/>
      <c r="N737" s="88" t="s">
        <v>2522</v>
      </c>
      <c r="O737" s="90">
        <v>55000</v>
      </c>
      <c r="P737" s="90">
        <f t="shared" si="40"/>
        <v>0</v>
      </c>
      <c r="Q737" s="90"/>
      <c r="R737" s="90"/>
      <c r="S737" s="88" t="s">
        <v>218</v>
      </c>
      <c r="T737" s="91" t="s">
        <v>228</v>
      </c>
      <c r="U737" s="92"/>
    </row>
    <row r="738" spans="1:21" ht="99">
      <c r="A738" s="86" t="s">
        <v>2484</v>
      </c>
      <c r="B738" s="86" t="s">
        <v>160</v>
      </c>
      <c r="C738" s="86" t="s">
        <v>2523</v>
      </c>
      <c r="D738" s="86" t="s">
        <v>2524</v>
      </c>
      <c r="E738" s="86"/>
      <c r="F738" s="87">
        <v>58000</v>
      </c>
      <c r="G738" s="86" t="s">
        <v>495</v>
      </c>
      <c r="H738" s="88" t="s">
        <v>2488</v>
      </c>
      <c r="I738" s="102" t="s">
        <v>2496</v>
      </c>
      <c r="J738" s="88"/>
      <c r="K738" s="86" t="s">
        <v>160</v>
      </c>
      <c r="L738" s="88" t="s">
        <v>161</v>
      </c>
      <c r="M738" s="88"/>
      <c r="N738" s="88" t="s">
        <v>2524</v>
      </c>
      <c r="O738" s="90">
        <v>58000</v>
      </c>
      <c r="P738" s="90">
        <f t="shared" si="40"/>
        <v>0</v>
      </c>
      <c r="Q738" s="90"/>
      <c r="R738" s="90"/>
      <c r="S738" s="88" t="s">
        <v>218</v>
      </c>
      <c r="T738" s="91" t="s">
        <v>228</v>
      </c>
      <c r="U738" s="92"/>
    </row>
    <row r="739" spans="1:21" ht="66">
      <c r="A739" s="86" t="s">
        <v>2484</v>
      </c>
      <c r="B739" s="86" t="s">
        <v>160</v>
      </c>
      <c r="C739" s="86" t="s">
        <v>2525</v>
      </c>
      <c r="D739" s="86" t="s">
        <v>2526</v>
      </c>
      <c r="E739" s="86"/>
      <c r="F739" s="87">
        <v>48000</v>
      </c>
      <c r="G739" s="86" t="s">
        <v>495</v>
      </c>
      <c r="H739" s="88" t="s">
        <v>2488</v>
      </c>
      <c r="I739" s="102" t="s">
        <v>2496</v>
      </c>
      <c r="J739" s="88"/>
      <c r="K739" s="86" t="s">
        <v>160</v>
      </c>
      <c r="L739" s="88" t="s">
        <v>161</v>
      </c>
      <c r="M739" s="88"/>
      <c r="N739" s="88" t="s">
        <v>2526</v>
      </c>
      <c r="O739" s="90">
        <v>48000</v>
      </c>
      <c r="P739" s="90">
        <f t="shared" si="40"/>
        <v>0</v>
      </c>
      <c r="Q739" s="90"/>
      <c r="R739" s="90"/>
      <c r="S739" s="88" t="s">
        <v>218</v>
      </c>
      <c r="T739" s="91" t="s">
        <v>228</v>
      </c>
      <c r="U739" s="92"/>
    </row>
    <row r="740" spans="1:21" ht="66">
      <c r="A740" s="86" t="s">
        <v>2484</v>
      </c>
      <c r="B740" s="86" t="s">
        <v>160</v>
      </c>
      <c r="C740" s="86" t="s">
        <v>2527</v>
      </c>
      <c r="D740" s="86" t="s">
        <v>2528</v>
      </c>
      <c r="E740" s="86"/>
      <c r="F740" s="87">
        <v>61000</v>
      </c>
      <c r="G740" s="86" t="s">
        <v>495</v>
      </c>
      <c r="H740" s="88" t="s">
        <v>2488</v>
      </c>
      <c r="I740" s="102" t="s">
        <v>2489</v>
      </c>
      <c r="J740" s="88"/>
      <c r="K740" s="86" t="s">
        <v>160</v>
      </c>
      <c r="L740" s="88" t="s">
        <v>161</v>
      </c>
      <c r="M740" s="88"/>
      <c r="N740" s="88" t="s">
        <v>2528</v>
      </c>
      <c r="O740" s="90">
        <v>61000</v>
      </c>
      <c r="P740" s="90">
        <f t="shared" si="40"/>
        <v>0</v>
      </c>
      <c r="Q740" s="90"/>
      <c r="R740" s="90"/>
      <c r="S740" s="88" t="s">
        <v>218</v>
      </c>
      <c r="T740" s="91" t="s">
        <v>228</v>
      </c>
      <c r="U740" s="92"/>
    </row>
    <row r="741" spans="1:21" ht="66">
      <c r="A741" s="86" t="s">
        <v>2484</v>
      </c>
      <c r="B741" s="86" t="s">
        <v>160</v>
      </c>
      <c r="C741" s="86" t="s">
        <v>2529</v>
      </c>
      <c r="D741" s="86" t="s">
        <v>2530</v>
      </c>
      <c r="E741" s="86"/>
      <c r="F741" s="87">
        <v>92000</v>
      </c>
      <c r="G741" s="86" t="s">
        <v>495</v>
      </c>
      <c r="H741" s="88" t="s">
        <v>2488</v>
      </c>
      <c r="I741" s="102" t="s">
        <v>2496</v>
      </c>
      <c r="J741" s="88"/>
      <c r="K741" s="86" t="s">
        <v>160</v>
      </c>
      <c r="L741" s="88" t="s">
        <v>161</v>
      </c>
      <c r="M741" s="88"/>
      <c r="N741" s="88" t="s">
        <v>2530</v>
      </c>
      <c r="O741" s="90">
        <v>92000</v>
      </c>
      <c r="P741" s="90">
        <f t="shared" si="40"/>
        <v>0</v>
      </c>
      <c r="Q741" s="90"/>
      <c r="R741" s="90"/>
      <c r="S741" s="88" t="s">
        <v>218</v>
      </c>
      <c r="T741" s="91" t="s">
        <v>228</v>
      </c>
      <c r="U741" s="92"/>
    </row>
    <row r="742" spans="1:21" s="85" customFormat="1" ht="66">
      <c r="A742" s="80" t="s">
        <v>2484</v>
      </c>
      <c r="B742" s="80" t="s">
        <v>163</v>
      </c>
      <c r="C742" s="80" t="s">
        <v>164</v>
      </c>
      <c r="D742" s="80" t="s">
        <v>165</v>
      </c>
      <c r="E742" s="80"/>
      <c r="F742" s="81"/>
      <c r="G742" s="80"/>
      <c r="H742" s="82"/>
      <c r="I742" s="83"/>
      <c r="J742" s="82"/>
      <c r="K742" s="80"/>
      <c r="L742" s="82"/>
      <c r="M742" s="82"/>
      <c r="N742" s="82"/>
      <c r="O742" s="84"/>
      <c r="P742" s="84"/>
      <c r="Q742" s="84"/>
      <c r="R742" s="84"/>
      <c r="S742" s="82"/>
      <c r="T742" s="82"/>
      <c r="U742" s="80"/>
    </row>
    <row r="743" spans="1:21" ht="66">
      <c r="A743" s="86" t="s">
        <v>2484</v>
      </c>
      <c r="B743" s="86" t="s">
        <v>163</v>
      </c>
      <c r="C743" s="86" t="s">
        <v>2531</v>
      </c>
      <c r="D743" s="86" t="s">
        <v>2532</v>
      </c>
      <c r="E743" s="86"/>
      <c r="F743" s="95">
        <v>130000</v>
      </c>
      <c r="G743" s="86" t="s">
        <v>212</v>
      </c>
      <c r="H743" s="88" t="s">
        <v>2488</v>
      </c>
      <c r="I743" s="102" t="s">
        <v>2533</v>
      </c>
      <c r="J743" s="88"/>
      <c r="K743" s="86" t="s">
        <v>2484</v>
      </c>
      <c r="L743" s="88" t="s">
        <v>2534</v>
      </c>
      <c r="M743" s="88"/>
      <c r="N743" s="88" t="s">
        <v>2532</v>
      </c>
      <c r="O743" s="90">
        <v>130000</v>
      </c>
      <c r="P743" s="90">
        <f t="shared" ref="P743:P806" si="41">+O743-F743</f>
        <v>0</v>
      </c>
      <c r="Q743" s="90"/>
      <c r="R743" s="90"/>
      <c r="S743" s="88" t="s">
        <v>218</v>
      </c>
      <c r="T743" s="91" t="s">
        <v>228</v>
      </c>
      <c r="U743" s="92"/>
    </row>
    <row r="744" spans="1:21" ht="66">
      <c r="A744" s="86" t="s">
        <v>2484</v>
      </c>
      <c r="B744" s="86" t="s">
        <v>163</v>
      </c>
      <c r="C744" s="86" t="s">
        <v>2535</v>
      </c>
      <c r="D744" s="86" t="s">
        <v>2536</v>
      </c>
      <c r="E744" s="86"/>
      <c r="F744" s="95">
        <v>350000</v>
      </c>
      <c r="G744" s="86" t="s">
        <v>212</v>
      </c>
      <c r="H744" s="88" t="s">
        <v>2488</v>
      </c>
      <c r="I744" s="102" t="s">
        <v>2533</v>
      </c>
      <c r="J744" s="88"/>
      <c r="K744" s="86" t="s">
        <v>2484</v>
      </c>
      <c r="L744" s="88" t="s">
        <v>2534</v>
      </c>
      <c r="M744" s="88"/>
      <c r="N744" s="88" t="s">
        <v>2536</v>
      </c>
      <c r="O744" s="90">
        <v>350000</v>
      </c>
      <c r="P744" s="90">
        <f t="shared" si="41"/>
        <v>0</v>
      </c>
      <c r="Q744" s="90"/>
      <c r="R744" s="90"/>
      <c r="S744" s="88" t="s">
        <v>218</v>
      </c>
      <c r="T744" s="91" t="s">
        <v>228</v>
      </c>
      <c r="U744" s="92"/>
    </row>
    <row r="745" spans="1:21" ht="66">
      <c r="A745" s="86" t="s">
        <v>2484</v>
      </c>
      <c r="B745" s="86" t="s">
        <v>163</v>
      </c>
      <c r="C745" s="86" t="s">
        <v>2537</v>
      </c>
      <c r="D745" s="86" t="s">
        <v>2538</v>
      </c>
      <c r="E745" s="86"/>
      <c r="F745" s="95">
        <v>740000</v>
      </c>
      <c r="G745" s="86" t="s">
        <v>611</v>
      </c>
      <c r="H745" s="88" t="s">
        <v>2488</v>
      </c>
      <c r="I745" s="102" t="s">
        <v>2533</v>
      </c>
      <c r="J745" s="88"/>
      <c r="K745" s="86" t="s">
        <v>2484</v>
      </c>
      <c r="L745" s="88" t="s">
        <v>2534</v>
      </c>
      <c r="M745" s="88"/>
      <c r="N745" s="88" t="s">
        <v>2538</v>
      </c>
      <c r="O745" s="90">
        <v>740000</v>
      </c>
      <c r="P745" s="90">
        <f t="shared" si="41"/>
        <v>0</v>
      </c>
      <c r="Q745" s="90"/>
      <c r="R745" s="90"/>
      <c r="S745" s="88" t="s">
        <v>218</v>
      </c>
      <c r="T745" s="91" t="s">
        <v>228</v>
      </c>
      <c r="U745" s="92"/>
    </row>
    <row r="746" spans="1:21" ht="66">
      <c r="A746" s="86" t="s">
        <v>2484</v>
      </c>
      <c r="B746" s="86" t="s">
        <v>163</v>
      </c>
      <c r="C746" s="86" t="s">
        <v>2539</v>
      </c>
      <c r="D746" s="86" t="s">
        <v>2540</v>
      </c>
      <c r="E746" s="86"/>
      <c r="F746" s="95">
        <v>220000</v>
      </c>
      <c r="G746" s="86" t="s">
        <v>495</v>
      </c>
      <c r="H746" s="88" t="s">
        <v>2488</v>
      </c>
      <c r="I746" s="102" t="s">
        <v>2533</v>
      </c>
      <c r="J746" s="88"/>
      <c r="K746" s="86" t="s">
        <v>2484</v>
      </c>
      <c r="L746" s="88" t="s">
        <v>2534</v>
      </c>
      <c r="M746" s="88"/>
      <c r="N746" s="88" t="s">
        <v>2540</v>
      </c>
      <c r="O746" s="90">
        <v>220000</v>
      </c>
      <c r="P746" s="90">
        <f t="shared" si="41"/>
        <v>0</v>
      </c>
      <c r="Q746" s="90"/>
      <c r="R746" s="90"/>
      <c r="S746" s="88" t="s">
        <v>218</v>
      </c>
      <c r="T746" s="91" t="s">
        <v>228</v>
      </c>
      <c r="U746" s="92"/>
    </row>
    <row r="747" spans="1:21" ht="66">
      <c r="A747" s="86" t="s">
        <v>2484</v>
      </c>
      <c r="B747" s="86" t="s">
        <v>163</v>
      </c>
      <c r="C747" s="86" t="s">
        <v>2541</v>
      </c>
      <c r="D747" s="86" t="s">
        <v>2542</v>
      </c>
      <c r="E747" s="86"/>
      <c r="F747" s="95">
        <v>500000</v>
      </c>
      <c r="G747" s="86" t="s">
        <v>495</v>
      </c>
      <c r="H747" s="88" t="s">
        <v>2488</v>
      </c>
      <c r="I747" s="102" t="s">
        <v>2533</v>
      </c>
      <c r="J747" s="88"/>
      <c r="K747" s="86" t="s">
        <v>2484</v>
      </c>
      <c r="L747" s="88" t="s">
        <v>2534</v>
      </c>
      <c r="M747" s="88"/>
      <c r="N747" s="88" t="s">
        <v>2542</v>
      </c>
      <c r="O747" s="90">
        <v>500000</v>
      </c>
      <c r="P747" s="90">
        <f t="shared" si="41"/>
        <v>0</v>
      </c>
      <c r="Q747" s="90"/>
      <c r="R747" s="90"/>
      <c r="S747" s="88" t="s">
        <v>218</v>
      </c>
      <c r="T747" s="91" t="s">
        <v>228</v>
      </c>
      <c r="U747" s="92"/>
    </row>
    <row r="748" spans="1:21" ht="66">
      <c r="A748" s="86" t="s">
        <v>2484</v>
      </c>
      <c r="B748" s="86" t="s">
        <v>163</v>
      </c>
      <c r="C748" s="86" t="s">
        <v>2543</v>
      </c>
      <c r="D748" s="86" t="s">
        <v>2544</v>
      </c>
      <c r="E748" s="86"/>
      <c r="F748" s="95">
        <v>20000</v>
      </c>
      <c r="G748" s="86" t="s">
        <v>212</v>
      </c>
      <c r="H748" s="88" t="s">
        <v>2488</v>
      </c>
      <c r="I748" s="102" t="s">
        <v>2533</v>
      </c>
      <c r="J748" s="88"/>
      <c r="K748" s="86" t="s">
        <v>2484</v>
      </c>
      <c r="L748" s="88" t="s">
        <v>2534</v>
      </c>
      <c r="M748" s="88"/>
      <c r="N748" s="88" t="s">
        <v>2544</v>
      </c>
      <c r="O748" s="90">
        <v>17000</v>
      </c>
      <c r="P748" s="90">
        <f t="shared" si="41"/>
        <v>-3000</v>
      </c>
      <c r="Q748" s="90"/>
      <c r="R748" s="90"/>
      <c r="S748" s="88" t="s">
        <v>218</v>
      </c>
      <c r="T748" s="91" t="s">
        <v>234</v>
      </c>
      <c r="U748" s="92"/>
    </row>
    <row r="749" spans="1:21" ht="66">
      <c r="A749" s="86" t="s">
        <v>2484</v>
      </c>
      <c r="B749" s="86" t="s">
        <v>163</v>
      </c>
      <c r="C749" s="86" t="s">
        <v>2545</v>
      </c>
      <c r="D749" s="86" t="s">
        <v>2546</v>
      </c>
      <c r="E749" s="86"/>
      <c r="F749" s="95">
        <v>24000</v>
      </c>
      <c r="G749" s="86" t="s">
        <v>212</v>
      </c>
      <c r="H749" s="88" t="s">
        <v>2488</v>
      </c>
      <c r="I749" s="102" t="s">
        <v>2533</v>
      </c>
      <c r="J749" s="88"/>
      <c r="K749" s="86" t="s">
        <v>2484</v>
      </c>
      <c r="L749" s="88" t="s">
        <v>2534</v>
      </c>
      <c r="M749" s="88"/>
      <c r="N749" s="88" t="s">
        <v>2546</v>
      </c>
      <c r="O749" s="90">
        <v>22000</v>
      </c>
      <c r="P749" s="90">
        <f t="shared" si="41"/>
        <v>-2000</v>
      </c>
      <c r="Q749" s="90"/>
      <c r="R749" s="90"/>
      <c r="S749" s="88" t="s">
        <v>218</v>
      </c>
      <c r="T749" s="91" t="s">
        <v>234</v>
      </c>
      <c r="U749" s="92"/>
    </row>
    <row r="750" spans="1:21" ht="66">
      <c r="A750" s="86" t="s">
        <v>2484</v>
      </c>
      <c r="B750" s="86" t="s">
        <v>163</v>
      </c>
      <c r="C750" s="86" t="s">
        <v>2547</v>
      </c>
      <c r="D750" s="86" t="s">
        <v>2548</v>
      </c>
      <c r="E750" s="86"/>
      <c r="F750" s="95">
        <v>32000</v>
      </c>
      <c r="G750" s="86" t="s">
        <v>212</v>
      </c>
      <c r="H750" s="88" t="s">
        <v>2488</v>
      </c>
      <c r="I750" s="102" t="s">
        <v>2533</v>
      </c>
      <c r="J750" s="88"/>
      <c r="K750" s="86" t="s">
        <v>2484</v>
      </c>
      <c r="L750" s="88" t="s">
        <v>2534</v>
      </c>
      <c r="M750" s="88"/>
      <c r="N750" s="88" t="s">
        <v>2548</v>
      </c>
      <c r="O750" s="90">
        <v>30000</v>
      </c>
      <c r="P750" s="90">
        <f t="shared" si="41"/>
        <v>-2000</v>
      </c>
      <c r="Q750" s="90"/>
      <c r="R750" s="90"/>
      <c r="S750" s="88" t="s">
        <v>218</v>
      </c>
      <c r="T750" s="91" t="s">
        <v>234</v>
      </c>
      <c r="U750" s="92"/>
    </row>
    <row r="751" spans="1:21" ht="66">
      <c r="A751" s="86" t="s">
        <v>2484</v>
      </c>
      <c r="B751" s="86" t="s">
        <v>163</v>
      </c>
      <c r="C751" s="86" t="s">
        <v>2549</v>
      </c>
      <c r="D751" s="86" t="s">
        <v>2550</v>
      </c>
      <c r="E751" s="86"/>
      <c r="F751" s="95">
        <v>20000</v>
      </c>
      <c r="G751" s="86" t="s">
        <v>212</v>
      </c>
      <c r="H751" s="88" t="s">
        <v>2488</v>
      </c>
      <c r="I751" s="102" t="s">
        <v>2533</v>
      </c>
      <c r="J751" s="88"/>
      <c r="K751" s="86" t="s">
        <v>2484</v>
      </c>
      <c r="L751" s="88" t="s">
        <v>2534</v>
      </c>
      <c r="M751" s="88"/>
      <c r="N751" s="88" t="s">
        <v>2550</v>
      </c>
      <c r="O751" s="90">
        <v>17000</v>
      </c>
      <c r="P751" s="90">
        <f t="shared" si="41"/>
        <v>-3000</v>
      </c>
      <c r="Q751" s="90"/>
      <c r="R751" s="90"/>
      <c r="S751" s="88" t="s">
        <v>218</v>
      </c>
      <c r="T751" s="91" t="s">
        <v>234</v>
      </c>
      <c r="U751" s="92"/>
    </row>
    <row r="752" spans="1:21" ht="66">
      <c r="A752" s="86" t="s">
        <v>2484</v>
      </c>
      <c r="B752" s="86" t="s">
        <v>163</v>
      </c>
      <c r="C752" s="86" t="s">
        <v>2551</v>
      </c>
      <c r="D752" s="86" t="s">
        <v>2552</v>
      </c>
      <c r="E752" s="86"/>
      <c r="F752" s="95">
        <v>24000</v>
      </c>
      <c r="G752" s="86" t="s">
        <v>212</v>
      </c>
      <c r="H752" s="88" t="s">
        <v>2488</v>
      </c>
      <c r="I752" s="102" t="s">
        <v>2533</v>
      </c>
      <c r="J752" s="88"/>
      <c r="K752" s="86" t="s">
        <v>2484</v>
      </c>
      <c r="L752" s="88" t="s">
        <v>2534</v>
      </c>
      <c r="M752" s="88"/>
      <c r="N752" s="88" t="s">
        <v>2552</v>
      </c>
      <c r="O752" s="90">
        <v>23000</v>
      </c>
      <c r="P752" s="90">
        <f t="shared" si="41"/>
        <v>-1000</v>
      </c>
      <c r="Q752" s="90"/>
      <c r="R752" s="90"/>
      <c r="S752" s="88" t="s">
        <v>218</v>
      </c>
      <c r="T752" s="91" t="s">
        <v>234</v>
      </c>
      <c r="U752" s="92"/>
    </row>
    <row r="753" spans="1:21" ht="66">
      <c r="A753" s="86" t="s">
        <v>2484</v>
      </c>
      <c r="B753" s="86" t="s">
        <v>163</v>
      </c>
      <c r="C753" s="86" t="s">
        <v>2553</v>
      </c>
      <c r="D753" s="86" t="s">
        <v>2554</v>
      </c>
      <c r="E753" s="86"/>
      <c r="F753" s="95">
        <v>19000</v>
      </c>
      <c r="G753" s="86" t="s">
        <v>212</v>
      </c>
      <c r="H753" s="88" t="s">
        <v>2488</v>
      </c>
      <c r="I753" s="102" t="s">
        <v>2533</v>
      </c>
      <c r="J753" s="88"/>
      <c r="K753" s="86" t="s">
        <v>2484</v>
      </c>
      <c r="L753" s="88" t="s">
        <v>2534</v>
      </c>
      <c r="M753" s="88"/>
      <c r="N753" s="88" t="s">
        <v>2554</v>
      </c>
      <c r="O753" s="90">
        <v>16000</v>
      </c>
      <c r="P753" s="90">
        <f t="shared" si="41"/>
        <v>-3000</v>
      </c>
      <c r="Q753" s="90"/>
      <c r="R753" s="90"/>
      <c r="S753" s="88" t="s">
        <v>218</v>
      </c>
      <c r="T753" s="91" t="s">
        <v>234</v>
      </c>
      <c r="U753" s="92"/>
    </row>
    <row r="754" spans="1:21" ht="66">
      <c r="A754" s="86" t="s">
        <v>2484</v>
      </c>
      <c r="B754" s="86" t="s">
        <v>163</v>
      </c>
      <c r="C754" s="86" t="s">
        <v>2555</v>
      </c>
      <c r="D754" s="86" t="s">
        <v>2556</v>
      </c>
      <c r="E754" s="86"/>
      <c r="F754" s="95">
        <v>24000</v>
      </c>
      <c r="G754" s="86" t="s">
        <v>212</v>
      </c>
      <c r="H754" s="88" t="s">
        <v>2488</v>
      </c>
      <c r="I754" s="102" t="s">
        <v>2533</v>
      </c>
      <c r="J754" s="88"/>
      <c r="K754" s="86" t="s">
        <v>2484</v>
      </c>
      <c r="L754" s="88" t="s">
        <v>2534</v>
      </c>
      <c r="M754" s="88"/>
      <c r="N754" s="88" t="s">
        <v>2556</v>
      </c>
      <c r="O754" s="90">
        <v>22000</v>
      </c>
      <c r="P754" s="90">
        <f t="shared" si="41"/>
        <v>-2000</v>
      </c>
      <c r="Q754" s="90"/>
      <c r="R754" s="90"/>
      <c r="S754" s="88" t="s">
        <v>218</v>
      </c>
      <c r="T754" s="91" t="s">
        <v>234</v>
      </c>
      <c r="U754" s="92"/>
    </row>
    <row r="755" spans="1:21" ht="66">
      <c r="A755" s="86" t="s">
        <v>2484</v>
      </c>
      <c r="B755" s="86" t="s">
        <v>163</v>
      </c>
      <c r="C755" s="86" t="s">
        <v>2557</v>
      </c>
      <c r="D755" s="86" t="s">
        <v>2558</v>
      </c>
      <c r="E755" s="86"/>
      <c r="F755" s="95">
        <v>10000</v>
      </c>
      <c r="G755" s="86" t="s">
        <v>212</v>
      </c>
      <c r="H755" s="88" t="s">
        <v>2488</v>
      </c>
      <c r="I755" s="102" t="s">
        <v>2533</v>
      </c>
      <c r="J755" s="88"/>
      <c r="K755" s="86" t="s">
        <v>2484</v>
      </c>
      <c r="L755" s="88" t="s">
        <v>2534</v>
      </c>
      <c r="M755" s="88"/>
      <c r="N755" s="88" t="s">
        <v>2558</v>
      </c>
      <c r="O755" s="90">
        <v>10000</v>
      </c>
      <c r="P755" s="90">
        <f t="shared" si="41"/>
        <v>0</v>
      </c>
      <c r="Q755" s="93">
        <f>P755*100/O755</f>
        <v>0</v>
      </c>
      <c r="R755" s="94" t="s">
        <v>233</v>
      </c>
      <c r="S755" s="88" t="s">
        <v>218</v>
      </c>
      <c r="T755" s="91" t="s">
        <v>228</v>
      </c>
      <c r="U755" s="92"/>
    </row>
    <row r="756" spans="1:21" ht="66">
      <c r="A756" s="86" t="s">
        <v>2484</v>
      </c>
      <c r="B756" s="86" t="s">
        <v>163</v>
      </c>
      <c r="C756" s="86" t="s">
        <v>2559</v>
      </c>
      <c r="D756" s="86" t="s">
        <v>2560</v>
      </c>
      <c r="E756" s="86"/>
      <c r="F756" s="95">
        <v>23000</v>
      </c>
      <c r="G756" s="86" t="s">
        <v>212</v>
      </c>
      <c r="H756" s="88" t="s">
        <v>2488</v>
      </c>
      <c r="I756" s="102" t="s">
        <v>2533</v>
      </c>
      <c r="J756" s="88"/>
      <c r="K756" s="86" t="s">
        <v>2484</v>
      </c>
      <c r="L756" s="88" t="s">
        <v>2534</v>
      </c>
      <c r="M756" s="88"/>
      <c r="N756" s="88" t="s">
        <v>2560</v>
      </c>
      <c r="O756" s="90">
        <v>20000</v>
      </c>
      <c r="P756" s="90">
        <f t="shared" si="41"/>
        <v>-3000</v>
      </c>
      <c r="Q756" s="90"/>
      <c r="R756" s="90"/>
      <c r="S756" s="88" t="s">
        <v>218</v>
      </c>
      <c r="T756" s="91" t="s">
        <v>234</v>
      </c>
      <c r="U756" s="92"/>
    </row>
    <row r="757" spans="1:21" ht="66">
      <c r="A757" s="86" t="s">
        <v>2484</v>
      </c>
      <c r="B757" s="86" t="s">
        <v>163</v>
      </c>
      <c r="C757" s="86" t="s">
        <v>2561</v>
      </c>
      <c r="D757" s="86" t="s">
        <v>2562</v>
      </c>
      <c r="E757" s="86"/>
      <c r="F757" s="95">
        <v>24000</v>
      </c>
      <c r="G757" s="86" t="s">
        <v>212</v>
      </c>
      <c r="H757" s="88" t="s">
        <v>2488</v>
      </c>
      <c r="I757" s="102" t="s">
        <v>2533</v>
      </c>
      <c r="J757" s="88"/>
      <c r="K757" s="86" t="s">
        <v>2484</v>
      </c>
      <c r="L757" s="88" t="s">
        <v>2534</v>
      </c>
      <c r="M757" s="88"/>
      <c r="N757" s="88" t="s">
        <v>2562</v>
      </c>
      <c r="O757" s="90">
        <v>22000</v>
      </c>
      <c r="P757" s="90">
        <f t="shared" si="41"/>
        <v>-2000</v>
      </c>
      <c r="Q757" s="90"/>
      <c r="R757" s="90"/>
      <c r="S757" s="88" t="s">
        <v>218</v>
      </c>
      <c r="T757" s="91" t="s">
        <v>234</v>
      </c>
      <c r="U757" s="92"/>
    </row>
    <row r="758" spans="1:21" ht="66">
      <c r="A758" s="86" t="s">
        <v>2484</v>
      </c>
      <c r="B758" s="86" t="s">
        <v>163</v>
      </c>
      <c r="C758" s="86" t="s">
        <v>2563</v>
      </c>
      <c r="D758" s="86" t="s">
        <v>2564</v>
      </c>
      <c r="E758" s="86"/>
      <c r="F758" s="95">
        <v>26000</v>
      </c>
      <c r="G758" s="86" t="s">
        <v>212</v>
      </c>
      <c r="H758" s="88" t="s">
        <v>2488</v>
      </c>
      <c r="I758" s="102" t="s">
        <v>2533</v>
      </c>
      <c r="J758" s="88"/>
      <c r="K758" s="86" t="s">
        <v>2484</v>
      </c>
      <c r="L758" s="88" t="s">
        <v>2534</v>
      </c>
      <c r="M758" s="88"/>
      <c r="N758" s="88" t="s">
        <v>2564</v>
      </c>
      <c r="O758" s="90">
        <v>23000</v>
      </c>
      <c r="P758" s="90">
        <f t="shared" si="41"/>
        <v>-3000</v>
      </c>
      <c r="Q758" s="90"/>
      <c r="R758" s="90"/>
      <c r="S758" s="88" t="s">
        <v>218</v>
      </c>
      <c r="T758" s="91" t="s">
        <v>234</v>
      </c>
      <c r="U758" s="92"/>
    </row>
    <row r="759" spans="1:21" ht="66">
      <c r="A759" s="86" t="s">
        <v>2484</v>
      </c>
      <c r="B759" s="86" t="s">
        <v>163</v>
      </c>
      <c r="C759" s="86" t="s">
        <v>2565</v>
      </c>
      <c r="D759" s="86" t="s">
        <v>2566</v>
      </c>
      <c r="E759" s="86"/>
      <c r="F759" s="95">
        <v>4100</v>
      </c>
      <c r="G759" s="86" t="s">
        <v>212</v>
      </c>
      <c r="H759" s="88" t="s">
        <v>2488</v>
      </c>
      <c r="I759" s="102" t="s">
        <v>2533</v>
      </c>
      <c r="J759" s="88"/>
      <c r="K759" s="86" t="s">
        <v>2484</v>
      </c>
      <c r="L759" s="88" t="s">
        <v>2534</v>
      </c>
      <c r="M759" s="88"/>
      <c r="N759" s="88" t="s">
        <v>2566</v>
      </c>
      <c r="O759" s="90">
        <v>4000</v>
      </c>
      <c r="P759" s="90">
        <f t="shared" si="41"/>
        <v>-100</v>
      </c>
      <c r="Q759" s="93">
        <f>P759*100/O759</f>
        <v>-2.5</v>
      </c>
      <c r="R759" s="94" t="s">
        <v>233</v>
      </c>
      <c r="S759" s="88" t="s">
        <v>218</v>
      </c>
      <c r="T759" s="91" t="s">
        <v>234</v>
      </c>
      <c r="U759" s="92"/>
    </row>
    <row r="760" spans="1:21" ht="66">
      <c r="A760" s="86" t="s">
        <v>2484</v>
      </c>
      <c r="B760" s="86" t="s">
        <v>163</v>
      </c>
      <c r="C760" s="86" t="s">
        <v>2567</v>
      </c>
      <c r="D760" s="86" t="s">
        <v>2568</v>
      </c>
      <c r="E760" s="86"/>
      <c r="F760" s="95">
        <v>6300</v>
      </c>
      <c r="G760" s="86" t="s">
        <v>212</v>
      </c>
      <c r="H760" s="88" t="s">
        <v>2488</v>
      </c>
      <c r="I760" s="102" t="s">
        <v>2569</v>
      </c>
      <c r="J760" s="88"/>
      <c r="K760" s="86" t="s">
        <v>2484</v>
      </c>
      <c r="L760" s="88" t="s">
        <v>2534</v>
      </c>
      <c r="M760" s="88"/>
      <c r="N760" s="88" t="s">
        <v>2568</v>
      </c>
      <c r="O760" s="90">
        <v>6300</v>
      </c>
      <c r="P760" s="90">
        <f t="shared" si="41"/>
        <v>0</v>
      </c>
      <c r="Q760" s="90"/>
      <c r="R760" s="90"/>
      <c r="S760" s="88" t="s">
        <v>218</v>
      </c>
      <c r="T760" s="91" t="s">
        <v>228</v>
      </c>
      <c r="U760" s="92"/>
    </row>
    <row r="761" spans="1:21" ht="66">
      <c r="A761" s="86" t="s">
        <v>2484</v>
      </c>
      <c r="B761" s="86" t="s">
        <v>163</v>
      </c>
      <c r="C761" s="86" t="s">
        <v>2570</v>
      </c>
      <c r="D761" s="86" t="s">
        <v>2571</v>
      </c>
      <c r="E761" s="86"/>
      <c r="F761" s="95">
        <v>3300</v>
      </c>
      <c r="G761" s="86" t="s">
        <v>212</v>
      </c>
      <c r="H761" s="88" t="s">
        <v>2488</v>
      </c>
      <c r="I761" s="102" t="s">
        <v>2533</v>
      </c>
      <c r="J761" s="88"/>
      <c r="K761" s="86" t="s">
        <v>2484</v>
      </c>
      <c r="L761" s="88" t="s">
        <v>2534</v>
      </c>
      <c r="M761" s="88"/>
      <c r="N761" s="88" t="s">
        <v>2571</v>
      </c>
      <c r="O761" s="90">
        <v>2600</v>
      </c>
      <c r="P761" s="90">
        <f t="shared" si="41"/>
        <v>-700</v>
      </c>
      <c r="Q761" s="90"/>
      <c r="R761" s="90"/>
      <c r="S761" s="88" t="s">
        <v>218</v>
      </c>
      <c r="T761" s="91" t="s">
        <v>234</v>
      </c>
      <c r="U761" s="92"/>
    </row>
    <row r="762" spans="1:21" ht="66">
      <c r="A762" s="86" t="s">
        <v>2484</v>
      </c>
      <c r="B762" s="86" t="s">
        <v>163</v>
      </c>
      <c r="C762" s="86" t="s">
        <v>2572</v>
      </c>
      <c r="D762" s="86" t="s">
        <v>2573</v>
      </c>
      <c r="E762" s="86"/>
      <c r="F762" s="95">
        <v>8900</v>
      </c>
      <c r="G762" s="86" t="s">
        <v>212</v>
      </c>
      <c r="H762" s="88" t="s">
        <v>2488</v>
      </c>
      <c r="I762" s="102" t="s">
        <v>2533</v>
      </c>
      <c r="J762" s="88"/>
      <c r="K762" s="86" t="s">
        <v>2484</v>
      </c>
      <c r="L762" s="88" t="s">
        <v>2534</v>
      </c>
      <c r="M762" s="88"/>
      <c r="N762" s="88" t="s">
        <v>2573</v>
      </c>
      <c r="O762" s="90">
        <v>8900</v>
      </c>
      <c r="P762" s="90">
        <f t="shared" si="41"/>
        <v>0</v>
      </c>
      <c r="Q762" s="90"/>
      <c r="R762" s="90"/>
      <c r="S762" s="88" t="s">
        <v>218</v>
      </c>
      <c r="T762" s="91" t="s">
        <v>228</v>
      </c>
      <c r="U762" s="92"/>
    </row>
    <row r="763" spans="1:21" ht="66">
      <c r="A763" s="86" t="s">
        <v>2484</v>
      </c>
      <c r="B763" s="86" t="s">
        <v>163</v>
      </c>
      <c r="C763" s="86" t="s">
        <v>2574</v>
      </c>
      <c r="D763" s="86" t="s">
        <v>2575</v>
      </c>
      <c r="E763" s="86"/>
      <c r="F763" s="95">
        <v>15000</v>
      </c>
      <c r="G763" s="86" t="s">
        <v>212</v>
      </c>
      <c r="H763" s="88" t="s">
        <v>2488</v>
      </c>
      <c r="I763" s="102" t="s">
        <v>2533</v>
      </c>
      <c r="J763" s="88"/>
      <c r="K763" s="86" t="s">
        <v>2484</v>
      </c>
      <c r="L763" s="88" t="s">
        <v>2534</v>
      </c>
      <c r="M763" s="88"/>
      <c r="N763" s="88" t="s">
        <v>2575</v>
      </c>
      <c r="O763" s="90">
        <v>15000</v>
      </c>
      <c r="P763" s="90">
        <f t="shared" si="41"/>
        <v>0</v>
      </c>
      <c r="Q763" s="90"/>
      <c r="R763" s="90"/>
      <c r="S763" s="88" t="s">
        <v>218</v>
      </c>
      <c r="T763" s="91" t="s">
        <v>228</v>
      </c>
      <c r="U763" s="92"/>
    </row>
    <row r="764" spans="1:21" ht="66">
      <c r="A764" s="86" t="s">
        <v>2484</v>
      </c>
      <c r="B764" s="86" t="s">
        <v>163</v>
      </c>
      <c r="C764" s="86" t="s">
        <v>2576</v>
      </c>
      <c r="D764" s="86" t="s">
        <v>2577</v>
      </c>
      <c r="E764" s="86"/>
      <c r="F764" s="95">
        <v>11000</v>
      </c>
      <c r="G764" s="86" t="s">
        <v>212</v>
      </c>
      <c r="H764" s="88" t="s">
        <v>2488</v>
      </c>
      <c r="I764" s="102" t="s">
        <v>2533</v>
      </c>
      <c r="J764" s="88"/>
      <c r="K764" s="86" t="s">
        <v>2484</v>
      </c>
      <c r="L764" s="88" t="s">
        <v>2534</v>
      </c>
      <c r="M764" s="88"/>
      <c r="N764" s="88" t="s">
        <v>2577</v>
      </c>
      <c r="O764" s="90">
        <v>10000</v>
      </c>
      <c r="P764" s="90">
        <f t="shared" si="41"/>
        <v>-1000</v>
      </c>
      <c r="Q764" s="90"/>
      <c r="R764" s="90"/>
      <c r="S764" s="88" t="s">
        <v>218</v>
      </c>
      <c r="T764" s="91" t="s">
        <v>234</v>
      </c>
      <c r="U764" s="92"/>
    </row>
    <row r="765" spans="1:21" ht="66">
      <c r="A765" s="86" t="s">
        <v>2484</v>
      </c>
      <c r="B765" s="86" t="s">
        <v>163</v>
      </c>
      <c r="C765" s="86" t="s">
        <v>2578</v>
      </c>
      <c r="D765" s="86" t="s">
        <v>2579</v>
      </c>
      <c r="E765" s="86"/>
      <c r="F765" s="95">
        <v>27000</v>
      </c>
      <c r="G765" s="86" t="s">
        <v>212</v>
      </c>
      <c r="H765" s="88" t="s">
        <v>2488</v>
      </c>
      <c r="I765" s="102" t="s">
        <v>2533</v>
      </c>
      <c r="J765" s="88"/>
      <c r="K765" s="86" t="s">
        <v>2484</v>
      </c>
      <c r="L765" s="88" t="s">
        <v>2534</v>
      </c>
      <c r="M765" s="88"/>
      <c r="N765" s="88" t="s">
        <v>2579</v>
      </c>
      <c r="O765" s="90">
        <v>26000</v>
      </c>
      <c r="P765" s="90">
        <f t="shared" si="41"/>
        <v>-1000</v>
      </c>
      <c r="Q765" s="93">
        <f>P765*100/O765</f>
        <v>-3.8461538461538463</v>
      </c>
      <c r="R765" s="93" t="s">
        <v>254</v>
      </c>
      <c r="S765" s="88" t="s">
        <v>218</v>
      </c>
      <c r="T765" s="91" t="s">
        <v>234</v>
      </c>
      <c r="U765" s="92"/>
    </row>
    <row r="766" spans="1:21" ht="66">
      <c r="A766" s="86" t="s">
        <v>2484</v>
      </c>
      <c r="B766" s="86" t="s">
        <v>163</v>
      </c>
      <c r="C766" s="86" t="s">
        <v>2580</v>
      </c>
      <c r="D766" s="86" t="s">
        <v>2581</v>
      </c>
      <c r="E766" s="86"/>
      <c r="F766" s="95">
        <v>53000</v>
      </c>
      <c r="G766" s="86" t="s">
        <v>212</v>
      </c>
      <c r="H766" s="88" t="s">
        <v>2488</v>
      </c>
      <c r="I766" s="102" t="s">
        <v>2533</v>
      </c>
      <c r="J766" s="88"/>
      <c r="K766" s="86" t="s">
        <v>2484</v>
      </c>
      <c r="L766" s="88" t="s">
        <v>2534</v>
      </c>
      <c r="M766" s="88"/>
      <c r="N766" s="88" t="s">
        <v>2581</v>
      </c>
      <c r="O766" s="90">
        <v>53000</v>
      </c>
      <c r="P766" s="90">
        <f t="shared" si="41"/>
        <v>0</v>
      </c>
      <c r="Q766" s="93">
        <f>P766*100/O766</f>
        <v>0</v>
      </c>
      <c r="R766" s="93" t="s">
        <v>254</v>
      </c>
      <c r="S766" s="88" t="s">
        <v>218</v>
      </c>
      <c r="T766" s="91" t="s">
        <v>228</v>
      </c>
      <c r="U766" s="92"/>
    </row>
    <row r="767" spans="1:21" ht="66">
      <c r="A767" s="86" t="s">
        <v>2484</v>
      </c>
      <c r="B767" s="86" t="s">
        <v>163</v>
      </c>
      <c r="C767" s="86" t="s">
        <v>2582</v>
      </c>
      <c r="D767" s="86" t="s">
        <v>2583</v>
      </c>
      <c r="E767" s="86"/>
      <c r="F767" s="95">
        <v>8000</v>
      </c>
      <c r="G767" s="86" t="s">
        <v>212</v>
      </c>
      <c r="H767" s="88" t="s">
        <v>2488</v>
      </c>
      <c r="I767" s="102" t="s">
        <v>2533</v>
      </c>
      <c r="J767" s="88"/>
      <c r="K767" s="86" t="s">
        <v>2484</v>
      </c>
      <c r="L767" s="88" t="s">
        <v>2534</v>
      </c>
      <c r="M767" s="88"/>
      <c r="N767" s="88" t="s">
        <v>2583</v>
      </c>
      <c r="O767" s="90">
        <v>7500</v>
      </c>
      <c r="P767" s="90">
        <f t="shared" si="41"/>
        <v>-500</v>
      </c>
      <c r="Q767" s="90"/>
      <c r="R767" s="90"/>
      <c r="S767" s="88" t="s">
        <v>218</v>
      </c>
      <c r="T767" s="91" t="s">
        <v>234</v>
      </c>
      <c r="U767" s="92"/>
    </row>
    <row r="768" spans="1:21" ht="66">
      <c r="A768" s="86" t="s">
        <v>2484</v>
      </c>
      <c r="B768" s="86" t="s">
        <v>163</v>
      </c>
      <c r="C768" s="86" t="s">
        <v>2584</v>
      </c>
      <c r="D768" s="86" t="s">
        <v>2585</v>
      </c>
      <c r="E768" s="86"/>
      <c r="F768" s="95">
        <v>10000</v>
      </c>
      <c r="G768" s="86" t="s">
        <v>212</v>
      </c>
      <c r="H768" s="88" t="s">
        <v>2488</v>
      </c>
      <c r="I768" s="102" t="s">
        <v>2533</v>
      </c>
      <c r="J768" s="88"/>
      <c r="K768" s="86" t="s">
        <v>2484</v>
      </c>
      <c r="L768" s="88" t="s">
        <v>2534</v>
      </c>
      <c r="M768" s="88"/>
      <c r="N768" s="88" t="s">
        <v>2585</v>
      </c>
      <c r="O768" s="90">
        <v>10000</v>
      </c>
      <c r="P768" s="90">
        <f t="shared" si="41"/>
        <v>0</v>
      </c>
      <c r="Q768" s="90"/>
      <c r="R768" s="90"/>
      <c r="S768" s="88" t="s">
        <v>218</v>
      </c>
      <c r="T768" s="91" t="s">
        <v>228</v>
      </c>
      <c r="U768" s="92"/>
    </row>
    <row r="769" spans="1:21" ht="66">
      <c r="A769" s="86" t="s">
        <v>2484</v>
      </c>
      <c r="B769" s="86" t="s">
        <v>163</v>
      </c>
      <c r="C769" s="86" t="s">
        <v>2586</v>
      </c>
      <c r="D769" s="86" t="s">
        <v>2587</v>
      </c>
      <c r="E769" s="86"/>
      <c r="F769" s="95">
        <v>16000</v>
      </c>
      <c r="G769" s="86" t="s">
        <v>212</v>
      </c>
      <c r="H769" s="88" t="s">
        <v>2488</v>
      </c>
      <c r="I769" s="102" t="s">
        <v>2533</v>
      </c>
      <c r="J769" s="88"/>
      <c r="K769" s="86" t="s">
        <v>2484</v>
      </c>
      <c r="L769" s="88" t="s">
        <v>2534</v>
      </c>
      <c r="M769" s="88"/>
      <c r="N769" s="88" t="s">
        <v>2587</v>
      </c>
      <c r="O769" s="90">
        <v>15000</v>
      </c>
      <c r="P769" s="90">
        <f t="shared" si="41"/>
        <v>-1000</v>
      </c>
      <c r="Q769" s="90"/>
      <c r="R769" s="90"/>
      <c r="S769" s="88" t="s">
        <v>218</v>
      </c>
      <c r="T769" s="91" t="s">
        <v>234</v>
      </c>
      <c r="U769" s="92"/>
    </row>
    <row r="770" spans="1:21" ht="66">
      <c r="A770" s="86" t="s">
        <v>2484</v>
      </c>
      <c r="B770" s="86" t="s">
        <v>163</v>
      </c>
      <c r="C770" s="86" t="s">
        <v>2588</v>
      </c>
      <c r="D770" s="86" t="s">
        <v>2589</v>
      </c>
      <c r="E770" s="86"/>
      <c r="F770" s="95">
        <v>40000</v>
      </c>
      <c r="G770" s="86" t="s">
        <v>212</v>
      </c>
      <c r="H770" s="88" t="s">
        <v>2488</v>
      </c>
      <c r="I770" s="102" t="s">
        <v>2533</v>
      </c>
      <c r="J770" s="88"/>
      <c r="K770" s="86" t="s">
        <v>2484</v>
      </c>
      <c r="L770" s="88" t="s">
        <v>2534</v>
      </c>
      <c r="M770" s="88"/>
      <c r="N770" s="88" t="s">
        <v>2589</v>
      </c>
      <c r="O770" s="90">
        <v>40000</v>
      </c>
      <c r="P770" s="90">
        <f t="shared" si="41"/>
        <v>0</v>
      </c>
      <c r="Q770" s="90"/>
      <c r="R770" s="90"/>
      <c r="S770" s="88" t="s">
        <v>218</v>
      </c>
      <c r="T770" s="91" t="s">
        <v>228</v>
      </c>
      <c r="U770" s="92"/>
    </row>
    <row r="771" spans="1:21" ht="66">
      <c r="A771" s="86" t="s">
        <v>2484</v>
      </c>
      <c r="B771" s="86" t="s">
        <v>163</v>
      </c>
      <c r="C771" s="86" t="s">
        <v>2590</v>
      </c>
      <c r="D771" s="86" t="s">
        <v>2591</v>
      </c>
      <c r="E771" s="86"/>
      <c r="F771" s="95">
        <v>13000</v>
      </c>
      <c r="G771" s="86" t="s">
        <v>212</v>
      </c>
      <c r="H771" s="88" t="s">
        <v>2488</v>
      </c>
      <c r="I771" s="102" t="s">
        <v>2533</v>
      </c>
      <c r="J771" s="88"/>
      <c r="K771" s="86" t="s">
        <v>2484</v>
      </c>
      <c r="L771" s="88" t="s">
        <v>2534</v>
      </c>
      <c r="M771" s="88"/>
      <c r="N771" s="88" t="s">
        <v>2591</v>
      </c>
      <c r="O771" s="90">
        <v>13000</v>
      </c>
      <c r="P771" s="90">
        <f t="shared" si="41"/>
        <v>0</v>
      </c>
      <c r="Q771" s="90"/>
      <c r="R771" s="90"/>
      <c r="S771" s="88" t="s">
        <v>218</v>
      </c>
      <c r="T771" s="91" t="s">
        <v>228</v>
      </c>
      <c r="U771" s="92"/>
    </row>
    <row r="772" spans="1:21" ht="66">
      <c r="A772" s="86" t="s">
        <v>2484</v>
      </c>
      <c r="B772" s="86" t="s">
        <v>163</v>
      </c>
      <c r="C772" s="86" t="s">
        <v>2592</v>
      </c>
      <c r="D772" s="86" t="s">
        <v>2593</v>
      </c>
      <c r="E772" s="86"/>
      <c r="F772" s="95">
        <v>3000</v>
      </c>
      <c r="G772" s="86" t="s">
        <v>212</v>
      </c>
      <c r="H772" s="88" t="s">
        <v>2488</v>
      </c>
      <c r="I772" s="102" t="s">
        <v>2569</v>
      </c>
      <c r="J772" s="88"/>
      <c r="K772" s="86" t="s">
        <v>2484</v>
      </c>
      <c r="L772" s="88" t="s">
        <v>2534</v>
      </c>
      <c r="M772" s="88"/>
      <c r="N772" s="88" t="s">
        <v>2593</v>
      </c>
      <c r="O772" s="90">
        <v>3000</v>
      </c>
      <c r="P772" s="90">
        <f t="shared" si="41"/>
        <v>0</v>
      </c>
      <c r="Q772" s="93">
        <f>P772*100/O772</f>
        <v>0</v>
      </c>
      <c r="R772" s="94" t="s">
        <v>233</v>
      </c>
      <c r="S772" s="88" t="s">
        <v>218</v>
      </c>
      <c r="T772" s="91" t="s">
        <v>228</v>
      </c>
      <c r="U772" s="92"/>
    </row>
    <row r="773" spans="1:21" ht="66">
      <c r="A773" s="86" t="s">
        <v>2484</v>
      </c>
      <c r="B773" s="86" t="s">
        <v>163</v>
      </c>
      <c r="C773" s="86" t="s">
        <v>2594</v>
      </c>
      <c r="D773" s="86" t="s">
        <v>2595</v>
      </c>
      <c r="E773" s="86"/>
      <c r="F773" s="95">
        <v>16000</v>
      </c>
      <c r="G773" s="86" t="s">
        <v>212</v>
      </c>
      <c r="H773" s="88" t="s">
        <v>2488</v>
      </c>
      <c r="I773" s="102" t="s">
        <v>2533</v>
      </c>
      <c r="J773" s="88"/>
      <c r="K773" s="86" t="s">
        <v>2484</v>
      </c>
      <c r="L773" s="88" t="s">
        <v>2534</v>
      </c>
      <c r="M773" s="88"/>
      <c r="N773" s="88" t="s">
        <v>2595</v>
      </c>
      <c r="O773" s="90">
        <v>16000</v>
      </c>
      <c r="P773" s="90">
        <f t="shared" si="41"/>
        <v>0</v>
      </c>
      <c r="Q773" s="93">
        <f>P773*100/O773</f>
        <v>0</v>
      </c>
      <c r="R773" s="94" t="s">
        <v>233</v>
      </c>
      <c r="S773" s="88" t="s">
        <v>218</v>
      </c>
      <c r="T773" s="91" t="s">
        <v>228</v>
      </c>
      <c r="U773" s="92"/>
    </row>
    <row r="774" spans="1:21" ht="66">
      <c r="A774" s="86" t="s">
        <v>2484</v>
      </c>
      <c r="B774" s="86" t="s">
        <v>163</v>
      </c>
      <c r="C774" s="86" t="s">
        <v>2596</v>
      </c>
      <c r="D774" s="86" t="s">
        <v>2597</v>
      </c>
      <c r="E774" s="86"/>
      <c r="F774" s="95">
        <v>27000</v>
      </c>
      <c r="G774" s="86" t="s">
        <v>212</v>
      </c>
      <c r="H774" s="88" t="s">
        <v>2488</v>
      </c>
      <c r="I774" s="102" t="s">
        <v>2533</v>
      </c>
      <c r="J774" s="88"/>
      <c r="K774" s="86" t="s">
        <v>2484</v>
      </c>
      <c r="L774" s="88" t="s">
        <v>2534</v>
      </c>
      <c r="M774" s="88"/>
      <c r="N774" s="88" t="s">
        <v>2597</v>
      </c>
      <c r="O774" s="90">
        <v>27000</v>
      </c>
      <c r="P774" s="90">
        <f t="shared" si="41"/>
        <v>0</v>
      </c>
      <c r="Q774" s="93">
        <f>P774*100/O774</f>
        <v>0</v>
      </c>
      <c r="R774" s="94" t="s">
        <v>233</v>
      </c>
      <c r="S774" s="88" t="s">
        <v>218</v>
      </c>
      <c r="T774" s="91" t="s">
        <v>228</v>
      </c>
      <c r="U774" s="92"/>
    </row>
    <row r="775" spans="1:21" ht="66">
      <c r="A775" s="86" t="s">
        <v>2484</v>
      </c>
      <c r="B775" s="86" t="s">
        <v>163</v>
      </c>
      <c r="C775" s="86" t="s">
        <v>2598</v>
      </c>
      <c r="D775" s="86" t="s">
        <v>2599</v>
      </c>
      <c r="E775" s="86"/>
      <c r="F775" s="95">
        <v>33000</v>
      </c>
      <c r="G775" s="86" t="s">
        <v>212</v>
      </c>
      <c r="H775" s="88" t="s">
        <v>2488</v>
      </c>
      <c r="I775" s="102" t="s">
        <v>2533</v>
      </c>
      <c r="J775" s="88"/>
      <c r="K775" s="86" t="s">
        <v>2484</v>
      </c>
      <c r="L775" s="88" t="s">
        <v>2534</v>
      </c>
      <c r="M775" s="88"/>
      <c r="N775" s="88" t="s">
        <v>2599</v>
      </c>
      <c r="O775" s="90">
        <v>35000</v>
      </c>
      <c r="P775" s="90">
        <f t="shared" si="41"/>
        <v>2000</v>
      </c>
      <c r="Q775" s="93">
        <f>P775*100/O775</f>
        <v>5.7142857142857144</v>
      </c>
      <c r="R775" s="93" t="s">
        <v>254</v>
      </c>
      <c r="S775" s="88" t="s">
        <v>218</v>
      </c>
      <c r="T775" s="91" t="s">
        <v>234</v>
      </c>
      <c r="U775" s="92"/>
    </row>
    <row r="776" spans="1:21" ht="66">
      <c r="A776" s="86" t="s">
        <v>2484</v>
      </c>
      <c r="B776" s="86" t="s">
        <v>163</v>
      </c>
      <c r="C776" s="86" t="s">
        <v>2600</v>
      </c>
      <c r="D776" s="86" t="s">
        <v>2601</v>
      </c>
      <c r="E776" s="86"/>
      <c r="F776" s="95">
        <v>2500</v>
      </c>
      <c r="G776" s="86" t="s">
        <v>212</v>
      </c>
      <c r="H776" s="88" t="s">
        <v>2488</v>
      </c>
      <c r="I776" s="102" t="s">
        <v>2533</v>
      </c>
      <c r="J776" s="88"/>
      <c r="K776" s="86" t="s">
        <v>2484</v>
      </c>
      <c r="L776" s="88" t="s">
        <v>2534</v>
      </c>
      <c r="M776" s="88"/>
      <c r="N776" s="88" t="s">
        <v>2601</v>
      </c>
      <c r="O776" s="90">
        <v>2500</v>
      </c>
      <c r="P776" s="90">
        <f t="shared" si="41"/>
        <v>0</v>
      </c>
      <c r="Q776" s="90"/>
      <c r="R776" s="90"/>
      <c r="S776" s="88" t="s">
        <v>218</v>
      </c>
      <c r="T776" s="91" t="s">
        <v>228</v>
      </c>
      <c r="U776" s="92"/>
    </row>
    <row r="777" spans="1:21" ht="66">
      <c r="A777" s="86" t="s">
        <v>2484</v>
      </c>
      <c r="B777" s="86" t="s">
        <v>163</v>
      </c>
      <c r="C777" s="86" t="s">
        <v>2602</v>
      </c>
      <c r="D777" s="86" t="s">
        <v>2603</v>
      </c>
      <c r="E777" s="86"/>
      <c r="F777" s="95">
        <v>5700</v>
      </c>
      <c r="G777" s="86" t="s">
        <v>212</v>
      </c>
      <c r="H777" s="88" t="s">
        <v>2488</v>
      </c>
      <c r="I777" s="102" t="s">
        <v>2533</v>
      </c>
      <c r="J777" s="88"/>
      <c r="K777" s="86" t="s">
        <v>2484</v>
      </c>
      <c r="L777" s="88" t="s">
        <v>2534</v>
      </c>
      <c r="M777" s="88"/>
      <c r="N777" s="88" t="s">
        <v>2603</v>
      </c>
      <c r="O777" s="90">
        <v>5700</v>
      </c>
      <c r="P777" s="90">
        <f t="shared" si="41"/>
        <v>0</v>
      </c>
      <c r="Q777" s="93">
        <f>P777*100/O777</f>
        <v>0</v>
      </c>
      <c r="R777" s="93" t="s">
        <v>254</v>
      </c>
      <c r="S777" s="88" t="s">
        <v>218</v>
      </c>
      <c r="T777" s="91" t="s">
        <v>228</v>
      </c>
      <c r="U777" s="92"/>
    </row>
    <row r="778" spans="1:21" ht="66">
      <c r="A778" s="86" t="s">
        <v>2484</v>
      </c>
      <c r="B778" s="86" t="s">
        <v>163</v>
      </c>
      <c r="C778" s="86" t="s">
        <v>2604</v>
      </c>
      <c r="D778" s="86" t="s">
        <v>2605</v>
      </c>
      <c r="E778" s="86"/>
      <c r="F778" s="95">
        <v>11000</v>
      </c>
      <c r="G778" s="86" t="s">
        <v>212</v>
      </c>
      <c r="H778" s="88" t="s">
        <v>2488</v>
      </c>
      <c r="I778" s="102" t="s">
        <v>2533</v>
      </c>
      <c r="J778" s="88"/>
      <c r="K778" s="86" t="s">
        <v>2484</v>
      </c>
      <c r="L778" s="88" t="s">
        <v>2534</v>
      </c>
      <c r="M778" s="88"/>
      <c r="N778" s="88" t="s">
        <v>2605</v>
      </c>
      <c r="O778" s="90">
        <v>11000</v>
      </c>
      <c r="P778" s="90">
        <f t="shared" si="41"/>
        <v>0</v>
      </c>
      <c r="Q778" s="93">
        <f>P778*100/O778</f>
        <v>0</v>
      </c>
      <c r="R778" s="94" t="s">
        <v>233</v>
      </c>
      <c r="S778" s="88" t="s">
        <v>218</v>
      </c>
      <c r="T778" s="91" t="s">
        <v>228</v>
      </c>
      <c r="U778" s="92"/>
    </row>
    <row r="779" spans="1:21" ht="66">
      <c r="A779" s="86" t="s">
        <v>2484</v>
      </c>
      <c r="B779" s="86" t="s">
        <v>163</v>
      </c>
      <c r="C779" s="86" t="s">
        <v>2606</v>
      </c>
      <c r="D779" s="86" t="s">
        <v>2607</v>
      </c>
      <c r="E779" s="86"/>
      <c r="F779" s="95">
        <v>32000</v>
      </c>
      <c r="G779" s="86" t="s">
        <v>212</v>
      </c>
      <c r="H779" s="88" t="s">
        <v>2488</v>
      </c>
      <c r="I779" s="102" t="s">
        <v>2533</v>
      </c>
      <c r="J779" s="88"/>
      <c r="K779" s="86" t="s">
        <v>2484</v>
      </c>
      <c r="L779" s="88" t="s">
        <v>2534</v>
      </c>
      <c r="M779" s="88"/>
      <c r="N779" s="88" t="s">
        <v>2607</v>
      </c>
      <c r="O779" s="90">
        <v>32000</v>
      </c>
      <c r="P779" s="90">
        <f t="shared" si="41"/>
        <v>0</v>
      </c>
      <c r="Q779" s="90"/>
      <c r="R779" s="90"/>
      <c r="S779" s="88" t="s">
        <v>218</v>
      </c>
      <c r="T779" s="91" t="s">
        <v>228</v>
      </c>
      <c r="U779" s="92"/>
    </row>
    <row r="780" spans="1:21" ht="66">
      <c r="A780" s="86" t="s">
        <v>2484</v>
      </c>
      <c r="B780" s="86" t="s">
        <v>163</v>
      </c>
      <c r="C780" s="86" t="s">
        <v>2608</v>
      </c>
      <c r="D780" s="86" t="s">
        <v>2609</v>
      </c>
      <c r="E780" s="86"/>
      <c r="F780" s="95">
        <v>270000</v>
      </c>
      <c r="G780" s="86" t="s">
        <v>212</v>
      </c>
      <c r="H780" s="88" t="s">
        <v>2488</v>
      </c>
      <c r="I780" s="102" t="s">
        <v>2533</v>
      </c>
      <c r="J780" s="88"/>
      <c r="K780" s="86" t="s">
        <v>2484</v>
      </c>
      <c r="L780" s="88" t="s">
        <v>2534</v>
      </c>
      <c r="M780" s="88"/>
      <c r="N780" s="88" t="s">
        <v>2609</v>
      </c>
      <c r="O780" s="90">
        <v>270000</v>
      </c>
      <c r="P780" s="90">
        <f t="shared" si="41"/>
        <v>0</v>
      </c>
      <c r="Q780" s="90"/>
      <c r="R780" s="90"/>
      <c r="S780" s="88" t="s">
        <v>218</v>
      </c>
      <c r="T780" s="91" t="s">
        <v>228</v>
      </c>
      <c r="U780" s="92"/>
    </row>
    <row r="781" spans="1:21" ht="99">
      <c r="A781" s="86" t="s">
        <v>2484</v>
      </c>
      <c r="B781" s="86" t="s">
        <v>163</v>
      </c>
      <c r="C781" s="86" t="s">
        <v>2610</v>
      </c>
      <c r="D781" s="86" t="s">
        <v>2611</v>
      </c>
      <c r="E781" s="86"/>
      <c r="F781" s="95">
        <v>4200</v>
      </c>
      <c r="G781" s="86" t="s">
        <v>495</v>
      </c>
      <c r="H781" s="88" t="s">
        <v>2488</v>
      </c>
      <c r="I781" s="102" t="s">
        <v>2533</v>
      </c>
      <c r="J781" s="88"/>
      <c r="K781" s="86" t="s">
        <v>2484</v>
      </c>
      <c r="L781" s="88" t="s">
        <v>2534</v>
      </c>
      <c r="M781" s="88"/>
      <c r="N781" s="88" t="s">
        <v>2611</v>
      </c>
      <c r="O781" s="90">
        <v>3800</v>
      </c>
      <c r="P781" s="90">
        <f t="shared" si="41"/>
        <v>-400</v>
      </c>
      <c r="Q781" s="90"/>
      <c r="R781" s="90"/>
      <c r="S781" s="88" t="s">
        <v>218</v>
      </c>
      <c r="T781" s="91" t="s">
        <v>234</v>
      </c>
      <c r="U781" s="92"/>
    </row>
    <row r="782" spans="1:21" ht="132">
      <c r="A782" s="86" t="s">
        <v>2484</v>
      </c>
      <c r="B782" s="86" t="s">
        <v>163</v>
      </c>
      <c r="C782" s="86" t="s">
        <v>2612</v>
      </c>
      <c r="D782" s="86" t="s">
        <v>2613</v>
      </c>
      <c r="E782" s="86"/>
      <c r="F782" s="95">
        <v>37000</v>
      </c>
      <c r="G782" s="86" t="s">
        <v>495</v>
      </c>
      <c r="H782" s="88" t="s">
        <v>2488</v>
      </c>
      <c r="I782" s="102" t="s">
        <v>2533</v>
      </c>
      <c r="J782" s="88"/>
      <c r="K782" s="86" t="s">
        <v>2484</v>
      </c>
      <c r="L782" s="88" t="s">
        <v>2534</v>
      </c>
      <c r="M782" s="88"/>
      <c r="N782" s="88" t="s">
        <v>2613</v>
      </c>
      <c r="O782" s="90">
        <v>28000</v>
      </c>
      <c r="P782" s="90">
        <f t="shared" si="41"/>
        <v>-9000</v>
      </c>
      <c r="Q782" s="90"/>
      <c r="R782" s="90"/>
      <c r="S782" s="88" t="s">
        <v>218</v>
      </c>
      <c r="T782" s="91" t="s">
        <v>234</v>
      </c>
      <c r="U782" s="92"/>
    </row>
    <row r="783" spans="1:21" ht="66">
      <c r="A783" s="86" t="s">
        <v>2484</v>
      </c>
      <c r="B783" s="86" t="s">
        <v>163</v>
      </c>
      <c r="C783" s="86" t="s">
        <v>2614</v>
      </c>
      <c r="D783" s="86" t="s">
        <v>2615</v>
      </c>
      <c r="E783" s="86"/>
      <c r="F783" s="95">
        <v>12000</v>
      </c>
      <c r="G783" s="86" t="s">
        <v>495</v>
      </c>
      <c r="H783" s="88" t="s">
        <v>2488</v>
      </c>
      <c r="I783" s="102" t="s">
        <v>2569</v>
      </c>
      <c r="J783" s="88"/>
      <c r="K783" s="86" t="s">
        <v>2484</v>
      </c>
      <c r="L783" s="88" t="s">
        <v>2534</v>
      </c>
      <c r="M783" s="88"/>
      <c r="N783" s="88" t="s">
        <v>2615</v>
      </c>
      <c r="O783" s="90">
        <v>12000</v>
      </c>
      <c r="P783" s="90">
        <f t="shared" si="41"/>
        <v>0</v>
      </c>
      <c r="Q783" s="90"/>
      <c r="R783" s="90"/>
      <c r="S783" s="88" t="s">
        <v>218</v>
      </c>
      <c r="T783" s="91" t="s">
        <v>228</v>
      </c>
      <c r="U783" s="92"/>
    </row>
    <row r="784" spans="1:21" ht="66">
      <c r="A784" s="86" t="s">
        <v>2484</v>
      </c>
      <c r="B784" s="86" t="s">
        <v>163</v>
      </c>
      <c r="C784" s="86" t="s">
        <v>2616</v>
      </c>
      <c r="D784" s="86" t="s">
        <v>2617</v>
      </c>
      <c r="E784" s="86"/>
      <c r="F784" s="95">
        <v>18000</v>
      </c>
      <c r="G784" s="86" t="s">
        <v>611</v>
      </c>
      <c r="H784" s="88" t="s">
        <v>2488</v>
      </c>
      <c r="I784" s="102" t="s">
        <v>2533</v>
      </c>
      <c r="J784" s="88"/>
      <c r="K784" s="86" t="s">
        <v>2484</v>
      </c>
      <c r="L784" s="88" t="s">
        <v>2534</v>
      </c>
      <c r="M784" s="88"/>
      <c r="N784" s="88" t="s">
        <v>2617</v>
      </c>
      <c r="O784" s="90">
        <v>18000</v>
      </c>
      <c r="P784" s="90">
        <f t="shared" si="41"/>
        <v>0</v>
      </c>
      <c r="Q784" s="90"/>
      <c r="R784" s="90"/>
      <c r="S784" s="88" t="s">
        <v>218</v>
      </c>
      <c r="T784" s="91" t="s">
        <v>228</v>
      </c>
      <c r="U784" s="92"/>
    </row>
    <row r="785" spans="1:21" ht="66">
      <c r="A785" s="86" t="s">
        <v>2484</v>
      </c>
      <c r="B785" s="86" t="s">
        <v>163</v>
      </c>
      <c r="C785" s="86" t="s">
        <v>2618</v>
      </c>
      <c r="D785" s="86" t="s">
        <v>2619</v>
      </c>
      <c r="E785" s="86"/>
      <c r="F785" s="95">
        <v>22000</v>
      </c>
      <c r="G785" s="86" t="s">
        <v>611</v>
      </c>
      <c r="H785" s="88" t="s">
        <v>2488</v>
      </c>
      <c r="I785" s="102" t="s">
        <v>2533</v>
      </c>
      <c r="J785" s="88"/>
      <c r="K785" s="86" t="s">
        <v>2484</v>
      </c>
      <c r="L785" s="88" t="s">
        <v>2534</v>
      </c>
      <c r="M785" s="88"/>
      <c r="N785" s="88" t="s">
        <v>2619</v>
      </c>
      <c r="O785" s="90">
        <v>22000</v>
      </c>
      <c r="P785" s="90">
        <f t="shared" si="41"/>
        <v>0</v>
      </c>
      <c r="Q785" s="90"/>
      <c r="R785" s="90"/>
      <c r="S785" s="88" t="s">
        <v>218</v>
      </c>
      <c r="T785" s="91" t="s">
        <v>228</v>
      </c>
      <c r="U785" s="92"/>
    </row>
    <row r="786" spans="1:21" ht="66">
      <c r="A786" s="86" t="s">
        <v>2484</v>
      </c>
      <c r="B786" s="86" t="s">
        <v>163</v>
      </c>
      <c r="C786" s="86" t="s">
        <v>2620</v>
      </c>
      <c r="D786" s="86" t="s">
        <v>2621</v>
      </c>
      <c r="E786" s="86"/>
      <c r="F786" s="95">
        <v>130000</v>
      </c>
      <c r="G786" s="86" t="s">
        <v>611</v>
      </c>
      <c r="H786" s="88" t="s">
        <v>2488</v>
      </c>
      <c r="I786" s="102" t="s">
        <v>2533</v>
      </c>
      <c r="J786" s="88"/>
      <c r="K786" s="86" t="s">
        <v>2484</v>
      </c>
      <c r="L786" s="88" t="s">
        <v>2534</v>
      </c>
      <c r="M786" s="88"/>
      <c r="N786" s="88" t="s">
        <v>2621</v>
      </c>
      <c r="O786" s="90">
        <v>130000</v>
      </c>
      <c r="P786" s="90">
        <f t="shared" si="41"/>
        <v>0</v>
      </c>
      <c r="Q786" s="90"/>
      <c r="R786" s="90"/>
      <c r="S786" s="88" t="s">
        <v>218</v>
      </c>
      <c r="T786" s="91" t="s">
        <v>228</v>
      </c>
      <c r="U786" s="92"/>
    </row>
    <row r="787" spans="1:21" ht="66">
      <c r="A787" s="86" t="s">
        <v>2484</v>
      </c>
      <c r="B787" s="86" t="s">
        <v>163</v>
      </c>
      <c r="C787" s="86" t="s">
        <v>2622</v>
      </c>
      <c r="D787" s="86" t="s">
        <v>2623</v>
      </c>
      <c r="E787" s="86"/>
      <c r="F787" s="95">
        <v>2400</v>
      </c>
      <c r="G787" s="86" t="s">
        <v>212</v>
      </c>
      <c r="H787" s="88" t="s">
        <v>2488</v>
      </c>
      <c r="I787" s="102" t="s">
        <v>2533</v>
      </c>
      <c r="J787" s="88"/>
      <c r="K787" s="86" t="s">
        <v>2484</v>
      </c>
      <c r="L787" s="88" t="s">
        <v>2534</v>
      </c>
      <c r="M787" s="88"/>
      <c r="N787" s="88" t="s">
        <v>2623</v>
      </c>
      <c r="O787" s="90">
        <v>2400</v>
      </c>
      <c r="P787" s="90">
        <f t="shared" si="41"/>
        <v>0</v>
      </c>
      <c r="Q787" s="93">
        <f>P787*100/O787</f>
        <v>0</v>
      </c>
      <c r="R787" s="90" t="s">
        <v>288</v>
      </c>
      <c r="S787" s="88" t="s">
        <v>218</v>
      </c>
      <c r="T787" s="91" t="s">
        <v>228</v>
      </c>
      <c r="U787" s="92"/>
    </row>
    <row r="788" spans="1:21" ht="66">
      <c r="A788" s="86" t="s">
        <v>2484</v>
      </c>
      <c r="B788" s="86" t="s">
        <v>163</v>
      </c>
      <c r="C788" s="86" t="s">
        <v>2624</v>
      </c>
      <c r="D788" s="86" t="s">
        <v>2625</v>
      </c>
      <c r="E788" s="86"/>
      <c r="F788" s="95">
        <v>4200</v>
      </c>
      <c r="G788" s="86" t="s">
        <v>212</v>
      </c>
      <c r="H788" s="88" t="s">
        <v>2488</v>
      </c>
      <c r="I788" s="102" t="s">
        <v>2533</v>
      </c>
      <c r="J788" s="88"/>
      <c r="K788" s="86" t="s">
        <v>2484</v>
      </c>
      <c r="L788" s="88" t="s">
        <v>2534</v>
      </c>
      <c r="M788" s="88"/>
      <c r="N788" s="88" t="s">
        <v>2625</v>
      </c>
      <c r="O788" s="90">
        <v>4500</v>
      </c>
      <c r="P788" s="90">
        <f t="shared" si="41"/>
        <v>300</v>
      </c>
      <c r="Q788" s="93">
        <f>P788*100/O788</f>
        <v>6.666666666666667</v>
      </c>
      <c r="R788" s="90" t="s">
        <v>288</v>
      </c>
      <c r="S788" s="88" t="s">
        <v>218</v>
      </c>
      <c r="T788" s="91" t="s">
        <v>234</v>
      </c>
      <c r="U788" s="92"/>
    </row>
    <row r="789" spans="1:21" ht="66">
      <c r="A789" s="86" t="s">
        <v>2484</v>
      </c>
      <c r="B789" s="86" t="s">
        <v>163</v>
      </c>
      <c r="C789" s="86" t="s">
        <v>2626</v>
      </c>
      <c r="D789" s="86" t="s">
        <v>2627</v>
      </c>
      <c r="E789" s="86"/>
      <c r="F789" s="95">
        <v>13000</v>
      </c>
      <c r="G789" s="86" t="s">
        <v>495</v>
      </c>
      <c r="H789" s="88" t="s">
        <v>2488</v>
      </c>
      <c r="I789" s="102" t="s">
        <v>2533</v>
      </c>
      <c r="J789" s="88"/>
      <c r="K789" s="86" t="s">
        <v>2484</v>
      </c>
      <c r="L789" s="88" t="s">
        <v>2534</v>
      </c>
      <c r="M789" s="88"/>
      <c r="N789" s="88" t="s">
        <v>2627</v>
      </c>
      <c r="O789" s="90">
        <v>18000</v>
      </c>
      <c r="P789" s="90">
        <f t="shared" si="41"/>
        <v>5000</v>
      </c>
      <c r="Q789" s="93">
        <f>P789*100/O789</f>
        <v>27.777777777777779</v>
      </c>
      <c r="R789" s="90" t="s">
        <v>288</v>
      </c>
      <c r="S789" s="88" t="s">
        <v>218</v>
      </c>
      <c r="T789" s="91" t="s">
        <v>234</v>
      </c>
      <c r="U789" s="92"/>
    </row>
    <row r="790" spans="1:21" ht="66">
      <c r="A790" s="86" t="s">
        <v>2484</v>
      </c>
      <c r="B790" s="86" t="s">
        <v>163</v>
      </c>
      <c r="C790" s="86" t="s">
        <v>2628</v>
      </c>
      <c r="D790" s="86" t="s">
        <v>2629</v>
      </c>
      <c r="E790" s="86"/>
      <c r="F790" s="95">
        <v>110000</v>
      </c>
      <c r="G790" s="86" t="s">
        <v>495</v>
      </c>
      <c r="H790" s="88" t="s">
        <v>2488</v>
      </c>
      <c r="I790" s="102" t="s">
        <v>2533</v>
      </c>
      <c r="J790" s="88"/>
      <c r="K790" s="86" t="s">
        <v>2484</v>
      </c>
      <c r="L790" s="88" t="s">
        <v>2534</v>
      </c>
      <c r="M790" s="88"/>
      <c r="N790" s="88" t="s">
        <v>2629</v>
      </c>
      <c r="O790" s="90">
        <v>110000</v>
      </c>
      <c r="P790" s="90">
        <f t="shared" si="41"/>
        <v>0</v>
      </c>
      <c r="Q790" s="93">
        <f>P790*100/O790</f>
        <v>0</v>
      </c>
      <c r="R790" s="94" t="s">
        <v>233</v>
      </c>
      <c r="S790" s="88" t="s">
        <v>218</v>
      </c>
      <c r="T790" s="91" t="s">
        <v>228</v>
      </c>
      <c r="U790" s="92"/>
    </row>
    <row r="791" spans="1:21" ht="66">
      <c r="A791" s="86" t="s">
        <v>2484</v>
      </c>
      <c r="B791" s="86" t="s">
        <v>163</v>
      </c>
      <c r="C791" s="86" t="s">
        <v>2630</v>
      </c>
      <c r="D791" s="86" t="s">
        <v>2631</v>
      </c>
      <c r="E791" s="86" t="s">
        <v>2632</v>
      </c>
      <c r="F791" s="95">
        <v>4000</v>
      </c>
      <c r="G791" s="86" t="s">
        <v>212</v>
      </c>
      <c r="H791" s="88" t="s">
        <v>2488</v>
      </c>
      <c r="I791" s="102" t="s">
        <v>2533</v>
      </c>
      <c r="J791" s="88"/>
      <c r="K791" s="86" t="s">
        <v>2484</v>
      </c>
      <c r="L791" s="88" t="s">
        <v>2534</v>
      </c>
      <c r="M791" s="88"/>
      <c r="N791" s="88" t="s">
        <v>2631</v>
      </c>
      <c r="O791" s="90">
        <v>5400</v>
      </c>
      <c r="P791" s="90">
        <f t="shared" si="41"/>
        <v>1400</v>
      </c>
      <c r="Q791" s="90"/>
      <c r="R791" s="90"/>
      <c r="S791" s="88" t="s">
        <v>218</v>
      </c>
      <c r="T791" s="91" t="s">
        <v>234</v>
      </c>
      <c r="U791" s="92"/>
    </row>
    <row r="792" spans="1:21" ht="66">
      <c r="A792" s="86" t="s">
        <v>2484</v>
      </c>
      <c r="B792" s="86" t="s">
        <v>163</v>
      </c>
      <c r="C792" s="86" t="s">
        <v>2633</v>
      </c>
      <c r="D792" s="86" t="s">
        <v>2634</v>
      </c>
      <c r="E792" s="86" t="s">
        <v>2632</v>
      </c>
      <c r="F792" s="95">
        <v>21000</v>
      </c>
      <c r="G792" s="86" t="s">
        <v>495</v>
      </c>
      <c r="H792" s="88" t="s">
        <v>2488</v>
      </c>
      <c r="I792" s="102" t="s">
        <v>2533</v>
      </c>
      <c r="J792" s="88"/>
      <c r="K792" s="86" t="s">
        <v>2484</v>
      </c>
      <c r="L792" s="88" t="s">
        <v>2534</v>
      </c>
      <c r="M792" s="88"/>
      <c r="N792" s="88" t="s">
        <v>2634</v>
      </c>
      <c r="O792" s="90">
        <v>21000</v>
      </c>
      <c r="P792" s="90">
        <f t="shared" si="41"/>
        <v>0</v>
      </c>
      <c r="Q792" s="93">
        <f>P792*100/O792</f>
        <v>0</v>
      </c>
      <c r="R792" s="94" t="s">
        <v>233</v>
      </c>
      <c r="S792" s="88" t="s">
        <v>218</v>
      </c>
      <c r="T792" s="91" t="s">
        <v>228</v>
      </c>
      <c r="U792" s="92"/>
    </row>
    <row r="793" spans="1:21" ht="66">
      <c r="A793" s="86" t="s">
        <v>2484</v>
      </c>
      <c r="B793" s="86" t="s">
        <v>163</v>
      </c>
      <c r="C793" s="86" t="s">
        <v>2635</v>
      </c>
      <c r="D793" s="86" t="s">
        <v>2636</v>
      </c>
      <c r="E793" s="86" t="s">
        <v>2637</v>
      </c>
      <c r="F793" s="95">
        <v>44000</v>
      </c>
      <c r="G793" s="86" t="s">
        <v>495</v>
      </c>
      <c r="H793" s="88" t="s">
        <v>2488</v>
      </c>
      <c r="I793" s="102" t="s">
        <v>2533</v>
      </c>
      <c r="J793" s="88"/>
      <c r="K793" s="86" t="s">
        <v>2484</v>
      </c>
      <c r="L793" s="88" t="s">
        <v>2534</v>
      </c>
      <c r="M793" s="88"/>
      <c r="N793" s="88" t="s">
        <v>2636</v>
      </c>
      <c r="O793" s="90">
        <v>44000</v>
      </c>
      <c r="P793" s="90">
        <f t="shared" si="41"/>
        <v>0</v>
      </c>
      <c r="Q793" s="90"/>
      <c r="R793" s="90"/>
      <c r="S793" s="88" t="s">
        <v>218</v>
      </c>
      <c r="T793" s="91" t="s">
        <v>228</v>
      </c>
      <c r="U793" s="92"/>
    </row>
    <row r="794" spans="1:21" ht="66">
      <c r="A794" s="86" t="s">
        <v>2484</v>
      </c>
      <c r="B794" s="86" t="s">
        <v>163</v>
      </c>
      <c r="C794" s="86" t="s">
        <v>2638</v>
      </c>
      <c r="D794" s="86" t="s">
        <v>2639</v>
      </c>
      <c r="E794" s="86" t="s">
        <v>2640</v>
      </c>
      <c r="F794" s="95">
        <v>200000</v>
      </c>
      <c r="G794" s="86" t="s">
        <v>495</v>
      </c>
      <c r="H794" s="88" t="s">
        <v>2488</v>
      </c>
      <c r="I794" s="102" t="s">
        <v>2533</v>
      </c>
      <c r="J794" s="88"/>
      <c r="K794" s="86" t="s">
        <v>2484</v>
      </c>
      <c r="L794" s="88" t="s">
        <v>2534</v>
      </c>
      <c r="M794" s="88"/>
      <c r="N794" s="88" t="s">
        <v>2639</v>
      </c>
      <c r="O794" s="90">
        <v>180000</v>
      </c>
      <c r="P794" s="90">
        <f t="shared" si="41"/>
        <v>-20000</v>
      </c>
      <c r="Q794" s="93">
        <f>P794*100/O794</f>
        <v>-11.111111111111111</v>
      </c>
      <c r="R794" s="90" t="s">
        <v>288</v>
      </c>
      <c r="S794" s="88" t="s">
        <v>218</v>
      </c>
      <c r="T794" s="91" t="s">
        <v>234</v>
      </c>
      <c r="U794" s="92"/>
    </row>
    <row r="795" spans="1:21" ht="66">
      <c r="A795" s="86" t="s">
        <v>2484</v>
      </c>
      <c r="B795" s="86" t="s">
        <v>163</v>
      </c>
      <c r="C795" s="86" t="s">
        <v>2641</v>
      </c>
      <c r="D795" s="86" t="s">
        <v>2642</v>
      </c>
      <c r="E795" s="86" t="s">
        <v>2643</v>
      </c>
      <c r="F795" s="95">
        <v>210000</v>
      </c>
      <c r="G795" s="86" t="s">
        <v>212</v>
      </c>
      <c r="H795" s="88" t="s">
        <v>2488</v>
      </c>
      <c r="I795" s="102" t="s">
        <v>2533</v>
      </c>
      <c r="J795" s="88"/>
      <c r="K795" s="86" t="s">
        <v>2484</v>
      </c>
      <c r="L795" s="88" t="s">
        <v>2534</v>
      </c>
      <c r="M795" s="88"/>
      <c r="N795" s="88" t="s">
        <v>2642</v>
      </c>
      <c r="O795" s="90">
        <v>210000</v>
      </c>
      <c r="P795" s="90">
        <f t="shared" si="41"/>
        <v>0</v>
      </c>
      <c r="Q795" s="90"/>
      <c r="R795" s="90"/>
      <c r="S795" s="88" t="s">
        <v>218</v>
      </c>
      <c r="T795" s="91" t="s">
        <v>228</v>
      </c>
      <c r="U795" s="92"/>
    </row>
    <row r="796" spans="1:21" ht="66">
      <c r="A796" s="86" t="s">
        <v>2484</v>
      </c>
      <c r="B796" s="86" t="s">
        <v>163</v>
      </c>
      <c r="C796" s="86" t="s">
        <v>2644</v>
      </c>
      <c r="D796" s="86" t="s">
        <v>2645</v>
      </c>
      <c r="E796" s="86" t="s">
        <v>2646</v>
      </c>
      <c r="F796" s="95">
        <v>8300</v>
      </c>
      <c r="G796" s="86" t="s">
        <v>495</v>
      </c>
      <c r="H796" s="88" t="s">
        <v>2488</v>
      </c>
      <c r="I796" s="102" t="s">
        <v>2489</v>
      </c>
      <c r="J796" s="88"/>
      <c r="K796" s="86" t="s">
        <v>160</v>
      </c>
      <c r="L796" s="88" t="s">
        <v>161</v>
      </c>
      <c r="M796" s="88"/>
      <c r="N796" s="88" t="s">
        <v>2645</v>
      </c>
      <c r="O796" s="90">
        <v>8300</v>
      </c>
      <c r="P796" s="90">
        <f t="shared" si="41"/>
        <v>0</v>
      </c>
      <c r="Q796" s="90"/>
      <c r="R796" s="90"/>
      <c r="S796" s="88" t="s">
        <v>218</v>
      </c>
      <c r="T796" s="91" t="s">
        <v>228</v>
      </c>
      <c r="U796" s="92"/>
    </row>
    <row r="797" spans="1:21" ht="66">
      <c r="A797" s="86" t="s">
        <v>2484</v>
      </c>
      <c r="B797" s="86" t="s">
        <v>163</v>
      </c>
      <c r="C797" s="86" t="s">
        <v>2647</v>
      </c>
      <c r="D797" s="86" t="s">
        <v>2648</v>
      </c>
      <c r="E797" s="86" t="s">
        <v>2646</v>
      </c>
      <c r="F797" s="95">
        <v>15000</v>
      </c>
      <c r="G797" s="86" t="s">
        <v>495</v>
      </c>
      <c r="H797" s="88" t="s">
        <v>2488</v>
      </c>
      <c r="I797" s="102" t="s">
        <v>2489</v>
      </c>
      <c r="J797" s="88"/>
      <c r="K797" s="86" t="s">
        <v>160</v>
      </c>
      <c r="L797" s="88" t="s">
        <v>161</v>
      </c>
      <c r="M797" s="88"/>
      <c r="N797" s="88" t="s">
        <v>2648</v>
      </c>
      <c r="O797" s="90">
        <v>15000</v>
      </c>
      <c r="P797" s="90">
        <f t="shared" si="41"/>
        <v>0</v>
      </c>
      <c r="Q797" s="90"/>
      <c r="R797" s="90"/>
      <c r="S797" s="88" t="s">
        <v>218</v>
      </c>
      <c r="T797" s="91" t="s">
        <v>228</v>
      </c>
      <c r="U797" s="92"/>
    </row>
    <row r="798" spans="1:21" ht="66">
      <c r="A798" s="86" t="s">
        <v>2484</v>
      </c>
      <c r="B798" s="86" t="s">
        <v>163</v>
      </c>
      <c r="C798" s="86" t="s">
        <v>2649</v>
      </c>
      <c r="D798" s="86" t="s">
        <v>2650</v>
      </c>
      <c r="E798" s="86" t="s">
        <v>2651</v>
      </c>
      <c r="F798" s="95">
        <v>570000</v>
      </c>
      <c r="G798" s="86" t="s">
        <v>495</v>
      </c>
      <c r="H798" s="88" t="s">
        <v>2488</v>
      </c>
      <c r="I798" s="102" t="s">
        <v>2569</v>
      </c>
      <c r="J798" s="88"/>
      <c r="K798" s="86" t="s">
        <v>2484</v>
      </c>
      <c r="L798" s="88" t="s">
        <v>2534</v>
      </c>
      <c r="M798" s="88"/>
      <c r="N798" s="88" t="s">
        <v>2650</v>
      </c>
      <c r="O798" s="90">
        <v>570000</v>
      </c>
      <c r="P798" s="90">
        <f t="shared" si="41"/>
        <v>0</v>
      </c>
      <c r="Q798" s="90"/>
      <c r="R798" s="90"/>
      <c r="S798" s="88" t="s">
        <v>218</v>
      </c>
      <c r="T798" s="91" t="s">
        <v>228</v>
      </c>
      <c r="U798" s="92"/>
    </row>
    <row r="799" spans="1:21" ht="66">
      <c r="A799" s="86" t="s">
        <v>2484</v>
      </c>
      <c r="B799" s="86" t="s">
        <v>163</v>
      </c>
      <c r="C799" s="86" t="s">
        <v>2652</v>
      </c>
      <c r="D799" s="86" t="s">
        <v>2653</v>
      </c>
      <c r="E799" s="86"/>
      <c r="F799" s="95">
        <v>50000</v>
      </c>
      <c r="G799" s="86" t="s">
        <v>495</v>
      </c>
      <c r="H799" s="88" t="s">
        <v>2488</v>
      </c>
      <c r="I799" s="102" t="s">
        <v>2533</v>
      </c>
      <c r="J799" s="88"/>
      <c r="K799" s="86" t="s">
        <v>2484</v>
      </c>
      <c r="L799" s="88" t="s">
        <v>2534</v>
      </c>
      <c r="M799" s="88"/>
      <c r="N799" s="88" t="s">
        <v>2653</v>
      </c>
      <c r="O799" s="90">
        <v>50000</v>
      </c>
      <c r="P799" s="90">
        <f t="shared" si="41"/>
        <v>0</v>
      </c>
      <c r="Q799" s="90"/>
      <c r="R799" s="90"/>
      <c r="S799" s="88" t="s">
        <v>218</v>
      </c>
      <c r="T799" s="91" t="s">
        <v>228</v>
      </c>
      <c r="U799" s="92"/>
    </row>
    <row r="800" spans="1:21" ht="66">
      <c r="A800" s="86" t="s">
        <v>2484</v>
      </c>
      <c r="B800" s="86" t="s">
        <v>163</v>
      </c>
      <c r="C800" s="86" t="s">
        <v>2654</v>
      </c>
      <c r="D800" s="86" t="s">
        <v>2655</v>
      </c>
      <c r="E800" s="86"/>
      <c r="F800" s="95">
        <v>400000</v>
      </c>
      <c r="G800" s="86" t="s">
        <v>495</v>
      </c>
      <c r="H800" s="88" t="s">
        <v>2488</v>
      </c>
      <c r="I800" s="102" t="s">
        <v>2533</v>
      </c>
      <c r="J800" s="88"/>
      <c r="K800" s="86" t="s">
        <v>2484</v>
      </c>
      <c r="L800" s="88" t="s">
        <v>2534</v>
      </c>
      <c r="M800" s="88"/>
      <c r="N800" s="88" t="s">
        <v>2655</v>
      </c>
      <c r="O800" s="90">
        <v>400000</v>
      </c>
      <c r="P800" s="90">
        <f t="shared" si="41"/>
        <v>0</v>
      </c>
      <c r="Q800" s="90"/>
      <c r="R800" s="90"/>
      <c r="S800" s="88" t="s">
        <v>218</v>
      </c>
      <c r="T800" s="91" t="s">
        <v>228</v>
      </c>
      <c r="U800" s="92"/>
    </row>
    <row r="801" spans="1:21" ht="66">
      <c r="A801" s="86" t="s">
        <v>2484</v>
      </c>
      <c r="B801" s="86" t="s">
        <v>163</v>
      </c>
      <c r="C801" s="86" t="s">
        <v>2656</v>
      </c>
      <c r="D801" s="86" t="s">
        <v>2657</v>
      </c>
      <c r="E801" s="86"/>
      <c r="F801" s="95">
        <v>850000</v>
      </c>
      <c r="G801" s="86" t="s">
        <v>495</v>
      </c>
      <c r="H801" s="88" t="s">
        <v>2488</v>
      </c>
      <c r="I801" s="102" t="s">
        <v>2533</v>
      </c>
      <c r="J801" s="88"/>
      <c r="K801" s="86" t="s">
        <v>2484</v>
      </c>
      <c r="L801" s="88" t="s">
        <v>2534</v>
      </c>
      <c r="M801" s="88"/>
      <c r="N801" s="88" t="s">
        <v>2657</v>
      </c>
      <c r="O801" s="90">
        <v>850000</v>
      </c>
      <c r="P801" s="90">
        <f t="shared" si="41"/>
        <v>0</v>
      </c>
      <c r="Q801" s="90"/>
      <c r="R801" s="90"/>
      <c r="S801" s="88" t="s">
        <v>218</v>
      </c>
      <c r="T801" s="91" t="s">
        <v>228</v>
      </c>
      <c r="U801" s="92"/>
    </row>
    <row r="802" spans="1:21" ht="66">
      <c r="A802" s="86" t="s">
        <v>2484</v>
      </c>
      <c r="B802" s="86" t="s">
        <v>163</v>
      </c>
      <c r="C802" s="86" t="s">
        <v>2658</v>
      </c>
      <c r="D802" s="86" t="s">
        <v>2659</v>
      </c>
      <c r="E802" s="86" t="s">
        <v>2660</v>
      </c>
      <c r="F802" s="95">
        <v>22000</v>
      </c>
      <c r="G802" s="86" t="s">
        <v>495</v>
      </c>
      <c r="H802" s="88" t="s">
        <v>2488</v>
      </c>
      <c r="I802" s="102" t="s">
        <v>2489</v>
      </c>
      <c r="J802" s="88"/>
      <c r="K802" s="86" t="s">
        <v>160</v>
      </c>
      <c r="L802" s="88" t="s">
        <v>161</v>
      </c>
      <c r="M802" s="88"/>
      <c r="N802" s="88" t="s">
        <v>2659</v>
      </c>
      <c r="O802" s="90">
        <v>22000</v>
      </c>
      <c r="P802" s="90">
        <f t="shared" si="41"/>
        <v>0</v>
      </c>
      <c r="Q802" s="90"/>
      <c r="R802" s="90"/>
      <c r="S802" s="88" t="s">
        <v>218</v>
      </c>
      <c r="T802" s="91" t="s">
        <v>228</v>
      </c>
      <c r="U802" s="92"/>
    </row>
    <row r="803" spans="1:21" ht="66">
      <c r="A803" s="86" t="s">
        <v>2484</v>
      </c>
      <c r="B803" s="86" t="s">
        <v>163</v>
      </c>
      <c r="C803" s="86" t="s">
        <v>2661</v>
      </c>
      <c r="D803" s="86" t="s">
        <v>2662</v>
      </c>
      <c r="E803" s="86" t="s">
        <v>2660</v>
      </c>
      <c r="F803" s="95">
        <v>57000</v>
      </c>
      <c r="G803" s="86" t="s">
        <v>495</v>
      </c>
      <c r="H803" s="88" t="s">
        <v>2488</v>
      </c>
      <c r="I803" s="102" t="s">
        <v>2489</v>
      </c>
      <c r="J803" s="88"/>
      <c r="K803" s="86" t="s">
        <v>160</v>
      </c>
      <c r="L803" s="88" t="s">
        <v>161</v>
      </c>
      <c r="M803" s="88"/>
      <c r="N803" s="88" t="s">
        <v>2662</v>
      </c>
      <c r="O803" s="90">
        <v>57000</v>
      </c>
      <c r="P803" s="90">
        <f t="shared" si="41"/>
        <v>0</v>
      </c>
      <c r="Q803" s="90"/>
      <c r="R803" s="90"/>
      <c r="S803" s="88" t="s">
        <v>218</v>
      </c>
      <c r="T803" s="91" t="s">
        <v>228</v>
      </c>
      <c r="U803" s="92"/>
    </row>
    <row r="804" spans="1:21" ht="66">
      <c r="A804" s="86" t="s">
        <v>2484</v>
      </c>
      <c r="B804" s="86" t="s">
        <v>163</v>
      </c>
      <c r="C804" s="86" t="s">
        <v>2663</v>
      </c>
      <c r="D804" s="86" t="s">
        <v>2664</v>
      </c>
      <c r="E804" s="86" t="s">
        <v>2660</v>
      </c>
      <c r="F804" s="95">
        <v>120000</v>
      </c>
      <c r="G804" s="86" t="s">
        <v>495</v>
      </c>
      <c r="H804" s="88" t="s">
        <v>2488</v>
      </c>
      <c r="I804" s="102" t="s">
        <v>2489</v>
      </c>
      <c r="J804" s="88"/>
      <c r="K804" s="86" t="s">
        <v>160</v>
      </c>
      <c r="L804" s="88" t="s">
        <v>161</v>
      </c>
      <c r="M804" s="88"/>
      <c r="N804" s="88" t="s">
        <v>2664</v>
      </c>
      <c r="O804" s="90">
        <v>120000</v>
      </c>
      <c r="P804" s="90">
        <f t="shared" si="41"/>
        <v>0</v>
      </c>
      <c r="Q804" s="90"/>
      <c r="R804" s="90"/>
      <c r="S804" s="88" t="s">
        <v>218</v>
      </c>
      <c r="T804" s="91" t="s">
        <v>228</v>
      </c>
      <c r="U804" s="92"/>
    </row>
    <row r="805" spans="1:21" ht="66">
      <c r="A805" s="86" t="s">
        <v>2484</v>
      </c>
      <c r="B805" s="86" t="s">
        <v>163</v>
      </c>
      <c r="C805" s="86" t="s">
        <v>2665</v>
      </c>
      <c r="D805" s="86" t="s">
        <v>2666</v>
      </c>
      <c r="E805" s="86" t="s">
        <v>2667</v>
      </c>
      <c r="F805" s="95">
        <v>240000</v>
      </c>
      <c r="G805" s="86" t="s">
        <v>495</v>
      </c>
      <c r="H805" s="88" t="s">
        <v>2488</v>
      </c>
      <c r="I805" s="102" t="s">
        <v>2533</v>
      </c>
      <c r="J805" s="88"/>
      <c r="K805" s="86" t="s">
        <v>2484</v>
      </c>
      <c r="L805" s="88" t="s">
        <v>2534</v>
      </c>
      <c r="M805" s="88"/>
      <c r="N805" s="88" t="s">
        <v>2666</v>
      </c>
      <c r="O805" s="90">
        <v>240000</v>
      </c>
      <c r="P805" s="90">
        <f t="shared" si="41"/>
        <v>0</v>
      </c>
      <c r="Q805" s="90"/>
      <c r="R805" s="90"/>
      <c r="S805" s="88" t="s">
        <v>218</v>
      </c>
      <c r="T805" s="91" t="s">
        <v>228</v>
      </c>
      <c r="U805" s="92"/>
    </row>
    <row r="806" spans="1:21" ht="66">
      <c r="A806" s="86" t="s">
        <v>2484</v>
      </c>
      <c r="B806" s="86" t="s">
        <v>163</v>
      </c>
      <c r="C806" s="86" t="s">
        <v>2668</v>
      </c>
      <c r="D806" s="86" t="s">
        <v>2669</v>
      </c>
      <c r="E806" s="86" t="s">
        <v>2667</v>
      </c>
      <c r="F806" s="95">
        <v>1000000</v>
      </c>
      <c r="G806" s="86" t="s">
        <v>495</v>
      </c>
      <c r="H806" s="88" t="s">
        <v>2488</v>
      </c>
      <c r="I806" s="102" t="s">
        <v>2533</v>
      </c>
      <c r="J806" s="88"/>
      <c r="K806" s="86" t="s">
        <v>2484</v>
      </c>
      <c r="L806" s="88" t="s">
        <v>2534</v>
      </c>
      <c r="M806" s="88"/>
      <c r="N806" s="88" t="s">
        <v>2669</v>
      </c>
      <c r="O806" s="90">
        <v>1000000</v>
      </c>
      <c r="P806" s="90">
        <f t="shared" si="41"/>
        <v>0</v>
      </c>
      <c r="Q806" s="90"/>
      <c r="R806" s="90"/>
      <c r="S806" s="88" t="s">
        <v>249</v>
      </c>
      <c r="T806" s="91" t="s">
        <v>228</v>
      </c>
      <c r="U806" s="92"/>
    </row>
    <row r="807" spans="1:21" ht="66">
      <c r="A807" s="86" t="s">
        <v>2484</v>
      </c>
      <c r="B807" s="86" t="s">
        <v>163</v>
      </c>
      <c r="C807" s="86" t="s">
        <v>2670</v>
      </c>
      <c r="D807" s="86" t="s">
        <v>2671</v>
      </c>
      <c r="E807" s="86" t="s">
        <v>2672</v>
      </c>
      <c r="F807" s="95">
        <v>430000</v>
      </c>
      <c r="G807" s="86" t="s">
        <v>1594</v>
      </c>
      <c r="H807" s="88" t="s">
        <v>2488</v>
      </c>
      <c r="I807" s="102" t="s">
        <v>2533</v>
      </c>
      <c r="J807" s="88"/>
      <c r="K807" s="86" t="s">
        <v>2484</v>
      </c>
      <c r="L807" s="88" t="s">
        <v>2534</v>
      </c>
      <c r="M807" s="88"/>
      <c r="N807" s="88" t="s">
        <v>2671</v>
      </c>
      <c r="O807" s="90">
        <v>430000</v>
      </c>
      <c r="P807" s="90">
        <f t="shared" ref="P807:P813" si="42">+O807-F807</f>
        <v>0</v>
      </c>
      <c r="Q807" s="90"/>
      <c r="R807" s="90"/>
      <c r="S807" s="88" t="s">
        <v>218</v>
      </c>
      <c r="T807" s="91" t="s">
        <v>228</v>
      </c>
      <c r="U807" s="92"/>
    </row>
    <row r="808" spans="1:21" ht="66">
      <c r="A808" s="86" t="s">
        <v>2484</v>
      </c>
      <c r="B808" s="86" t="s">
        <v>163</v>
      </c>
      <c r="C808" s="86" t="s">
        <v>2673</v>
      </c>
      <c r="D808" s="86" t="s">
        <v>2674</v>
      </c>
      <c r="E808" s="86" t="s">
        <v>2672</v>
      </c>
      <c r="F808" s="95">
        <v>1400000</v>
      </c>
      <c r="G808" s="86" t="s">
        <v>1594</v>
      </c>
      <c r="H808" s="88" t="s">
        <v>2488</v>
      </c>
      <c r="I808" s="102" t="s">
        <v>2533</v>
      </c>
      <c r="J808" s="88"/>
      <c r="K808" s="86" t="s">
        <v>2484</v>
      </c>
      <c r="L808" s="88" t="s">
        <v>2534</v>
      </c>
      <c r="M808" s="88"/>
      <c r="N808" s="88" t="s">
        <v>2674</v>
      </c>
      <c r="O808" s="90">
        <v>1400000</v>
      </c>
      <c r="P808" s="90">
        <f t="shared" si="42"/>
        <v>0</v>
      </c>
      <c r="Q808" s="90"/>
      <c r="R808" s="90"/>
      <c r="S808" s="88" t="s">
        <v>249</v>
      </c>
      <c r="T808" s="91" t="s">
        <v>228</v>
      </c>
      <c r="U808" s="92"/>
    </row>
    <row r="809" spans="1:21" ht="66">
      <c r="A809" s="86" t="s">
        <v>2484</v>
      </c>
      <c r="B809" s="86" t="s">
        <v>163</v>
      </c>
      <c r="C809" s="86" t="s">
        <v>2675</v>
      </c>
      <c r="D809" s="86" t="s">
        <v>2676</v>
      </c>
      <c r="E809" s="86" t="s">
        <v>2677</v>
      </c>
      <c r="F809" s="95">
        <v>570000</v>
      </c>
      <c r="G809" s="86" t="s">
        <v>1594</v>
      </c>
      <c r="H809" s="88" t="s">
        <v>2488</v>
      </c>
      <c r="I809" s="102" t="s">
        <v>2533</v>
      </c>
      <c r="J809" s="88"/>
      <c r="K809" s="86" t="s">
        <v>2484</v>
      </c>
      <c r="L809" s="88" t="s">
        <v>2534</v>
      </c>
      <c r="M809" s="88"/>
      <c r="N809" s="88" t="s">
        <v>2676</v>
      </c>
      <c r="O809" s="90">
        <v>530000</v>
      </c>
      <c r="P809" s="90">
        <f t="shared" si="42"/>
        <v>-40000</v>
      </c>
      <c r="Q809" s="90"/>
      <c r="R809" s="90"/>
      <c r="S809" s="88" t="s">
        <v>218</v>
      </c>
      <c r="T809" s="91" t="s">
        <v>234</v>
      </c>
      <c r="U809" s="92"/>
    </row>
    <row r="810" spans="1:21" ht="66">
      <c r="A810" s="86" t="s">
        <v>2484</v>
      </c>
      <c r="B810" s="86" t="s">
        <v>163</v>
      </c>
      <c r="C810" s="86" t="s">
        <v>2678</v>
      </c>
      <c r="D810" s="86" t="s">
        <v>2679</v>
      </c>
      <c r="E810" s="86" t="s">
        <v>2680</v>
      </c>
      <c r="F810" s="95">
        <v>350000</v>
      </c>
      <c r="G810" s="86" t="s">
        <v>1594</v>
      </c>
      <c r="H810" s="88" t="s">
        <v>2488</v>
      </c>
      <c r="I810" s="102" t="s">
        <v>2533</v>
      </c>
      <c r="J810" s="88"/>
      <c r="K810" s="86" t="s">
        <v>2484</v>
      </c>
      <c r="L810" s="88" t="s">
        <v>2534</v>
      </c>
      <c r="M810" s="88"/>
      <c r="N810" s="88" t="s">
        <v>2679</v>
      </c>
      <c r="O810" s="90">
        <v>350000</v>
      </c>
      <c r="P810" s="90">
        <f t="shared" si="42"/>
        <v>0</v>
      </c>
      <c r="Q810" s="90"/>
      <c r="R810" s="90"/>
      <c r="S810" s="88" t="s">
        <v>218</v>
      </c>
      <c r="T810" s="91" t="s">
        <v>228</v>
      </c>
      <c r="U810" s="92"/>
    </row>
    <row r="811" spans="1:21" ht="66">
      <c r="A811" s="86" t="s">
        <v>2484</v>
      </c>
      <c r="B811" s="86" t="s">
        <v>163</v>
      </c>
      <c r="C811" s="86" t="s">
        <v>2681</v>
      </c>
      <c r="D811" s="86" t="s">
        <v>2682</v>
      </c>
      <c r="E811" s="86" t="s">
        <v>2683</v>
      </c>
      <c r="F811" s="95">
        <v>700</v>
      </c>
      <c r="G811" s="86" t="s">
        <v>212</v>
      </c>
      <c r="H811" s="88" t="s">
        <v>2488</v>
      </c>
      <c r="I811" s="102" t="s">
        <v>2533</v>
      </c>
      <c r="J811" s="88"/>
      <c r="K811" s="86" t="s">
        <v>2484</v>
      </c>
      <c r="L811" s="88" t="s">
        <v>2534</v>
      </c>
      <c r="M811" s="88"/>
      <c r="N811" s="88" t="s">
        <v>2682</v>
      </c>
      <c r="O811" s="90">
        <v>700</v>
      </c>
      <c r="P811" s="90">
        <f t="shared" si="42"/>
        <v>0</v>
      </c>
      <c r="Q811" s="90"/>
      <c r="R811" s="90"/>
      <c r="S811" s="88" t="s">
        <v>218</v>
      </c>
      <c r="T811" s="91" t="s">
        <v>228</v>
      </c>
      <c r="U811" s="92"/>
    </row>
    <row r="812" spans="1:21" ht="66">
      <c r="A812" s="86" t="s">
        <v>2484</v>
      </c>
      <c r="B812" s="86" t="s">
        <v>163</v>
      </c>
      <c r="C812" s="86" t="s">
        <v>2684</v>
      </c>
      <c r="D812" s="86" t="s">
        <v>2685</v>
      </c>
      <c r="E812" s="86"/>
      <c r="F812" s="95">
        <v>3300</v>
      </c>
      <c r="G812" s="86" t="s">
        <v>2686</v>
      </c>
      <c r="H812" s="88" t="s">
        <v>2488</v>
      </c>
      <c r="I812" s="102" t="s">
        <v>2533</v>
      </c>
      <c r="J812" s="88"/>
      <c r="K812" s="86" t="s">
        <v>2484</v>
      </c>
      <c r="L812" s="88" t="s">
        <v>2534</v>
      </c>
      <c r="M812" s="88"/>
      <c r="N812" s="88" t="s">
        <v>2685</v>
      </c>
      <c r="O812" s="90">
        <v>2800</v>
      </c>
      <c r="P812" s="90">
        <f t="shared" si="42"/>
        <v>-500</v>
      </c>
      <c r="Q812" s="90"/>
      <c r="R812" s="90"/>
      <c r="S812" s="88" t="s">
        <v>218</v>
      </c>
      <c r="T812" s="91" t="s">
        <v>234</v>
      </c>
      <c r="U812" s="128" t="s">
        <v>2687</v>
      </c>
    </row>
    <row r="813" spans="1:21" ht="66">
      <c r="A813" s="86" t="s">
        <v>2484</v>
      </c>
      <c r="B813" s="86" t="s">
        <v>163</v>
      </c>
      <c r="C813" s="86" t="s">
        <v>2688</v>
      </c>
      <c r="D813" s="86" t="s">
        <v>2689</v>
      </c>
      <c r="E813" s="86"/>
      <c r="F813" s="95">
        <v>4500</v>
      </c>
      <c r="G813" s="86" t="s">
        <v>2686</v>
      </c>
      <c r="H813" s="88" t="s">
        <v>2488</v>
      </c>
      <c r="I813" s="102" t="s">
        <v>2533</v>
      </c>
      <c r="J813" s="88"/>
      <c r="K813" s="86" t="s">
        <v>2484</v>
      </c>
      <c r="L813" s="88" t="s">
        <v>2534</v>
      </c>
      <c r="M813" s="88"/>
      <c r="N813" s="88" t="s">
        <v>2689</v>
      </c>
      <c r="O813" s="90">
        <v>3200</v>
      </c>
      <c r="P813" s="90">
        <f t="shared" si="42"/>
        <v>-1300</v>
      </c>
      <c r="Q813" s="93">
        <f>P813*100/O813</f>
        <v>-40.625</v>
      </c>
      <c r="R813" s="90" t="s">
        <v>288</v>
      </c>
      <c r="S813" s="88" t="s">
        <v>218</v>
      </c>
      <c r="T813" s="91" t="s">
        <v>234</v>
      </c>
      <c r="U813" s="128" t="s">
        <v>2687</v>
      </c>
    </row>
    <row r="814" spans="1:21" ht="66">
      <c r="A814" s="86" t="s">
        <v>2484</v>
      </c>
      <c r="B814" s="86" t="s">
        <v>163</v>
      </c>
      <c r="C814" s="86" t="s">
        <v>2690</v>
      </c>
      <c r="D814" s="86" t="s">
        <v>2691</v>
      </c>
      <c r="E814" s="86"/>
      <c r="F814" s="95">
        <v>35000</v>
      </c>
      <c r="G814" s="86" t="s">
        <v>212</v>
      </c>
      <c r="H814" s="88" t="s">
        <v>2488</v>
      </c>
      <c r="I814" s="102" t="s">
        <v>2533</v>
      </c>
      <c r="J814" s="88"/>
      <c r="K814" s="86" t="s">
        <v>2484</v>
      </c>
      <c r="L814" s="88" t="s">
        <v>2534</v>
      </c>
      <c r="M814" s="88"/>
      <c r="N814" s="88"/>
      <c r="O814" s="90"/>
      <c r="P814" s="90"/>
      <c r="Q814" s="90"/>
      <c r="R814" s="90"/>
      <c r="S814" s="88"/>
      <c r="T814" s="91" t="s">
        <v>217</v>
      </c>
      <c r="U814" s="92" t="s">
        <v>217</v>
      </c>
    </row>
    <row r="815" spans="1:21" ht="66">
      <c r="A815" s="86" t="s">
        <v>2484</v>
      </c>
      <c r="B815" s="86" t="s">
        <v>163</v>
      </c>
      <c r="C815" s="86" t="s">
        <v>2692</v>
      </c>
      <c r="D815" s="86" t="s">
        <v>2693</v>
      </c>
      <c r="E815" s="86"/>
      <c r="F815" s="95">
        <v>570000</v>
      </c>
      <c r="G815" s="86" t="s">
        <v>212</v>
      </c>
      <c r="H815" s="88" t="s">
        <v>2488</v>
      </c>
      <c r="I815" s="102" t="s">
        <v>2533</v>
      </c>
      <c r="J815" s="88"/>
      <c r="K815" s="86" t="s">
        <v>2484</v>
      </c>
      <c r="L815" s="88" t="s">
        <v>2534</v>
      </c>
      <c r="M815" s="88"/>
      <c r="N815" s="88"/>
      <c r="O815" s="90"/>
      <c r="P815" s="90"/>
      <c r="Q815" s="90"/>
      <c r="R815" s="90"/>
      <c r="S815" s="88"/>
      <c r="T815" s="91" t="s">
        <v>217</v>
      </c>
      <c r="U815" s="92" t="s">
        <v>217</v>
      </c>
    </row>
    <row r="816" spans="1:21" ht="66">
      <c r="A816" s="86" t="s">
        <v>2484</v>
      </c>
      <c r="B816" s="86" t="s">
        <v>163</v>
      </c>
      <c r="C816" s="86" t="s">
        <v>2694</v>
      </c>
      <c r="D816" s="86" t="s">
        <v>2695</v>
      </c>
      <c r="E816" s="129"/>
      <c r="F816" s="95">
        <v>16000</v>
      </c>
      <c r="G816" s="86" t="s">
        <v>495</v>
      </c>
      <c r="H816" s="88" t="s">
        <v>2488</v>
      </c>
      <c r="I816" s="102" t="s">
        <v>2533</v>
      </c>
      <c r="J816" s="88"/>
      <c r="K816" s="86" t="s">
        <v>2484</v>
      </c>
      <c r="L816" s="88" t="s">
        <v>2534</v>
      </c>
      <c r="M816" s="88"/>
      <c r="N816" s="88"/>
      <c r="O816" s="90"/>
      <c r="P816" s="90"/>
      <c r="Q816" s="90"/>
      <c r="R816" s="90"/>
      <c r="S816" s="88"/>
      <c r="T816" s="91" t="s">
        <v>217</v>
      </c>
      <c r="U816" s="92" t="s">
        <v>217</v>
      </c>
    </row>
    <row r="817" spans="1:21" ht="66">
      <c r="A817" s="86" t="s">
        <v>2484</v>
      </c>
      <c r="B817" s="86" t="s">
        <v>163</v>
      </c>
      <c r="C817" s="86" t="s">
        <v>2696</v>
      </c>
      <c r="D817" s="86" t="s">
        <v>2697</v>
      </c>
      <c r="E817" s="129"/>
      <c r="F817" s="95">
        <v>11000</v>
      </c>
      <c r="G817" s="86" t="s">
        <v>495</v>
      </c>
      <c r="H817" s="88" t="s">
        <v>2488</v>
      </c>
      <c r="I817" s="102" t="s">
        <v>2533</v>
      </c>
      <c r="J817" s="88"/>
      <c r="K817" s="86" t="s">
        <v>2484</v>
      </c>
      <c r="L817" s="88" t="s">
        <v>2534</v>
      </c>
      <c r="M817" s="88"/>
      <c r="N817" s="88"/>
      <c r="O817" s="90"/>
      <c r="P817" s="90"/>
      <c r="Q817" s="90"/>
      <c r="R817" s="90"/>
      <c r="S817" s="88"/>
      <c r="T817" s="91" t="s">
        <v>217</v>
      </c>
      <c r="U817" s="92" t="s">
        <v>217</v>
      </c>
    </row>
    <row r="818" spans="1:21" ht="66">
      <c r="A818" s="86" t="s">
        <v>2484</v>
      </c>
      <c r="B818" s="86" t="s">
        <v>163</v>
      </c>
      <c r="C818" s="86" t="s">
        <v>2698</v>
      </c>
      <c r="D818" s="86" t="s">
        <v>2699</v>
      </c>
      <c r="E818" s="129"/>
      <c r="F818" s="95">
        <v>4500</v>
      </c>
      <c r="G818" s="86" t="s">
        <v>495</v>
      </c>
      <c r="H818" s="88" t="s">
        <v>2488</v>
      </c>
      <c r="I818" s="102" t="s">
        <v>2533</v>
      </c>
      <c r="J818" s="88"/>
      <c r="K818" s="86" t="s">
        <v>2484</v>
      </c>
      <c r="L818" s="88" t="s">
        <v>2534</v>
      </c>
      <c r="M818" s="88"/>
      <c r="N818" s="88"/>
      <c r="O818" s="90"/>
      <c r="P818" s="90"/>
      <c r="Q818" s="90"/>
      <c r="R818" s="90"/>
      <c r="S818" s="88"/>
      <c r="T818" s="91" t="s">
        <v>217</v>
      </c>
      <c r="U818" s="92" t="s">
        <v>217</v>
      </c>
    </row>
    <row r="819" spans="1:21" s="85" customFormat="1" ht="66">
      <c r="A819" s="80" t="s">
        <v>2700</v>
      </c>
      <c r="B819" s="80" t="s">
        <v>167</v>
      </c>
      <c r="C819" s="80" t="s">
        <v>168</v>
      </c>
      <c r="D819" s="80" t="s">
        <v>169</v>
      </c>
      <c r="E819" s="80"/>
      <c r="F819" s="81"/>
      <c r="G819" s="80"/>
      <c r="H819" s="82"/>
      <c r="I819" s="83"/>
      <c r="J819" s="82"/>
      <c r="K819" s="80"/>
      <c r="L819" s="82"/>
      <c r="M819" s="82"/>
      <c r="N819" s="82"/>
      <c r="O819" s="84"/>
      <c r="P819" s="84"/>
      <c r="Q819" s="84"/>
      <c r="R819" s="84"/>
      <c r="S819" s="82"/>
      <c r="T819" s="82"/>
      <c r="U819" s="80"/>
    </row>
    <row r="820" spans="1:21" ht="66">
      <c r="A820" s="86" t="s">
        <v>2700</v>
      </c>
      <c r="B820" s="86" t="s">
        <v>167</v>
      </c>
      <c r="C820" s="86" t="s">
        <v>2701</v>
      </c>
      <c r="D820" s="86" t="s">
        <v>2702</v>
      </c>
      <c r="E820" s="86"/>
      <c r="F820" s="87">
        <v>12900</v>
      </c>
      <c r="G820" s="86" t="s">
        <v>2686</v>
      </c>
      <c r="H820" s="88" t="s">
        <v>878</v>
      </c>
      <c r="I820" s="102" t="s">
        <v>879</v>
      </c>
      <c r="J820" s="88"/>
      <c r="K820" s="86" t="s">
        <v>2700</v>
      </c>
      <c r="L820" s="88" t="s">
        <v>2053</v>
      </c>
      <c r="M820" s="88"/>
      <c r="N820" s="88" t="s">
        <v>2702</v>
      </c>
      <c r="O820" s="90">
        <v>12900</v>
      </c>
      <c r="P820" s="90">
        <f t="shared" ref="P820:P836" si="43">+O820-F820</f>
        <v>0</v>
      </c>
      <c r="Q820" s="90"/>
      <c r="R820" s="90"/>
      <c r="S820" s="88" t="s">
        <v>218</v>
      </c>
      <c r="T820" s="91" t="s">
        <v>228</v>
      </c>
      <c r="U820" s="92"/>
    </row>
    <row r="821" spans="1:21" ht="66">
      <c r="A821" s="86" t="s">
        <v>2700</v>
      </c>
      <c r="B821" s="86" t="s">
        <v>167</v>
      </c>
      <c r="C821" s="86" t="s">
        <v>2703</v>
      </c>
      <c r="D821" s="86" t="s">
        <v>2704</v>
      </c>
      <c r="E821" s="86"/>
      <c r="F821" s="87">
        <v>14900</v>
      </c>
      <c r="G821" s="86" t="s">
        <v>2686</v>
      </c>
      <c r="H821" s="88" t="s">
        <v>878</v>
      </c>
      <c r="I821" s="102" t="s">
        <v>879</v>
      </c>
      <c r="J821" s="88"/>
      <c r="K821" s="86" t="s">
        <v>2700</v>
      </c>
      <c r="L821" s="88" t="s">
        <v>2053</v>
      </c>
      <c r="M821" s="88"/>
      <c r="N821" s="88" t="s">
        <v>2704</v>
      </c>
      <c r="O821" s="90">
        <v>14900</v>
      </c>
      <c r="P821" s="90">
        <f t="shared" si="43"/>
        <v>0</v>
      </c>
      <c r="Q821" s="90"/>
      <c r="R821" s="90"/>
      <c r="S821" s="88" t="s">
        <v>218</v>
      </c>
      <c r="T821" s="91" t="s">
        <v>228</v>
      </c>
      <c r="U821" s="92"/>
    </row>
    <row r="822" spans="1:21" ht="66">
      <c r="A822" s="86" t="s">
        <v>2700</v>
      </c>
      <c r="B822" s="86" t="s">
        <v>167</v>
      </c>
      <c r="C822" s="86" t="s">
        <v>2705</v>
      </c>
      <c r="D822" s="86" t="s">
        <v>2706</v>
      </c>
      <c r="E822" s="86"/>
      <c r="F822" s="87">
        <v>24100</v>
      </c>
      <c r="G822" s="86" t="s">
        <v>2686</v>
      </c>
      <c r="H822" s="88" t="s">
        <v>878</v>
      </c>
      <c r="I822" s="102" t="s">
        <v>879</v>
      </c>
      <c r="J822" s="88"/>
      <c r="K822" s="86" t="s">
        <v>2700</v>
      </c>
      <c r="L822" s="88" t="s">
        <v>2053</v>
      </c>
      <c r="M822" s="88"/>
      <c r="N822" s="88" t="s">
        <v>2706</v>
      </c>
      <c r="O822" s="90">
        <v>24100</v>
      </c>
      <c r="P822" s="90">
        <f t="shared" si="43"/>
        <v>0</v>
      </c>
      <c r="Q822" s="90"/>
      <c r="R822" s="90"/>
      <c r="S822" s="88" t="s">
        <v>218</v>
      </c>
      <c r="T822" s="91" t="s">
        <v>228</v>
      </c>
      <c r="U822" s="92"/>
    </row>
    <row r="823" spans="1:21" ht="66">
      <c r="A823" s="86" t="s">
        <v>2700</v>
      </c>
      <c r="B823" s="86" t="s">
        <v>167</v>
      </c>
      <c r="C823" s="86" t="s">
        <v>2707</v>
      </c>
      <c r="D823" s="86" t="s">
        <v>2708</v>
      </c>
      <c r="E823" s="86"/>
      <c r="F823" s="87">
        <v>34900</v>
      </c>
      <c r="G823" s="86" t="s">
        <v>2686</v>
      </c>
      <c r="H823" s="88" t="s">
        <v>878</v>
      </c>
      <c r="I823" s="102" t="s">
        <v>879</v>
      </c>
      <c r="J823" s="88"/>
      <c r="K823" s="86" t="s">
        <v>2700</v>
      </c>
      <c r="L823" s="88" t="s">
        <v>2053</v>
      </c>
      <c r="M823" s="88"/>
      <c r="N823" s="88" t="s">
        <v>2708</v>
      </c>
      <c r="O823" s="90">
        <v>34900</v>
      </c>
      <c r="P823" s="90">
        <f t="shared" si="43"/>
        <v>0</v>
      </c>
      <c r="Q823" s="90"/>
      <c r="R823" s="90"/>
      <c r="S823" s="88" t="s">
        <v>218</v>
      </c>
      <c r="T823" s="91" t="s">
        <v>228</v>
      </c>
      <c r="U823" s="92"/>
    </row>
    <row r="824" spans="1:21" ht="66">
      <c r="A824" s="86" t="s">
        <v>2700</v>
      </c>
      <c r="B824" s="86" t="s">
        <v>167</v>
      </c>
      <c r="C824" s="86" t="s">
        <v>2709</v>
      </c>
      <c r="D824" s="86" t="s">
        <v>2710</v>
      </c>
      <c r="E824" s="86"/>
      <c r="F824" s="87">
        <v>45000</v>
      </c>
      <c r="G824" s="86" t="s">
        <v>2686</v>
      </c>
      <c r="H824" s="88" t="s">
        <v>878</v>
      </c>
      <c r="I824" s="102" t="s">
        <v>879</v>
      </c>
      <c r="J824" s="88"/>
      <c r="K824" s="86" t="s">
        <v>2700</v>
      </c>
      <c r="L824" s="88" t="s">
        <v>2053</v>
      </c>
      <c r="M824" s="88"/>
      <c r="N824" s="88" t="s">
        <v>2710</v>
      </c>
      <c r="O824" s="90">
        <v>45000</v>
      </c>
      <c r="P824" s="90">
        <f t="shared" si="43"/>
        <v>0</v>
      </c>
      <c r="Q824" s="90"/>
      <c r="R824" s="90"/>
      <c r="S824" s="88" t="s">
        <v>218</v>
      </c>
      <c r="T824" s="91" t="s">
        <v>228</v>
      </c>
      <c r="U824" s="92"/>
    </row>
    <row r="825" spans="1:21" ht="66">
      <c r="A825" s="86" t="s">
        <v>2700</v>
      </c>
      <c r="B825" s="86" t="s">
        <v>167</v>
      </c>
      <c r="C825" s="86" t="s">
        <v>2711</v>
      </c>
      <c r="D825" s="86" t="s">
        <v>2712</v>
      </c>
      <c r="E825" s="86"/>
      <c r="F825" s="87">
        <v>19900</v>
      </c>
      <c r="G825" s="86" t="s">
        <v>212</v>
      </c>
      <c r="H825" s="88" t="s">
        <v>878</v>
      </c>
      <c r="I825" s="102" t="s">
        <v>879</v>
      </c>
      <c r="J825" s="88"/>
      <c r="K825" s="86" t="s">
        <v>2700</v>
      </c>
      <c r="L825" s="88" t="s">
        <v>2053</v>
      </c>
      <c r="M825" s="88"/>
      <c r="N825" s="88" t="s">
        <v>2712</v>
      </c>
      <c r="O825" s="90">
        <v>19900</v>
      </c>
      <c r="P825" s="90">
        <f t="shared" si="43"/>
        <v>0</v>
      </c>
      <c r="Q825" s="90"/>
      <c r="R825" s="90"/>
      <c r="S825" s="88" t="s">
        <v>218</v>
      </c>
      <c r="T825" s="91" t="s">
        <v>228</v>
      </c>
      <c r="U825" s="92"/>
    </row>
    <row r="826" spans="1:21" ht="66">
      <c r="A826" s="86" t="s">
        <v>2700</v>
      </c>
      <c r="B826" s="86" t="s">
        <v>167</v>
      </c>
      <c r="C826" s="86" t="s">
        <v>2713</v>
      </c>
      <c r="D826" s="86" t="s">
        <v>2714</v>
      </c>
      <c r="E826" s="86"/>
      <c r="F826" s="87">
        <v>26900</v>
      </c>
      <c r="G826" s="86" t="s">
        <v>212</v>
      </c>
      <c r="H826" s="88" t="s">
        <v>878</v>
      </c>
      <c r="I826" s="102" t="s">
        <v>879</v>
      </c>
      <c r="J826" s="88"/>
      <c r="K826" s="86" t="s">
        <v>2700</v>
      </c>
      <c r="L826" s="88" t="s">
        <v>2053</v>
      </c>
      <c r="M826" s="88"/>
      <c r="N826" s="88" t="s">
        <v>2714</v>
      </c>
      <c r="O826" s="90">
        <v>26900</v>
      </c>
      <c r="P826" s="90">
        <f t="shared" si="43"/>
        <v>0</v>
      </c>
      <c r="Q826" s="90"/>
      <c r="R826" s="90"/>
      <c r="S826" s="88" t="s">
        <v>218</v>
      </c>
      <c r="T826" s="91" t="s">
        <v>228</v>
      </c>
      <c r="U826" s="92"/>
    </row>
    <row r="827" spans="1:21" ht="66">
      <c r="A827" s="86" t="s">
        <v>2700</v>
      </c>
      <c r="B827" s="86" t="s">
        <v>167</v>
      </c>
      <c r="C827" s="86" t="s">
        <v>2715</v>
      </c>
      <c r="D827" s="86" t="s">
        <v>2716</v>
      </c>
      <c r="E827" s="86"/>
      <c r="F827" s="87">
        <v>27900</v>
      </c>
      <c r="G827" s="86" t="s">
        <v>212</v>
      </c>
      <c r="H827" s="88" t="s">
        <v>878</v>
      </c>
      <c r="I827" s="102" t="s">
        <v>879</v>
      </c>
      <c r="J827" s="88"/>
      <c r="K827" s="86" t="s">
        <v>2700</v>
      </c>
      <c r="L827" s="88" t="s">
        <v>2053</v>
      </c>
      <c r="M827" s="88"/>
      <c r="N827" s="88" t="s">
        <v>2716</v>
      </c>
      <c r="O827" s="90">
        <v>27900</v>
      </c>
      <c r="P827" s="90">
        <f t="shared" si="43"/>
        <v>0</v>
      </c>
      <c r="Q827" s="90"/>
      <c r="R827" s="90"/>
      <c r="S827" s="88" t="s">
        <v>218</v>
      </c>
      <c r="T827" s="91" t="s">
        <v>228</v>
      </c>
      <c r="U827" s="92"/>
    </row>
    <row r="828" spans="1:21" ht="66">
      <c r="A828" s="86" t="s">
        <v>2700</v>
      </c>
      <c r="B828" s="86" t="s">
        <v>167</v>
      </c>
      <c r="C828" s="86" t="s">
        <v>2717</v>
      </c>
      <c r="D828" s="86" t="s">
        <v>2718</v>
      </c>
      <c r="E828" s="86"/>
      <c r="F828" s="87">
        <v>29900</v>
      </c>
      <c r="G828" s="86" t="s">
        <v>212</v>
      </c>
      <c r="H828" s="88" t="s">
        <v>878</v>
      </c>
      <c r="I828" s="102" t="s">
        <v>879</v>
      </c>
      <c r="J828" s="88"/>
      <c r="K828" s="86" t="s">
        <v>2700</v>
      </c>
      <c r="L828" s="88" t="s">
        <v>2053</v>
      </c>
      <c r="M828" s="88"/>
      <c r="N828" s="88" t="s">
        <v>2718</v>
      </c>
      <c r="O828" s="90">
        <v>29900</v>
      </c>
      <c r="P828" s="90">
        <f t="shared" si="43"/>
        <v>0</v>
      </c>
      <c r="Q828" s="90"/>
      <c r="R828" s="90"/>
      <c r="S828" s="88" t="s">
        <v>218</v>
      </c>
      <c r="T828" s="91" t="s">
        <v>228</v>
      </c>
      <c r="U828" s="92"/>
    </row>
    <row r="829" spans="1:21" ht="66">
      <c r="A829" s="86" t="s">
        <v>2700</v>
      </c>
      <c r="B829" s="86" t="s">
        <v>167</v>
      </c>
      <c r="C829" s="86" t="s">
        <v>2719</v>
      </c>
      <c r="D829" s="86" t="s">
        <v>2720</v>
      </c>
      <c r="E829" s="86"/>
      <c r="F829" s="87">
        <v>45900</v>
      </c>
      <c r="G829" s="86" t="s">
        <v>212</v>
      </c>
      <c r="H829" s="88" t="s">
        <v>878</v>
      </c>
      <c r="I829" s="102" t="s">
        <v>879</v>
      </c>
      <c r="J829" s="88"/>
      <c r="K829" s="86" t="s">
        <v>2700</v>
      </c>
      <c r="L829" s="88" t="s">
        <v>2053</v>
      </c>
      <c r="M829" s="88"/>
      <c r="N829" s="88" t="s">
        <v>2720</v>
      </c>
      <c r="O829" s="90">
        <v>45900</v>
      </c>
      <c r="P829" s="90">
        <f t="shared" si="43"/>
        <v>0</v>
      </c>
      <c r="Q829" s="90"/>
      <c r="R829" s="90"/>
      <c r="S829" s="88" t="s">
        <v>218</v>
      </c>
      <c r="T829" s="91" t="s">
        <v>228</v>
      </c>
      <c r="U829" s="92"/>
    </row>
    <row r="830" spans="1:21" ht="66">
      <c r="A830" s="86" t="s">
        <v>2700</v>
      </c>
      <c r="B830" s="86" t="s">
        <v>167</v>
      </c>
      <c r="C830" s="86" t="s">
        <v>2721</v>
      </c>
      <c r="D830" s="86" t="s">
        <v>2722</v>
      </c>
      <c r="E830" s="86"/>
      <c r="F830" s="87">
        <v>49900</v>
      </c>
      <c r="G830" s="86" t="s">
        <v>212</v>
      </c>
      <c r="H830" s="88" t="s">
        <v>878</v>
      </c>
      <c r="I830" s="102" t="s">
        <v>879</v>
      </c>
      <c r="J830" s="88"/>
      <c r="K830" s="86" t="s">
        <v>2700</v>
      </c>
      <c r="L830" s="88" t="s">
        <v>2053</v>
      </c>
      <c r="M830" s="88"/>
      <c r="N830" s="88" t="s">
        <v>2722</v>
      </c>
      <c r="O830" s="90">
        <v>49900</v>
      </c>
      <c r="P830" s="90">
        <f t="shared" si="43"/>
        <v>0</v>
      </c>
      <c r="Q830" s="90"/>
      <c r="R830" s="90"/>
      <c r="S830" s="88" t="s">
        <v>218</v>
      </c>
      <c r="T830" s="91" t="s">
        <v>228</v>
      </c>
      <c r="U830" s="92"/>
    </row>
    <row r="831" spans="1:21" ht="66">
      <c r="A831" s="86" t="s">
        <v>2700</v>
      </c>
      <c r="B831" s="86" t="s">
        <v>167</v>
      </c>
      <c r="C831" s="86" t="s">
        <v>2723</v>
      </c>
      <c r="D831" s="86" t="s">
        <v>2724</v>
      </c>
      <c r="E831" s="86"/>
      <c r="F831" s="87">
        <v>15000</v>
      </c>
      <c r="G831" s="86" t="s">
        <v>212</v>
      </c>
      <c r="H831" s="88" t="s">
        <v>878</v>
      </c>
      <c r="I831" s="102" t="s">
        <v>879</v>
      </c>
      <c r="J831" s="88"/>
      <c r="K831" s="86" t="s">
        <v>2700</v>
      </c>
      <c r="L831" s="88" t="s">
        <v>2053</v>
      </c>
      <c r="M831" s="88"/>
      <c r="N831" s="88" t="s">
        <v>2724</v>
      </c>
      <c r="O831" s="90">
        <v>15000</v>
      </c>
      <c r="P831" s="90">
        <f t="shared" si="43"/>
        <v>0</v>
      </c>
      <c r="Q831" s="90"/>
      <c r="R831" s="90"/>
      <c r="S831" s="88" t="s">
        <v>218</v>
      </c>
      <c r="T831" s="91" t="s">
        <v>228</v>
      </c>
      <c r="U831" s="92"/>
    </row>
    <row r="832" spans="1:21" ht="66">
      <c r="A832" s="86" t="s">
        <v>2700</v>
      </c>
      <c r="B832" s="86" t="s">
        <v>167</v>
      </c>
      <c r="C832" s="86" t="s">
        <v>2725</v>
      </c>
      <c r="D832" s="86" t="s">
        <v>2726</v>
      </c>
      <c r="E832" s="86"/>
      <c r="F832" s="87">
        <v>19000</v>
      </c>
      <c r="G832" s="86" t="s">
        <v>212</v>
      </c>
      <c r="H832" s="88" t="s">
        <v>878</v>
      </c>
      <c r="I832" s="102" t="s">
        <v>879</v>
      </c>
      <c r="J832" s="88"/>
      <c r="K832" s="86" t="s">
        <v>2700</v>
      </c>
      <c r="L832" s="88" t="s">
        <v>2053</v>
      </c>
      <c r="M832" s="88"/>
      <c r="N832" s="88" t="s">
        <v>2726</v>
      </c>
      <c r="O832" s="90">
        <v>19000</v>
      </c>
      <c r="P832" s="90">
        <f t="shared" si="43"/>
        <v>0</v>
      </c>
      <c r="Q832" s="90"/>
      <c r="R832" s="90"/>
      <c r="S832" s="88" t="s">
        <v>218</v>
      </c>
      <c r="T832" s="91" t="s">
        <v>228</v>
      </c>
      <c r="U832" s="92"/>
    </row>
    <row r="833" spans="1:21" ht="66">
      <c r="A833" s="86" t="s">
        <v>2700</v>
      </c>
      <c r="B833" s="86" t="s">
        <v>167</v>
      </c>
      <c r="C833" s="86" t="s">
        <v>2727</v>
      </c>
      <c r="D833" s="86" t="s">
        <v>2728</v>
      </c>
      <c r="E833" s="86"/>
      <c r="F833" s="87">
        <v>23000</v>
      </c>
      <c r="G833" s="86" t="s">
        <v>212</v>
      </c>
      <c r="H833" s="88" t="s">
        <v>878</v>
      </c>
      <c r="I833" s="102" t="s">
        <v>879</v>
      </c>
      <c r="J833" s="88"/>
      <c r="K833" s="86" t="s">
        <v>2700</v>
      </c>
      <c r="L833" s="88" t="s">
        <v>2053</v>
      </c>
      <c r="M833" s="88"/>
      <c r="N833" s="88" t="s">
        <v>2728</v>
      </c>
      <c r="O833" s="90">
        <v>23000</v>
      </c>
      <c r="P833" s="90">
        <f t="shared" si="43"/>
        <v>0</v>
      </c>
      <c r="Q833" s="90"/>
      <c r="R833" s="90"/>
      <c r="S833" s="88" t="s">
        <v>218</v>
      </c>
      <c r="T833" s="91" t="s">
        <v>228</v>
      </c>
      <c r="U833" s="92"/>
    </row>
    <row r="834" spans="1:21" ht="66">
      <c r="A834" s="86" t="s">
        <v>2700</v>
      </c>
      <c r="B834" s="86" t="s">
        <v>167</v>
      </c>
      <c r="C834" s="86" t="s">
        <v>2729</v>
      </c>
      <c r="D834" s="86" t="s">
        <v>2730</v>
      </c>
      <c r="E834" s="86"/>
      <c r="F834" s="87">
        <v>30000</v>
      </c>
      <c r="G834" s="86" t="s">
        <v>212</v>
      </c>
      <c r="H834" s="88" t="s">
        <v>878</v>
      </c>
      <c r="I834" s="102" t="s">
        <v>879</v>
      </c>
      <c r="J834" s="88"/>
      <c r="K834" s="86" t="s">
        <v>2700</v>
      </c>
      <c r="L834" s="88" t="s">
        <v>2053</v>
      </c>
      <c r="M834" s="88"/>
      <c r="N834" s="88" t="s">
        <v>2730</v>
      </c>
      <c r="O834" s="90">
        <v>30000</v>
      </c>
      <c r="P834" s="90">
        <f t="shared" si="43"/>
        <v>0</v>
      </c>
      <c r="Q834" s="90"/>
      <c r="R834" s="90"/>
      <c r="S834" s="88" t="s">
        <v>218</v>
      </c>
      <c r="T834" s="91" t="s">
        <v>228</v>
      </c>
      <c r="U834" s="92"/>
    </row>
    <row r="835" spans="1:21" ht="66">
      <c r="A835" s="86" t="s">
        <v>2700</v>
      </c>
      <c r="B835" s="86" t="s">
        <v>167</v>
      </c>
      <c r="C835" s="86" t="s">
        <v>2731</v>
      </c>
      <c r="D835" s="86" t="s">
        <v>2732</v>
      </c>
      <c r="E835" s="86"/>
      <c r="F835" s="87">
        <v>35000</v>
      </c>
      <c r="G835" s="86" t="s">
        <v>212</v>
      </c>
      <c r="H835" s="88" t="s">
        <v>878</v>
      </c>
      <c r="I835" s="102" t="s">
        <v>879</v>
      </c>
      <c r="J835" s="88"/>
      <c r="K835" s="86" t="s">
        <v>2700</v>
      </c>
      <c r="L835" s="88" t="s">
        <v>2053</v>
      </c>
      <c r="M835" s="88"/>
      <c r="N835" s="88" t="s">
        <v>2732</v>
      </c>
      <c r="O835" s="90">
        <v>35000</v>
      </c>
      <c r="P835" s="90">
        <f t="shared" si="43"/>
        <v>0</v>
      </c>
      <c r="Q835" s="90"/>
      <c r="R835" s="90"/>
      <c r="S835" s="88" t="s">
        <v>218</v>
      </c>
      <c r="T835" s="91" t="s">
        <v>228</v>
      </c>
      <c r="U835" s="92"/>
    </row>
    <row r="836" spans="1:21" ht="66">
      <c r="A836" s="86" t="s">
        <v>2700</v>
      </c>
      <c r="B836" s="86" t="s">
        <v>167</v>
      </c>
      <c r="C836" s="86" t="s">
        <v>2733</v>
      </c>
      <c r="D836" s="86" t="s">
        <v>2734</v>
      </c>
      <c r="E836" s="86"/>
      <c r="F836" s="87">
        <v>45000</v>
      </c>
      <c r="G836" s="86" t="s">
        <v>212</v>
      </c>
      <c r="H836" s="88" t="s">
        <v>878</v>
      </c>
      <c r="I836" s="102" t="s">
        <v>879</v>
      </c>
      <c r="J836" s="88"/>
      <c r="K836" s="86" t="s">
        <v>2700</v>
      </c>
      <c r="L836" s="88" t="s">
        <v>2053</v>
      </c>
      <c r="M836" s="88"/>
      <c r="N836" s="88" t="s">
        <v>2734</v>
      </c>
      <c r="O836" s="90">
        <v>45000</v>
      </c>
      <c r="P836" s="90">
        <f t="shared" si="43"/>
        <v>0</v>
      </c>
      <c r="Q836" s="90"/>
      <c r="R836" s="90"/>
      <c r="S836" s="88" t="s">
        <v>218</v>
      </c>
      <c r="T836" s="91" t="s">
        <v>228</v>
      </c>
      <c r="U836" s="92"/>
    </row>
    <row r="837" spans="1:21" s="85" customFormat="1">
      <c r="A837" s="80" t="s">
        <v>2735</v>
      </c>
      <c r="B837" s="80" t="s">
        <v>171</v>
      </c>
      <c r="C837" s="80" t="s">
        <v>172</v>
      </c>
      <c r="D837" s="80" t="s">
        <v>173</v>
      </c>
      <c r="E837" s="80"/>
      <c r="F837" s="81"/>
      <c r="G837" s="80"/>
      <c r="H837" s="82"/>
      <c r="I837" s="83"/>
      <c r="J837" s="82"/>
      <c r="K837" s="80"/>
      <c r="L837" s="82"/>
      <c r="M837" s="82"/>
      <c r="N837" s="82"/>
      <c r="O837" s="84"/>
      <c r="P837" s="84"/>
      <c r="Q837" s="84"/>
      <c r="R837" s="84"/>
      <c r="S837" s="82"/>
      <c r="T837" s="82"/>
      <c r="U837" s="80"/>
    </row>
    <row r="838" spans="1:21" ht="66">
      <c r="A838" s="86" t="s">
        <v>2735</v>
      </c>
      <c r="B838" s="86" t="s">
        <v>171</v>
      </c>
      <c r="C838" s="86" t="s">
        <v>2736</v>
      </c>
      <c r="D838" s="86" t="s">
        <v>2737</v>
      </c>
      <c r="E838" s="86"/>
      <c r="F838" s="87">
        <v>6100</v>
      </c>
      <c r="G838" s="86" t="s">
        <v>611</v>
      </c>
      <c r="H838" s="88" t="s">
        <v>878</v>
      </c>
      <c r="I838" s="102" t="s">
        <v>879</v>
      </c>
      <c r="J838" s="88"/>
      <c r="K838" s="86" t="s">
        <v>2735</v>
      </c>
      <c r="L838" s="88" t="s">
        <v>2053</v>
      </c>
      <c r="M838" s="88"/>
      <c r="N838" s="88" t="s">
        <v>2737</v>
      </c>
      <c r="O838" s="90">
        <v>6400</v>
      </c>
      <c r="P838" s="90">
        <f t="shared" ref="P838:P866" si="44">+O838-F838</f>
        <v>300</v>
      </c>
      <c r="Q838" s="90"/>
      <c r="R838" s="90"/>
      <c r="S838" s="88" t="s">
        <v>218</v>
      </c>
      <c r="T838" s="91" t="s">
        <v>228</v>
      </c>
      <c r="U838" s="92"/>
    </row>
    <row r="839" spans="1:21" ht="66">
      <c r="A839" s="86" t="s">
        <v>2735</v>
      </c>
      <c r="B839" s="86" t="s">
        <v>171</v>
      </c>
      <c r="C839" s="86" t="s">
        <v>2738</v>
      </c>
      <c r="D839" s="86" t="s">
        <v>2739</v>
      </c>
      <c r="E839" s="86"/>
      <c r="F839" s="87">
        <v>8500</v>
      </c>
      <c r="G839" s="86" t="s">
        <v>611</v>
      </c>
      <c r="H839" s="88" t="s">
        <v>878</v>
      </c>
      <c r="I839" s="102" t="s">
        <v>879</v>
      </c>
      <c r="J839" s="88"/>
      <c r="K839" s="86" t="s">
        <v>2735</v>
      </c>
      <c r="L839" s="88" t="s">
        <v>2053</v>
      </c>
      <c r="M839" s="88"/>
      <c r="N839" s="88" t="s">
        <v>2739</v>
      </c>
      <c r="O839" s="90">
        <v>8500</v>
      </c>
      <c r="P839" s="90">
        <f t="shared" si="44"/>
        <v>0</v>
      </c>
      <c r="Q839" s="90"/>
      <c r="R839" s="90"/>
      <c r="S839" s="88" t="s">
        <v>218</v>
      </c>
      <c r="T839" s="91" t="s">
        <v>228</v>
      </c>
      <c r="U839" s="92"/>
    </row>
    <row r="840" spans="1:21" ht="66">
      <c r="A840" s="86" t="s">
        <v>2735</v>
      </c>
      <c r="B840" s="86" t="s">
        <v>171</v>
      </c>
      <c r="C840" s="86" t="s">
        <v>2740</v>
      </c>
      <c r="D840" s="86" t="s">
        <v>2741</v>
      </c>
      <c r="E840" s="86"/>
      <c r="F840" s="87">
        <v>13000</v>
      </c>
      <c r="G840" s="86" t="s">
        <v>611</v>
      </c>
      <c r="H840" s="88" t="s">
        <v>878</v>
      </c>
      <c r="I840" s="102" t="s">
        <v>879</v>
      </c>
      <c r="J840" s="88"/>
      <c r="K840" s="86" t="s">
        <v>2735</v>
      </c>
      <c r="L840" s="88" t="s">
        <v>2053</v>
      </c>
      <c r="M840" s="88"/>
      <c r="N840" s="88" t="s">
        <v>2741</v>
      </c>
      <c r="O840" s="90">
        <v>13000</v>
      </c>
      <c r="P840" s="90">
        <f t="shared" si="44"/>
        <v>0</v>
      </c>
      <c r="Q840" s="90"/>
      <c r="R840" s="90"/>
      <c r="S840" s="88" t="s">
        <v>218</v>
      </c>
      <c r="T840" s="91" t="s">
        <v>228</v>
      </c>
      <c r="U840" s="92"/>
    </row>
    <row r="841" spans="1:21" ht="66">
      <c r="A841" s="86" t="s">
        <v>2735</v>
      </c>
      <c r="B841" s="86" t="s">
        <v>171</v>
      </c>
      <c r="C841" s="86" t="s">
        <v>2742</v>
      </c>
      <c r="D841" s="86" t="s">
        <v>2743</v>
      </c>
      <c r="E841" s="86"/>
      <c r="F841" s="87">
        <v>18500</v>
      </c>
      <c r="G841" s="86" t="s">
        <v>611</v>
      </c>
      <c r="H841" s="88" t="s">
        <v>878</v>
      </c>
      <c r="I841" s="102" t="s">
        <v>879</v>
      </c>
      <c r="J841" s="88"/>
      <c r="K841" s="86" t="s">
        <v>2735</v>
      </c>
      <c r="L841" s="88" t="s">
        <v>2053</v>
      </c>
      <c r="M841" s="88"/>
      <c r="N841" s="88" t="s">
        <v>2743</v>
      </c>
      <c r="O841" s="90">
        <v>18500</v>
      </c>
      <c r="P841" s="90">
        <f t="shared" si="44"/>
        <v>0</v>
      </c>
      <c r="Q841" s="90"/>
      <c r="R841" s="90"/>
      <c r="S841" s="88" t="s">
        <v>218</v>
      </c>
      <c r="T841" s="91" t="s">
        <v>228</v>
      </c>
      <c r="U841" s="92"/>
    </row>
    <row r="842" spans="1:21" ht="66">
      <c r="A842" s="86" t="s">
        <v>2735</v>
      </c>
      <c r="B842" s="86" t="s">
        <v>171</v>
      </c>
      <c r="C842" s="86" t="s">
        <v>2744</v>
      </c>
      <c r="D842" s="86" t="s">
        <v>2745</v>
      </c>
      <c r="E842" s="86"/>
      <c r="F842" s="87">
        <v>24000</v>
      </c>
      <c r="G842" s="86" t="s">
        <v>611</v>
      </c>
      <c r="H842" s="88" t="s">
        <v>878</v>
      </c>
      <c r="I842" s="102" t="s">
        <v>879</v>
      </c>
      <c r="J842" s="88"/>
      <c r="K842" s="86" t="s">
        <v>2735</v>
      </c>
      <c r="L842" s="88" t="s">
        <v>2053</v>
      </c>
      <c r="M842" s="88"/>
      <c r="N842" s="88" t="s">
        <v>2745</v>
      </c>
      <c r="O842" s="90">
        <v>24000</v>
      </c>
      <c r="P842" s="90">
        <f t="shared" si="44"/>
        <v>0</v>
      </c>
      <c r="Q842" s="90"/>
      <c r="R842" s="90"/>
      <c r="S842" s="88" t="s">
        <v>218</v>
      </c>
      <c r="T842" s="91" t="s">
        <v>228</v>
      </c>
      <c r="U842" s="92"/>
    </row>
    <row r="843" spans="1:21" ht="66">
      <c r="A843" s="86" t="s">
        <v>2735</v>
      </c>
      <c r="B843" s="86" t="s">
        <v>171</v>
      </c>
      <c r="C843" s="86" t="s">
        <v>2746</v>
      </c>
      <c r="D843" s="86" t="s">
        <v>2747</v>
      </c>
      <c r="E843" s="86"/>
      <c r="F843" s="87">
        <v>35000</v>
      </c>
      <c r="G843" s="86" t="s">
        <v>611</v>
      </c>
      <c r="H843" s="88" t="s">
        <v>878</v>
      </c>
      <c r="I843" s="102" t="s">
        <v>879</v>
      </c>
      <c r="J843" s="88"/>
      <c r="K843" s="86" t="s">
        <v>2735</v>
      </c>
      <c r="L843" s="88" t="s">
        <v>2053</v>
      </c>
      <c r="M843" s="88"/>
      <c r="N843" s="88" t="s">
        <v>2747</v>
      </c>
      <c r="O843" s="90">
        <v>35000</v>
      </c>
      <c r="P843" s="90">
        <f t="shared" si="44"/>
        <v>0</v>
      </c>
      <c r="Q843" s="90"/>
      <c r="R843" s="90"/>
      <c r="S843" s="88" t="s">
        <v>218</v>
      </c>
      <c r="T843" s="91" t="s">
        <v>228</v>
      </c>
      <c r="U843" s="92"/>
    </row>
    <row r="844" spans="1:21" ht="66">
      <c r="A844" s="86" t="s">
        <v>2735</v>
      </c>
      <c r="B844" s="86" t="s">
        <v>171</v>
      </c>
      <c r="C844" s="86" t="s">
        <v>2748</v>
      </c>
      <c r="D844" s="86" t="s">
        <v>2749</v>
      </c>
      <c r="E844" s="86"/>
      <c r="F844" s="87">
        <v>46500</v>
      </c>
      <c r="G844" s="86" t="s">
        <v>611</v>
      </c>
      <c r="H844" s="88" t="s">
        <v>878</v>
      </c>
      <c r="I844" s="102" t="s">
        <v>879</v>
      </c>
      <c r="J844" s="88"/>
      <c r="K844" s="86" t="s">
        <v>2735</v>
      </c>
      <c r="L844" s="88" t="s">
        <v>2053</v>
      </c>
      <c r="M844" s="88"/>
      <c r="N844" s="88" t="s">
        <v>2749</v>
      </c>
      <c r="O844" s="90">
        <v>46500</v>
      </c>
      <c r="P844" s="90">
        <f t="shared" si="44"/>
        <v>0</v>
      </c>
      <c r="Q844" s="90"/>
      <c r="R844" s="90"/>
      <c r="S844" s="88" t="s">
        <v>218</v>
      </c>
      <c r="T844" s="91" t="s">
        <v>228</v>
      </c>
      <c r="U844" s="92"/>
    </row>
    <row r="845" spans="1:21" ht="66">
      <c r="A845" s="86" t="s">
        <v>2735</v>
      </c>
      <c r="B845" s="86" t="s">
        <v>171</v>
      </c>
      <c r="C845" s="86" t="s">
        <v>2750</v>
      </c>
      <c r="D845" s="86" t="s">
        <v>2751</v>
      </c>
      <c r="E845" s="86"/>
      <c r="F845" s="87">
        <v>56900</v>
      </c>
      <c r="G845" s="86" t="s">
        <v>611</v>
      </c>
      <c r="H845" s="88" t="s">
        <v>878</v>
      </c>
      <c r="I845" s="102" t="s">
        <v>879</v>
      </c>
      <c r="J845" s="88"/>
      <c r="K845" s="86" t="s">
        <v>2735</v>
      </c>
      <c r="L845" s="88" t="s">
        <v>2053</v>
      </c>
      <c r="M845" s="88"/>
      <c r="N845" s="88" t="s">
        <v>2751</v>
      </c>
      <c r="O845" s="90">
        <v>56900</v>
      </c>
      <c r="P845" s="90">
        <f t="shared" si="44"/>
        <v>0</v>
      </c>
      <c r="Q845" s="90"/>
      <c r="R845" s="90"/>
      <c r="S845" s="88" t="s">
        <v>218</v>
      </c>
      <c r="T845" s="91" t="s">
        <v>228</v>
      </c>
      <c r="U845" s="92"/>
    </row>
    <row r="846" spans="1:21" ht="66">
      <c r="A846" s="86" t="s">
        <v>2735</v>
      </c>
      <c r="B846" s="86" t="s">
        <v>171</v>
      </c>
      <c r="C846" s="86" t="s">
        <v>2752</v>
      </c>
      <c r="D846" s="86" t="s">
        <v>2753</v>
      </c>
      <c r="E846" s="86"/>
      <c r="F846" s="87">
        <v>12800</v>
      </c>
      <c r="G846" s="86" t="s">
        <v>212</v>
      </c>
      <c r="H846" s="88" t="s">
        <v>878</v>
      </c>
      <c r="I846" s="102" t="s">
        <v>879</v>
      </c>
      <c r="J846" s="88"/>
      <c r="K846" s="86" t="s">
        <v>2735</v>
      </c>
      <c r="L846" s="88" t="s">
        <v>2053</v>
      </c>
      <c r="M846" s="88"/>
      <c r="N846" s="88" t="s">
        <v>2753</v>
      </c>
      <c r="O846" s="90">
        <v>12800</v>
      </c>
      <c r="P846" s="90">
        <f t="shared" si="44"/>
        <v>0</v>
      </c>
      <c r="Q846" s="90"/>
      <c r="R846" s="90"/>
      <c r="S846" s="88" t="s">
        <v>218</v>
      </c>
      <c r="T846" s="91" t="s">
        <v>228</v>
      </c>
      <c r="U846" s="92"/>
    </row>
    <row r="847" spans="1:21" ht="66">
      <c r="A847" s="86" t="s">
        <v>2735</v>
      </c>
      <c r="B847" s="86" t="s">
        <v>171</v>
      </c>
      <c r="C847" s="86" t="s">
        <v>2754</v>
      </c>
      <c r="D847" s="86" t="s">
        <v>2755</v>
      </c>
      <c r="E847" s="86"/>
      <c r="F847" s="87">
        <v>14600</v>
      </c>
      <c r="G847" s="86" t="s">
        <v>212</v>
      </c>
      <c r="H847" s="88" t="s">
        <v>878</v>
      </c>
      <c r="I847" s="102" t="s">
        <v>879</v>
      </c>
      <c r="J847" s="88"/>
      <c r="K847" s="86" t="s">
        <v>2735</v>
      </c>
      <c r="L847" s="88" t="s">
        <v>2053</v>
      </c>
      <c r="M847" s="88"/>
      <c r="N847" s="88" t="s">
        <v>2755</v>
      </c>
      <c r="O847" s="90">
        <v>14600</v>
      </c>
      <c r="P847" s="90">
        <f t="shared" si="44"/>
        <v>0</v>
      </c>
      <c r="Q847" s="90"/>
      <c r="R847" s="90"/>
      <c r="S847" s="88" t="s">
        <v>218</v>
      </c>
      <c r="T847" s="91" t="s">
        <v>228</v>
      </c>
      <c r="U847" s="92"/>
    </row>
    <row r="848" spans="1:21" ht="66">
      <c r="A848" s="86" t="s">
        <v>2735</v>
      </c>
      <c r="B848" s="86" t="s">
        <v>171</v>
      </c>
      <c r="C848" s="86" t="s">
        <v>2756</v>
      </c>
      <c r="D848" s="86" t="s">
        <v>2757</v>
      </c>
      <c r="E848" s="86"/>
      <c r="F848" s="87">
        <v>23000</v>
      </c>
      <c r="G848" s="86" t="s">
        <v>212</v>
      </c>
      <c r="H848" s="88" t="s">
        <v>878</v>
      </c>
      <c r="I848" s="102" t="s">
        <v>879</v>
      </c>
      <c r="J848" s="88"/>
      <c r="K848" s="86" t="s">
        <v>2735</v>
      </c>
      <c r="L848" s="88" t="s">
        <v>2053</v>
      </c>
      <c r="M848" s="88"/>
      <c r="N848" s="88" t="s">
        <v>2757</v>
      </c>
      <c r="O848" s="90">
        <v>23000</v>
      </c>
      <c r="P848" s="90">
        <f t="shared" si="44"/>
        <v>0</v>
      </c>
      <c r="Q848" s="90"/>
      <c r="R848" s="90"/>
      <c r="S848" s="88" t="s">
        <v>218</v>
      </c>
      <c r="T848" s="91" t="s">
        <v>228</v>
      </c>
      <c r="U848" s="92"/>
    </row>
    <row r="849" spans="1:21" ht="66">
      <c r="A849" s="86" t="s">
        <v>2735</v>
      </c>
      <c r="B849" s="86" t="s">
        <v>171</v>
      </c>
      <c r="C849" s="86" t="s">
        <v>2758</v>
      </c>
      <c r="D849" s="86" t="s">
        <v>2759</v>
      </c>
      <c r="E849" s="86"/>
      <c r="F849" s="87">
        <v>9500</v>
      </c>
      <c r="G849" s="86" t="s">
        <v>212</v>
      </c>
      <c r="H849" s="88" t="s">
        <v>878</v>
      </c>
      <c r="I849" s="102" t="s">
        <v>879</v>
      </c>
      <c r="J849" s="88"/>
      <c r="K849" s="86" t="s">
        <v>2735</v>
      </c>
      <c r="L849" s="88" t="s">
        <v>2053</v>
      </c>
      <c r="M849" s="88"/>
      <c r="N849" s="88" t="s">
        <v>2759</v>
      </c>
      <c r="O849" s="90">
        <v>9500</v>
      </c>
      <c r="P849" s="90">
        <f t="shared" si="44"/>
        <v>0</v>
      </c>
      <c r="Q849" s="90"/>
      <c r="R849" s="90"/>
      <c r="S849" s="88" t="s">
        <v>218</v>
      </c>
      <c r="T849" s="91" t="s">
        <v>228</v>
      </c>
      <c r="U849" s="92"/>
    </row>
    <row r="850" spans="1:21" ht="66">
      <c r="A850" s="86" t="s">
        <v>2735</v>
      </c>
      <c r="B850" s="86" t="s">
        <v>171</v>
      </c>
      <c r="C850" s="86" t="s">
        <v>2760</v>
      </c>
      <c r="D850" s="86" t="s">
        <v>2761</v>
      </c>
      <c r="E850" s="86"/>
      <c r="F850" s="87">
        <v>10600</v>
      </c>
      <c r="G850" s="86" t="s">
        <v>212</v>
      </c>
      <c r="H850" s="88" t="s">
        <v>878</v>
      </c>
      <c r="I850" s="102" t="s">
        <v>879</v>
      </c>
      <c r="J850" s="88"/>
      <c r="K850" s="86" t="s">
        <v>2735</v>
      </c>
      <c r="L850" s="88" t="s">
        <v>2053</v>
      </c>
      <c r="M850" s="88"/>
      <c r="N850" s="88" t="s">
        <v>2761</v>
      </c>
      <c r="O850" s="90">
        <v>10600</v>
      </c>
      <c r="P850" s="90">
        <f t="shared" si="44"/>
        <v>0</v>
      </c>
      <c r="Q850" s="90"/>
      <c r="R850" s="90"/>
      <c r="S850" s="88" t="s">
        <v>218</v>
      </c>
      <c r="T850" s="91" t="s">
        <v>228</v>
      </c>
      <c r="U850" s="92"/>
    </row>
    <row r="851" spans="1:21" ht="66">
      <c r="A851" s="86" t="s">
        <v>2735</v>
      </c>
      <c r="B851" s="86" t="s">
        <v>171</v>
      </c>
      <c r="C851" s="86" t="s">
        <v>2762</v>
      </c>
      <c r="D851" s="86" t="s">
        <v>2763</v>
      </c>
      <c r="E851" s="86"/>
      <c r="F851" s="87">
        <v>13800</v>
      </c>
      <c r="G851" s="86" t="s">
        <v>212</v>
      </c>
      <c r="H851" s="88" t="s">
        <v>878</v>
      </c>
      <c r="I851" s="102" t="s">
        <v>879</v>
      </c>
      <c r="J851" s="88"/>
      <c r="K851" s="86" t="s">
        <v>2735</v>
      </c>
      <c r="L851" s="88" t="s">
        <v>2053</v>
      </c>
      <c r="M851" s="88"/>
      <c r="N851" s="88" t="s">
        <v>2763</v>
      </c>
      <c r="O851" s="90">
        <v>13800</v>
      </c>
      <c r="P851" s="90">
        <f t="shared" si="44"/>
        <v>0</v>
      </c>
      <c r="Q851" s="90"/>
      <c r="R851" s="90"/>
      <c r="S851" s="88" t="s">
        <v>218</v>
      </c>
      <c r="T851" s="91" t="s">
        <v>228</v>
      </c>
      <c r="U851" s="92"/>
    </row>
    <row r="852" spans="1:21" ht="66">
      <c r="A852" s="86" t="s">
        <v>2735</v>
      </c>
      <c r="B852" s="86" t="s">
        <v>171</v>
      </c>
      <c r="C852" s="86" t="s">
        <v>2764</v>
      </c>
      <c r="D852" s="86" t="s">
        <v>2765</v>
      </c>
      <c r="E852" s="86"/>
      <c r="F852" s="87">
        <v>12000</v>
      </c>
      <c r="G852" s="86" t="s">
        <v>212</v>
      </c>
      <c r="H852" s="88" t="s">
        <v>878</v>
      </c>
      <c r="I852" s="102" t="s">
        <v>879</v>
      </c>
      <c r="J852" s="88"/>
      <c r="K852" s="86" t="s">
        <v>2735</v>
      </c>
      <c r="L852" s="88" t="s">
        <v>2053</v>
      </c>
      <c r="M852" s="88"/>
      <c r="N852" s="88" t="s">
        <v>2765</v>
      </c>
      <c r="O852" s="90">
        <v>12000</v>
      </c>
      <c r="P852" s="90">
        <f t="shared" si="44"/>
        <v>0</v>
      </c>
      <c r="Q852" s="90"/>
      <c r="R852" s="90"/>
      <c r="S852" s="88" t="s">
        <v>218</v>
      </c>
      <c r="T852" s="91" t="s">
        <v>228</v>
      </c>
      <c r="U852" s="92"/>
    </row>
    <row r="853" spans="1:21" ht="66">
      <c r="A853" s="86" t="s">
        <v>2735</v>
      </c>
      <c r="B853" s="86" t="s">
        <v>171</v>
      </c>
      <c r="C853" s="86" t="s">
        <v>2766</v>
      </c>
      <c r="D853" s="86" t="s">
        <v>2767</v>
      </c>
      <c r="E853" s="86"/>
      <c r="F853" s="87">
        <v>170000</v>
      </c>
      <c r="G853" s="86" t="s">
        <v>212</v>
      </c>
      <c r="H853" s="88" t="s">
        <v>878</v>
      </c>
      <c r="I853" s="102" t="s">
        <v>879</v>
      </c>
      <c r="J853" s="88"/>
      <c r="K853" s="86" t="s">
        <v>2735</v>
      </c>
      <c r="L853" s="88" t="s">
        <v>2053</v>
      </c>
      <c r="M853" s="88"/>
      <c r="N853" s="88" t="s">
        <v>2767</v>
      </c>
      <c r="O853" s="90">
        <v>170000</v>
      </c>
      <c r="P853" s="90">
        <f t="shared" si="44"/>
        <v>0</v>
      </c>
      <c r="Q853" s="90"/>
      <c r="R853" s="90"/>
      <c r="S853" s="88" t="s">
        <v>218</v>
      </c>
      <c r="T853" s="91" t="s">
        <v>228</v>
      </c>
      <c r="U853" s="92"/>
    </row>
    <row r="854" spans="1:21" ht="66">
      <c r="A854" s="86" t="s">
        <v>2735</v>
      </c>
      <c r="B854" s="86" t="s">
        <v>171</v>
      </c>
      <c r="C854" s="86" t="s">
        <v>2768</v>
      </c>
      <c r="D854" s="86" t="s">
        <v>2769</v>
      </c>
      <c r="E854" s="86"/>
      <c r="F854" s="87">
        <v>11000</v>
      </c>
      <c r="G854" s="86" t="s">
        <v>212</v>
      </c>
      <c r="H854" s="88" t="s">
        <v>878</v>
      </c>
      <c r="I854" s="102" t="s">
        <v>879</v>
      </c>
      <c r="J854" s="88"/>
      <c r="K854" s="86" t="s">
        <v>2735</v>
      </c>
      <c r="L854" s="88" t="s">
        <v>2053</v>
      </c>
      <c r="M854" s="88"/>
      <c r="N854" s="88" t="s">
        <v>2769</v>
      </c>
      <c r="O854" s="90">
        <v>11000</v>
      </c>
      <c r="P854" s="90">
        <f t="shared" si="44"/>
        <v>0</v>
      </c>
      <c r="Q854" s="90"/>
      <c r="R854" s="90"/>
      <c r="S854" s="88" t="s">
        <v>218</v>
      </c>
      <c r="T854" s="91" t="s">
        <v>228</v>
      </c>
      <c r="U854" s="92"/>
    </row>
    <row r="855" spans="1:21" ht="66">
      <c r="A855" s="86" t="s">
        <v>2735</v>
      </c>
      <c r="B855" s="86" t="s">
        <v>171</v>
      </c>
      <c r="C855" s="86" t="s">
        <v>2770</v>
      </c>
      <c r="D855" s="86" t="s">
        <v>2771</v>
      </c>
      <c r="E855" s="86"/>
      <c r="F855" s="87">
        <v>17400</v>
      </c>
      <c r="G855" s="86" t="s">
        <v>212</v>
      </c>
      <c r="H855" s="88" t="s">
        <v>878</v>
      </c>
      <c r="I855" s="102" t="s">
        <v>879</v>
      </c>
      <c r="J855" s="88"/>
      <c r="K855" s="86" t="s">
        <v>2735</v>
      </c>
      <c r="L855" s="88" t="s">
        <v>2053</v>
      </c>
      <c r="M855" s="88"/>
      <c r="N855" s="88" t="s">
        <v>2771</v>
      </c>
      <c r="O855" s="90">
        <v>17400</v>
      </c>
      <c r="P855" s="90">
        <f t="shared" si="44"/>
        <v>0</v>
      </c>
      <c r="Q855" s="90"/>
      <c r="R855" s="90"/>
      <c r="S855" s="88" t="s">
        <v>218</v>
      </c>
      <c r="T855" s="91" t="s">
        <v>228</v>
      </c>
      <c r="U855" s="92"/>
    </row>
    <row r="856" spans="1:21" ht="66">
      <c r="A856" s="86" t="s">
        <v>2735</v>
      </c>
      <c r="B856" s="86" t="s">
        <v>171</v>
      </c>
      <c r="C856" s="86" t="s">
        <v>2772</v>
      </c>
      <c r="D856" s="86" t="s">
        <v>2773</v>
      </c>
      <c r="E856" s="86"/>
      <c r="F856" s="87">
        <v>9900</v>
      </c>
      <c r="G856" s="86" t="s">
        <v>2774</v>
      </c>
      <c r="H856" s="88" t="s">
        <v>878</v>
      </c>
      <c r="I856" s="102" t="s">
        <v>879</v>
      </c>
      <c r="J856" s="88"/>
      <c r="K856" s="86" t="s">
        <v>2735</v>
      </c>
      <c r="L856" s="88" t="s">
        <v>2053</v>
      </c>
      <c r="M856" s="88"/>
      <c r="N856" s="88" t="s">
        <v>2773</v>
      </c>
      <c r="O856" s="90">
        <v>9900</v>
      </c>
      <c r="P856" s="90">
        <f t="shared" si="44"/>
        <v>0</v>
      </c>
      <c r="Q856" s="90"/>
      <c r="R856" s="90"/>
      <c r="S856" s="88" t="s">
        <v>218</v>
      </c>
      <c r="T856" s="91" t="s">
        <v>228</v>
      </c>
      <c r="U856" s="92"/>
    </row>
    <row r="857" spans="1:21" ht="66">
      <c r="A857" s="86" t="s">
        <v>2735</v>
      </c>
      <c r="B857" s="86" t="s">
        <v>171</v>
      </c>
      <c r="C857" s="86" t="s">
        <v>2775</v>
      </c>
      <c r="D857" s="86" t="s">
        <v>2776</v>
      </c>
      <c r="E857" s="86"/>
      <c r="F857" s="87">
        <v>8000</v>
      </c>
      <c r="G857" s="86" t="s">
        <v>2774</v>
      </c>
      <c r="H857" s="88" t="s">
        <v>878</v>
      </c>
      <c r="I857" s="102" t="s">
        <v>879</v>
      </c>
      <c r="J857" s="88"/>
      <c r="K857" s="86" t="s">
        <v>2735</v>
      </c>
      <c r="L857" s="88" t="s">
        <v>2053</v>
      </c>
      <c r="M857" s="88"/>
      <c r="N857" s="88" t="s">
        <v>2776</v>
      </c>
      <c r="O857" s="90">
        <v>8000</v>
      </c>
      <c r="P857" s="90">
        <f t="shared" si="44"/>
        <v>0</v>
      </c>
      <c r="Q857" s="90"/>
      <c r="R857" s="90"/>
      <c r="S857" s="88" t="s">
        <v>218</v>
      </c>
      <c r="T857" s="91" t="s">
        <v>228</v>
      </c>
      <c r="U857" s="92"/>
    </row>
    <row r="858" spans="1:21" ht="66">
      <c r="A858" s="86" t="s">
        <v>2735</v>
      </c>
      <c r="B858" s="86" t="s">
        <v>171</v>
      </c>
      <c r="C858" s="86" t="s">
        <v>2777</v>
      </c>
      <c r="D858" s="86" t="s">
        <v>2778</v>
      </c>
      <c r="E858" s="86"/>
      <c r="F858" s="87">
        <v>17500</v>
      </c>
      <c r="G858" s="86" t="s">
        <v>212</v>
      </c>
      <c r="H858" s="88" t="s">
        <v>878</v>
      </c>
      <c r="I858" s="102" t="s">
        <v>879</v>
      </c>
      <c r="J858" s="88"/>
      <c r="K858" s="86" t="s">
        <v>2735</v>
      </c>
      <c r="L858" s="88" t="s">
        <v>2053</v>
      </c>
      <c r="M858" s="88"/>
      <c r="N858" s="88" t="s">
        <v>2778</v>
      </c>
      <c r="O858" s="90">
        <v>18600</v>
      </c>
      <c r="P858" s="90">
        <f t="shared" si="44"/>
        <v>1100</v>
      </c>
      <c r="Q858" s="90"/>
      <c r="R858" s="90"/>
      <c r="S858" s="88" t="s">
        <v>218</v>
      </c>
      <c r="T858" s="91" t="s">
        <v>228</v>
      </c>
      <c r="U858" s="92"/>
    </row>
    <row r="859" spans="1:21" ht="66">
      <c r="A859" s="86" t="s">
        <v>2735</v>
      </c>
      <c r="B859" s="86" t="s">
        <v>171</v>
      </c>
      <c r="C859" s="86" t="s">
        <v>2779</v>
      </c>
      <c r="D859" s="86" t="s">
        <v>2780</v>
      </c>
      <c r="E859" s="86"/>
      <c r="F859" s="87">
        <v>17000</v>
      </c>
      <c r="G859" s="86" t="s">
        <v>212</v>
      </c>
      <c r="H859" s="88" t="s">
        <v>878</v>
      </c>
      <c r="I859" s="102" t="s">
        <v>879</v>
      </c>
      <c r="J859" s="88"/>
      <c r="K859" s="86" t="s">
        <v>2735</v>
      </c>
      <c r="L859" s="88" t="s">
        <v>2053</v>
      </c>
      <c r="M859" s="88"/>
      <c r="N859" s="88" t="s">
        <v>2780</v>
      </c>
      <c r="O859" s="90">
        <v>18000</v>
      </c>
      <c r="P859" s="90">
        <f t="shared" si="44"/>
        <v>1000</v>
      </c>
      <c r="Q859" s="90"/>
      <c r="R859" s="90"/>
      <c r="S859" s="88" t="s">
        <v>218</v>
      </c>
      <c r="T859" s="91" t="s">
        <v>228</v>
      </c>
      <c r="U859" s="92"/>
    </row>
    <row r="860" spans="1:21" ht="66">
      <c r="A860" s="86" t="s">
        <v>2735</v>
      </c>
      <c r="B860" s="86" t="s">
        <v>171</v>
      </c>
      <c r="C860" s="86" t="s">
        <v>2781</v>
      </c>
      <c r="D860" s="86" t="s">
        <v>2782</v>
      </c>
      <c r="E860" s="86"/>
      <c r="F860" s="87">
        <v>268000</v>
      </c>
      <c r="G860" s="86" t="s">
        <v>212</v>
      </c>
      <c r="H860" s="88" t="s">
        <v>878</v>
      </c>
      <c r="I860" s="102" t="s">
        <v>879</v>
      </c>
      <c r="J860" s="88"/>
      <c r="K860" s="86" t="s">
        <v>2735</v>
      </c>
      <c r="L860" s="88" t="s">
        <v>2053</v>
      </c>
      <c r="M860" s="88"/>
      <c r="N860" s="88" t="s">
        <v>2782</v>
      </c>
      <c r="O860" s="90">
        <v>268000</v>
      </c>
      <c r="P860" s="90">
        <f t="shared" si="44"/>
        <v>0</v>
      </c>
      <c r="Q860" s="90"/>
      <c r="R860" s="90"/>
      <c r="S860" s="88" t="s">
        <v>218</v>
      </c>
      <c r="T860" s="91" t="s">
        <v>228</v>
      </c>
      <c r="U860" s="92"/>
    </row>
    <row r="861" spans="1:21" ht="66">
      <c r="A861" s="86" t="s">
        <v>2735</v>
      </c>
      <c r="B861" s="86" t="s">
        <v>171</v>
      </c>
      <c r="C861" s="86" t="s">
        <v>2783</v>
      </c>
      <c r="D861" s="86" t="s">
        <v>2784</v>
      </c>
      <c r="E861" s="86"/>
      <c r="F861" s="87">
        <v>805000</v>
      </c>
      <c r="G861" s="86" t="s">
        <v>212</v>
      </c>
      <c r="H861" s="88" t="s">
        <v>878</v>
      </c>
      <c r="I861" s="102" t="s">
        <v>879</v>
      </c>
      <c r="J861" s="88"/>
      <c r="K861" s="86" t="s">
        <v>2735</v>
      </c>
      <c r="L861" s="88" t="s">
        <v>2053</v>
      </c>
      <c r="M861" s="88"/>
      <c r="N861" s="88" t="s">
        <v>2784</v>
      </c>
      <c r="O861" s="90">
        <v>805000</v>
      </c>
      <c r="P861" s="90">
        <f t="shared" si="44"/>
        <v>0</v>
      </c>
      <c r="Q861" s="90"/>
      <c r="R861" s="90"/>
      <c r="S861" s="88" t="s">
        <v>218</v>
      </c>
      <c r="T861" s="91" t="s">
        <v>228</v>
      </c>
      <c r="U861" s="92"/>
    </row>
    <row r="862" spans="1:21" ht="66">
      <c r="A862" s="86" t="s">
        <v>2735</v>
      </c>
      <c r="B862" s="86" t="s">
        <v>171</v>
      </c>
      <c r="C862" s="86" t="s">
        <v>2785</v>
      </c>
      <c r="D862" s="86" t="s">
        <v>2786</v>
      </c>
      <c r="E862" s="86"/>
      <c r="F862" s="87">
        <v>963000</v>
      </c>
      <c r="G862" s="86" t="s">
        <v>212</v>
      </c>
      <c r="H862" s="88" t="s">
        <v>878</v>
      </c>
      <c r="I862" s="102" t="s">
        <v>879</v>
      </c>
      <c r="J862" s="88"/>
      <c r="K862" s="86" t="s">
        <v>2735</v>
      </c>
      <c r="L862" s="88" t="s">
        <v>2053</v>
      </c>
      <c r="M862" s="88"/>
      <c r="N862" s="88" t="s">
        <v>2786</v>
      </c>
      <c r="O862" s="90">
        <v>963000</v>
      </c>
      <c r="P862" s="90">
        <f t="shared" si="44"/>
        <v>0</v>
      </c>
      <c r="Q862" s="90"/>
      <c r="R862" s="90"/>
      <c r="S862" s="88" t="s">
        <v>218</v>
      </c>
      <c r="T862" s="91" t="s">
        <v>228</v>
      </c>
      <c r="U862" s="92"/>
    </row>
    <row r="863" spans="1:21" ht="66">
      <c r="A863" s="86" t="s">
        <v>2735</v>
      </c>
      <c r="B863" s="86" t="s">
        <v>171</v>
      </c>
      <c r="C863" s="86" t="s">
        <v>2787</v>
      </c>
      <c r="D863" s="86" t="s">
        <v>2788</v>
      </c>
      <c r="E863" s="86"/>
      <c r="F863" s="87">
        <v>227000</v>
      </c>
      <c r="G863" s="86" t="s">
        <v>212</v>
      </c>
      <c r="H863" s="88" t="s">
        <v>878</v>
      </c>
      <c r="I863" s="102" t="s">
        <v>879</v>
      </c>
      <c r="J863" s="88"/>
      <c r="K863" s="86" t="s">
        <v>2735</v>
      </c>
      <c r="L863" s="88" t="s">
        <v>2053</v>
      </c>
      <c r="M863" s="88"/>
      <c r="N863" s="88" t="s">
        <v>2788</v>
      </c>
      <c r="O863" s="90">
        <v>215000</v>
      </c>
      <c r="P863" s="90">
        <f t="shared" si="44"/>
        <v>-12000</v>
      </c>
      <c r="Q863" s="90"/>
      <c r="R863" s="90"/>
      <c r="S863" s="88" t="s">
        <v>218</v>
      </c>
      <c r="T863" s="91" t="s">
        <v>228</v>
      </c>
      <c r="U863" s="92"/>
    </row>
    <row r="864" spans="1:21" ht="66">
      <c r="A864" s="86" t="s">
        <v>2735</v>
      </c>
      <c r="B864" s="86" t="s">
        <v>171</v>
      </c>
      <c r="C864" s="86" t="s">
        <v>2789</v>
      </c>
      <c r="D864" s="86" t="s">
        <v>2790</v>
      </c>
      <c r="E864" s="86"/>
      <c r="F864" s="87">
        <v>284000</v>
      </c>
      <c r="G864" s="86" t="s">
        <v>212</v>
      </c>
      <c r="H864" s="88" t="s">
        <v>878</v>
      </c>
      <c r="I864" s="102" t="s">
        <v>879</v>
      </c>
      <c r="J864" s="88"/>
      <c r="K864" s="86" t="s">
        <v>2735</v>
      </c>
      <c r="L864" s="88" t="s">
        <v>2053</v>
      </c>
      <c r="M864" s="88"/>
      <c r="N864" s="88" t="s">
        <v>2790</v>
      </c>
      <c r="O864" s="90">
        <v>284000</v>
      </c>
      <c r="P864" s="90">
        <f t="shared" si="44"/>
        <v>0</v>
      </c>
      <c r="Q864" s="90"/>
      <c r="R864" s="90"/>
      <c r="S864" s="88" t="s">
        <v>218</v>
      </c>
      <c r="T864" s="91" t="s">
        <v>228</v>
      </c>
      <c r="U864" s="92"/>
    </row>
    <row r="865" spans="1:21" ht="66">
      <c r="A865" s="86" t="s">
        <v>2735</v>
      </c>
      <c r="B865" s="86" t="s">
        <v>171</v>
      </c>
      <c r="C865" s="86" t="s">
        <v>2791</v>
      </c>
      <c r="D865" s="86" t="s">
        <v>2792</v>
      </c>
      <c r="E865" s="86"/>
      <c r="F865" s="87">
        <v>430000</v>
      </c>
      <c r="G865" s="86" t="s">
        <v>212</v>
      </c>
      <c r="H865" s="88" t="s">
        <v>878</v>
      </c>
      <c r="I865" s="102" t="s">
        <v>879</v>
      </c>
      <c r="J865" s="88"/>
      <c r="K865" s="86" t="s">
        <v>2735</v>
      </c>
      <c r="L865" s="88" t="s">
        <v>2053</v>
      </c>
      <c r="M865" s="88"/>
      <c r="N865" s="88" t="s">
        <v>2792</v>
      </c>
      <c r="O865" s="90">
        <v>430000</v>
      </c>
      <c r="P865" s="90">
        <f t="shared" si="44"/>
        <v>0</v>
      </c>
      <c r="Q865" s="90"/>
      <c r="R865" s="90"/>
      <c r="S865" s="88" t="s">
        <v>218</v>
      </c>
      <c r="T865" s="91" t="s">
        <v>228</v>
      </c>
      <c r="U865" s="92"/>
    </row>
    <row r="866" spans="1:21" ht="66">
      <c r="A866" s="86" t="s">
        <v>2735</v>
      </c>
      <c r="B866" s="86" t="s">
        <v>171</v>
      </c>
      <c r="C866" s="86" t="s">
        <v>2793</v>
      </c>
      <c r="D866" s="86" t="s">
        <v>2794</v>
      </c>
      <c r="E866" s="86" t="s">
        <v>2795</v>
      </c>
      <c r="F866" s="87">
        <v>530000</v>
      </c>
      <c r="G866" s="86" t="s">
        <v>212</v>
      </c>
      <c r="H866" s="88" t="s">
        <v>213</v>
      </c>
      <c r="I866" s="89" t="s">
        <v>214</v>
      </c>
      <c r="J866" s="88"/>
      <c r="K866" s="86" t="s">
        <v>486</v>
      </c>
      <c r="L866" s="88" t="s">
        <v>487</v>
      </c>
      <c r="M866" s="88"/>
      <c r="N866" s="88" t="s">
        <v>2794</v>
      </c>
      <c r="O866" s="90">
        <v>535000</v>
      </c>
      <c r="P866" s="90">
        <f t="shared" si="44"/>
        <v>5000</v>
      </c>
      <c r="Q866" s="93">
        <f>P866*100/O866</f>
        <v>0.93457943925233644</v>
      </c>
      <c r="R866" s="93" t="s">
        <v>254</v>
      </c>
      <c r="S866" s="88" t="s">
        <v>218</v>
      </c>
      <c r="T866" s="91" t="s">
        <v>234</v>
      </c>
      <c r="U866" s="92"/>
    </row>
    <row r="867" spans="1:21" s="85" customFormat="1" ht="66">
      <c r="A867" s="80" t="s">
        <v>2796</v>
      </c>
      <c r="B867" s="80" t="s">
        <v>175</v>
      </c>
      <c r="C867" s="80" t="s">
        <v>176</v>
      </c>
      <c r="D867" s="80" t="s">
        <v>177</v>
      </c>
      <c r="E867" s="80"/>
      <c r="F867" s="81"/>
      <c r="G867" s="80"/>
      <c r="H867" s="82"/>
      <c r="I867" s="83"/>
      <c r="J867" s="82"/>
      <c r="K867" s="80"/>
      <c r="L867" s="82"/>
      <c r="M867" s="82"/>
      <c r="N867" s="82"/>
      <c r="O867" s="84"/>
      <c r="P867" s="84"/>
      <c r="Q867" s="84"/>
      <c r="R867" s="84"/>
      <c r="S867" s="82"/>
      <c r="T867" s="82"/>
      <c r="U867" s="80"/>
    </row>
    <row r="868" spans="1:21" ht="66">
      <c r="A868" s="86" t="s">
        <v>2796</v>
      </c>
      <c r="B868" s="86" t="s">
        <v>175</v>
      </c>
      <c r="C868" s="86" t="s">
        <v>2797</v>
      </c>
      <c r="D868" s="86" t="s">
        <v>2798</v>
      </c>
      <c r="E868" s="86"/>
      <c r="F868" s="87">
        <v>2374000</v>
      </c>
      <c r="G868" s="86" t="s">
        <v>500</v>
      </c>
      <c r="H868" s="88" t="s">
        <v>598</v>
      </c>
      <c r="I868" s="102" t="s">
        <v>2799</v>
      </c>
      <c r="J868" s="88" t="s">
        <v>2800</v>
      </c>
      <c r="K868" s="86" t="s">
        <v>2801</v>
      </c>
      <c r="L868" s="88" t="s">
        <v>2802</v>
      </c>
      <c r="M868" s="88" t="s">
        <v>2803</v>
      </c>
      <c r="N868" s="104" t="s">
        <v>2798</v>
      </c>
      <c r="O868" s="90">
        <v>2374000</v>
      </c>
      <c r="P868" s="90">
        <f t="shared" ref="P868:P881" si="45">+O868-F868</f>
        <v>0</v>
      </c>
      <c r="Q868" s="90"/>
      <c r="R868" s="90"/>
      <c r="S868" s="107" t="s">
        <v>249</v>
      </c>
      <c r="T868" s="91" t="s">
        <v>1070</v>
      </c>
      <c r="U868" s="92"/>
    </row>
    <row r="869" spans="1:21" ht="66">
      <c r="A869" s="86" t="s">
        <v>2796</v>
      </c>
      <c r="B869" s="86" t="s">
        <v>175</v>
      </c>
      <c r="C869" s="86" t="s">
        <v>2804</v>
      </c>
      <c r="D869" s="86" t="s">
        <v>2805</v>
      </c>
      <c r="E869" s="86"/>
      <c r="F869" s="87">
        <v>2480000</v>
      </c>
      <c r="G869" s="86" t="s">
        <v>500</v>
      </c>
      <c r="H869" s="88" t="s">
        <v>598</v>
      </c>
      <c r="I869" s="102" t="s">
        <v>2799</v>
      </c>
      <c r="J869" s="88" t="s">
        <v>2800</v>
      </c>
      <c r="K869" s="86" t="s">
        <v>2801</v>
      </c>
      <c r="L869" s="88" t="s">
        <v>2802</v>
      </c>
      <c r="M869" s="88" t="s">
        <v>2803</v>
      </c>
      <c r="N869" s="104" t="s">
        <v>2805</v>
      </c>
      <c r="O869" s="90">
        <v>2480000</v>
      </c>
      <c r="P869" s="90">
        <f t="shared" si="45"/>
        <v>0</v>
      </c>
      <c r="Q869" s="90"/>
      <c r="R869" s="90"/>
      <c r="S869" s="107" t="s">
        <v>249</v>
      </c>
      <c r="T869" s="91" t="s">
        <v>1070</v>
      </c>
      <c r="U869" s="92"/>
    </row>
    <row r="870" spans="1:21" ht="66">
      <c r="A870" s="86" t="s">
        <v>2796</v>
      </c>
      <c r="B870" s="86" t="s">
        <v>175</v>
      </c>
      <c r="C870" s="86" t="s">
        <v>2806</v>
      </c>
      <c r="D870" s="86" t="s">
        <v>2807</v>
      </c>
      <c r="E870" s="86"/>
      <c r="F870" s="87">
        <v>2980000</v>
      </c>
      <c r="G870" s="86" t="s">
        <v>500</v>
      </c>
      <c r="H870" s="88" t="s">
        <v>598</v>
      </c>
      <c r="I870" s="102" t="s">
        <v>2799</v>
      </c>
      <c r="J870" s="88" t="s">
        <v>2800</v>
      </c>
      <c r="K870" s="86" t="s">
        <v>2801</v>
      </c>
      <c r="L870" s="88" t="s">
        <v>2802</v>
      </c>
      <c r="M870" s="88" t="s">
        <v>2803</v>
      </c>
      <c r="N870" s="104" t="s">
        <v>2807</v>
      </c>
      <c r="O870" s="90">
        <v>2980000</v>
      </c>
      <c r="P870" s="90">
        <f t="shared" si="45"/>
        <v>0</v>
      </c>
      <c r="Q870" s="90"/>
      <c r="R870" s="90"/>
      <c r="S870" s="107" t="s">
        <v>249</v>
      </c>
      <c r="T870" s="91" t="s">
        <v>1070</v>
      </c>
      <c r="U870" s="92"/>
    </row>
    <row r="871" spans="1:21" ht="132">
      <c r="A871" s="86" t="s">
        <v>2796</v>
      </c>
      <c r="B871" s="86" t="s">
        <v>175</v>
      </c>
      <c r="C871" s="86" t="s">
        <v>2808</v>
      </c>
      <c r="D871" s="86" t="s">
        <v>2809</v>
      </c>
      <c r="E871" s="86"/>
      <c r="F871" s="87">
        <v>5464500</v>
      </c>
      <c r="G871" s="86" t="s">
        <v>500</v>
      </c>
      <c r="H871" s="88" t="s">
        <v>598</v>
      </c>
      <c r="I871" s="102" t="s">
        <v>2799</v>
      </c>
      <c r="J871" s="88" t="s">
        <v>2800</v>
      </c>
      <c r="K871" s="86" t="s">
        <v>2801</v>
      </c>
      <c r="L871" s="88" t="s">
        <v>2802</v>
      </c>
      <c r="M871" s="88" t="s">
        <v>2803</v>
      </c>
      <c r="N871" s="104" t="s">
        <v>2809</v>
      </c>
      <c r="O871" s="90">
        <v>5464500</v>
      </c>
      <c r="P871" s="90">
        <f t="shared" si="45"/>
        <v>0</v>
      </c>
      <c r="Q871" s="90"/>
      <c r="R871" s="90"/>
      <c r="S871" s="107" t="s">
        <v>284</v>
      </c>
      <c r="T871" s="91" t="s">
        <v>1070</v>
      </c>
      <c r="U871" s="92"/>
    </row>
    <row r="872" spans="1:21" ht="99">
      <c r="A872" s="86" t="s">
        <v>2796</v>
      </c>
      <c r="B872" s="86" t="s">
        <v>175</v>
      </c>
      <c r="C872" s="86" t="s">
        <v>2810</v>
      </c>
      <c r="D872" s="86" t="s">
        <v>2811</v>
      </c>
      <c r="E872" s="86"/>
      <c r="F872" s="87">
        <v>5570500</v>
      </c>
      <c r="G872" s="86" t="s">
        <v>500</v>
      </c>
      <c r="H872" s="88" t="s">
        <v>598</v>
      </c>
      <c r="I872" s="102" t="s">
        <v>2799</v>
      </c>
      <c r="J872" s="88" t="s">
        <v>2800</v>
      </c>
      <c r="K872" s="86" t="s">
        <v>2801</v>
      </c>
      <c r="L872" s="88" t="s">
        <v>2802</v>
      </c>
      <c r="M872" s="88" t="s">
        <v>2803</v>
      </c>
      <c r="N872" s="104" t="s">
        <v>2811</v>
      </c>
      <c r="O872" s="90">
        <v>5570500</v>
      </c>
      <c r="P872" s="90">
        <f t="shared" si="45"/>
        <v>0</v>
      </c>
      <c r="Q872" s="90"/>
      <c r="R872" s="90"/>
      <c r="S872" s="107" t="s">
        <v>284</v>
      </c>
      <c r="T872" s="91" t="s">
        <v>1070</v>
      </c>
      <c r="U872" s="92"/>
    </row>
    <row r="873" spans="1:21" ht="99">
      <c r="A873" s="86" t="s">
        <v>2796</v>
      </c>
      <c r="B873" s="86" t="s">
        <v>175</v>
      </c>
      <c r="C873" s="86" t="s">
        <v>2812</v>
      </c>
      <c r="D873" s="86" t="s">
        <v>2813</v>
      </c>
      <c r="E873" s="86"/>
      <c r="F873" s="87">
        <v>6070500</v>
      </c>
      <c r="G873" s="86" t="s">
        <v>500</v>
      </c>
      <c r="H873" s="88" t="s">
        <v>598</v>
      </c>
      <c r="I873" s="102" t="s">
        <v>2799</v>
      </c>
      <c r="J873" s="88" t="s">
        <v>2800</v>
      </c>
      <c r="K873" s="86" t="s">
        <v>2801</v>
      </c>
      <c r="L873" s="88" t="s">
        <v>2802</v>
      </c>
      <c r="M873" s="88" t="s">
        <v>2803</v>
      </c>
      <c r="N873" s="104" t="s">
        <v>2813</v>
      </c>
      <c r="O873" s="90">
        <v>6070500</v>
      </c>
      <c r="P873" s="90">
        <f t="shared" si="45"/>
        <v>0</v>
      </c>
      <c r="Q873" s="90"/>
      <c r="R873" s="90"/>
      <c r="S873" s="107" t="s">
        <v>284</v>
      </c>
      <c r="T873" s="91" t="s">
        <v>1070</v>
      </c>
      <c r="U873" s="92"/>
    </row>
    <row r="874" spans="1:21" ht="66">
      <c r="A874" s="86" t="s">
        <v>2796</v>
      </c>
      <c r="B874" s="86" t="s">
        <v>175</v>
      </c>
      <c r="C874" s="86" t="s">
        <v>2814</v>
      </c>
      <c r="D874" s="86" t="s">
        <v>2815</v>
      </c>
      <c r="E874" s="86" t="s">
        <v>2816</v>
      </c>
      <c r="F874" s="87">
        <v>2080000</v>
      </c>
      <c r="G874" s="86" t="s">
        <v>500</v>
      </c>
      <c r="H874" s="88" t="s">
        <v>598</v>
      </c>
      <c r="I874" s="102" t="s">
        <v>1065</v>
      </c>
      <c r="J874" s="88" t="s">
        <v>2817</v>
      </c>
      <c r="K874" s="86" t="s">
        <v>2801</v>
      </c>
      <c r="L874" s="88" t="s">
        <v>2802</v>
      </c>
      <c r="M874" s="88" t="s">
        <v>2818</v>
      </c>
      <c r="N874" s="104" t="s">
        <v>2819</v>
      </c>
      <c r="O874" s="90">
        <v>2080000</v>
      </c>
      <c r="P874" s="90">
        <f t="shared" si="45"/>
        <v>0</v>
      </c>
      <c r="Q874" s="90"/>
      <c r="R874" s="90"/>
      <c r="S874" s="107" t="s">
        <v>249</v>
      </c>
      <c r="T874" s="91" t="s">
        <v>1070</v>
      </c>
      <c r="U874" s="92"/>
    </row>
    <row r="875" spans="1:21" ht="66">
      <c r="A875" s="86" t="s">
        <v>2796</v>
      </c>
      <c r="B875" s="86" t="s">
        <v>175</v>
      </c>
      <c r="C875" s="86" t="s">
        <v>2820</v>
      </c>
      <c r="D875" s="86" t="s">
        <v>2821</v>
      </c>
      <c r="E875" s="86" t="s">
        <v>2822</v>
      </c>
      <c r="F875" s="87">
        <v>2358000</v>
      </c>
      <c r="G875" s="86" t="s">
        <v>500</v>
      </c>
      <c r="H875" s="88" t="s">
        <v>598</v>
      </c>
      <c r="I875" s="102" t="s">
        <v>1065</v>
      </c>
      <c r="J875" s="88" t="s">
        <v>2817</v>
      </c>
      <c r="K875" s="86" t="s">
        <v>2801</v>
      </c>
      <c r="L875" s="88" t="s">
        <v>2802</v>
      </c>
      <c r="M875" s="88" t="s">
        <v>2818</v>
      </c>
      <c r="N875" s="104" t="s">
        <v>2823</v>
      </c>
      <c r="O875" s="90">
        <v>2358000</v>
      </c>
      <c r="P875" s="90">
        <f t="shared" si="45"/>
        <v>0</v>
      </c>
      <c r="Q875" s="90"/>
      <c r="R875" s="90"/>
      <c r="S875" s="107" t="s">
        <v>249</v>
      </c>
      <c r="T875" s="91" t="s">
        <v>1070</v>
      </c>
      <c r="U875" s="92"/>
    </row>
    <row r="876" spans="1:21" ht="99">
      <c r="A876" s="86" t="s">
        <v>2796</v>
      </c>
      <c r="B876" s="86" t="s">
        <v>175</v>
      </c>
      <c r="C876" s="86" t="s">
        <v>2824</v>
      </c>
      <c r="D876" s="86" t="s">
        <v>2825</v>
      </c>
      <c r="E876" s="86" t="s">
        <v>2822</v>
      </c>
      <c r="F876" s="87">
        <v>2458000</v>
      </c>
      <c r="G876" s="86" t="s">
        <v>500</v>
      </c>
      <c r="H876" s="88" t="s">
        <v>598</v>
      </c>
      <c r="I876" s="102" t="s">
        <v>1065</v>
      </c>
      <c r="J876" s="88" t="s">
        <v>2800</v>
      </c>
      <c r="K876" s="86" t="s">
        <v>2801</v>
      </c>
      <c r="L876" s="88" t="s">
        <v>2802</v>
      </c>
      <c r="M876" s="88" t="s">
        <v>2826</v>
      </c>
      <c r="N876" s="104" t="s">
        <v>2825</v>
      </c>
      <c r="O876" s="90">
        <v>2458000</v>
      </c>
      <c r="P876" s="90">
        <f t="shared" si="45"/>
        <v>0</v>
      </c>
      <c r="Q876" s="90"/>
      <c r="R876" s="90"/>
      <c r="S876" s="107" t="s">
        <v>249</v>
      </c>
      <c r="T876" s="91" t="s">
        <v>1070</v>
      </c>
      <c r="U876" s="92"/>
    </row>
    <row r="877" spans="1:21" ht="66">
      <c r="A877" s="86" t="s">
        <v>2796</v>
      </c>
      <c r="B877" s="86" t="s">
        <v>175</v>
      </c>
      <c r="C877" s="86" t="s">
        <v>2827</v>
      </c>
      <c r="D877" s="86" t="s">
        <v>2828</v>
      </c>
      <c r="E877" s="86"/>
      <c r="F877" s="87">
        <v>8500000</v>
      </c>
      <c r="G877" s="86" t="s">
        <v>500</v>
      </c>
      <c r="H877" s="88" t="s">
        <v>598</v>
      </c>
      <c r="I877" s="102" t="s">
        <v>2799</v>
      </c>
      <c r="J877" s="88" t="s">
        <v>2829</v>
      </c>
      <c r="K877" s="86" t="s">
        <v>2801</v>
      </c>
      <c r="L877" s="88" t="s">
        <v>2802</v>
      </c>
      <c r="M877" s="103" t="s">
        <v>2830</v>
      </c>
      <c r="N877" s="104" t="s">
        <v>2828</v>
      </c>
      <c r="O877" s="90">
        <v>8500000</v>
      </c>
      <c r="P877" s="90">
        <f t="shared" si="45"/>
        <v>0</v>
      </c>
      <c r="Q877" s="90"/>
      <c r="R877" s="90"/>
      <c r="S877" s="107" t="s">
        <v>284</v>
      </c>
      <c r="T877" s="91" t="s">
        <v>1070</v>
      </c>
      <c r="U877" s="92"/>
    </row>
    <row r="878" spans="1:21" ht="66">
      <c r="A878" s="116" t="s">
        <v>2796</v>
      </c>
      <c r="B878" s="116" t="s">
        <v>175</v>
      </c>
      <c r="C878" s="116" t="s">
        <v>2831</v>
      </c>
      <c r="D878" s="116" t="s">
        <v>2832</v>
      </c>
      <c r="E878" s="116" t="s">
        <v>2833</v>
      </c>
      <c r="F878" s="117">
        <v>1800000</v>
      </c>
      <c r="G878" s="116" t="s">
        <v>500</v>
      </c>
      <c r="H878" s="118" t="s">
        <v>213</v>
      </c>
      <c r="I878" s="89" t="s">
        <v>214</v>
      </c>
      <c r="J878" s="118"/>
      <c r="K878" s="116" t="s">
        <v>2834</v>
      </c>
      <c r="L878" s="118" t="s">
        <v>2835</v>
      </c>
      <c r="M878" s="118"/>
      <c r="N878" s="88" t="s">
        <v>2836</v>
      </c>
      <c r="O878" s="90">
        <v>1800000</v>
      </c>
      <c r="P878" s="90">
        <f t="shared" si="45"/>
        <v>0</v>
      </c>
      <c r="Q878" s="90"/>
      <c r="R878" s="90"/>
      <c r="S878" s="88" t="s">
        <v>249</v>
      </c>
      <c r="T878" s="91" t="s">
        <v>223</v>
      </c>
      <c r="U878" s="92"/>
    </row>
    <row r="879" spans="1:21" ht="99">
      <c r="A879" s="86" t="s">
        <v>2796</v>
      </c>
      <c r="B879" s="86" t="s">
        <v>175</v>
      </c>
      <c r="C879" s="86" t="s">
        <v>2837</v>
      </c>
      <c r="D879" s="86" t="s">
        <v>2838</v>
      </c>
      <c r="E879" s="86" t="s">
        <v>2839</v>
      </c>
      <c r="F879" s="87">
        <v>2500000</v>
      </c>
      <c r="G879" s="86" t="s">
        <v>500</v>
      </c>
      <c r="H879" s="88" t="s">
        <v>213</v>
      </c>
      <c r="I879" s="89" t="s">
        <v>214</v>
      </c>
      <c r="J879" s="88"/>
      <c r="K879" s="86" t="s">
        <v>2834</v>
      </c>
      <c r="L879" s="88" t="s">
        <v>2835</v>
      </c>
      <c r="M879" s="88"/>
      <c r="N879" s="88" t="s">
        <v>2840</v>
      </c>
      <c r="O879" s="90">
        <v>2500000</v>
      </c>
      <c r="P879" s="90">
        <f t="shared" si="45"/>
        <v>0</v>
      </c>
      <c r="Q879" s="90"/>
      <c r="R879" s="90"/>
      <c r="S879" s="88" t="s">
        <v>249</v>
      </c>
      <c r="T879" s="91" t="s">
        <v>223</v>
      </c>
      <c r="U879" s="92"/>
    </row>
    <row r="880" spans="1:21" ht="66">
      <c r="A880" s="86" t="s">
        <v>2796</v>
      </c>
      <c r="B880" s="86" t="s">
        <v>175</v>
      </c>
      <c r="C880" s="86" t="s">
        <v>2841</v>
      </c>
      <c r="D880" s="86" t="s">
        <v>2842</v>
      </c>
      <c r="E880" s="86" t="s">
        <v>2843</v>
      </c>
      <c r="F880" s="87">
        <v>7000000</v>
      </c>
      <c r="G880" s="86" t="s">
        <v>500</v>
      </c>
      <c r="H880" s="88" t="s">
        <v>213</v>
      </c>
      <c r="I880" s="89" t="s">
        <v>214</v>
      </c>
      <c r="J880" s="88"/>
      <c r="K880" s="86" t="s">
        <v>2834</v>
      </c>
      <c r="L880" s="88" t="s">
        <v>2835</v>
      </c>
      <c r="M880" s="88"/>
      <c r="N880" s="88" t="s">
        <v>2842</v>
      </c>
      <c r="O880" s="90">
        <v>7338000</v>
      </c>
      <c r="P880" s="90">
        <f t="shared" si="45"/>
        <v>338000</v>
      </c>
      <c r="Q880" s="93">
        <f>P880*100/O880</f>
        <v>4.6061597165440178</v>
      </c>
      <c r="R880" s="93" t="s">
        <v>254</v>
      </c>
      <c r="S880" s="88" t="s">
        <v>284</v>
      </c>
      <c r="T880" s="91" t="s">
        <v>234</v>
      </c>
      <c r="U880" s="92"/>
    </row>
    <row r="881" spans="1:21" ht="66">
      <c r="A881" s="86" t="s">
        <v>2796</v>
      </c>
      <c r="B881" s="86" t="s">
        <v>175</v>
      </c>
      <c r="C881" s="86" t="s">
        <v>2844</v>
      </c>
      <c r="D881" s="86" t="s">
        <v>2845</v>
      </c>
      <c r="E881" s="86" t="s">
        <v>2846</v>
      </c>
      <c r="F881" s="87">
        <v>10000000</v>
      </c>
      <c r="G881" s="86" t="s">
        <v>500</v>
      </c>
      <c r="H881" s="88" t="s">
        <v>213</v>
      </c>
      <c r="I881" s="89" t="s">
        <v>214</v>
      </c>
      <c r="J881" s="88"/>
      <c r="K881" s="86" t="s">
        <v>2834</v>
      </c>
      <c r="L881" s="88" t="s">
        <v>2835</v>
      </c>
      <c r="M881" s="88"/>
      <c r="N881" s="88" t="s">
        <v>2845</v>
      </c>
      <c r="O881" s="90">
        <v>10165000</v>
      </c>
      <c r="P881" s="90">
        <f t="shared" si="45"/>
        <v>165000</v>
      </c>
      <c r="Q881" s="93">
        <f>P881*100/O881</f>
        <v>1.6232169208066896</v>
      </c>
      <c r="R881" s="93" t="s">
        <v>254</v>
      </c>
      <c r="S881" s="88" t="s">
        <v>284</v>
      </c>
      <c r="T881" s="91" t="s">
        <v>234</v>
      </c>
      <c r="U881" s="92"/>
    </row>
    <row r="882" spans="1:21" ht="66">
      <c r="A882" s="86" t="s">
        <v>2796</v>
      </c>
      <c r="B882" s="86" t="s">
        <v>175</v>
      </c>
      <c r="C882" s="86" t="s">
        <v>2847</v>
      </c>
      <c r="D882" s="86" t="s">
        <v>2848</v>
      </c>
      <c r="E882" s="86" t="s">
        <v>2849</v>
      </c>
      <c r="F882" s="87">
        <v>35000000</v>
      </c>
      <c r="G882" s="86" t="s">
        <v>212</v>
      </c>
      <c r="H882" s="88" t="s">
        <v>213</v>
      </c>
      <c r="I882" s="89" t="s">
        <v>214</v>
      </c>
      <c r="J882" s="88"/>
      <c r="K882" s="86" t="s">
        <v>2834</v>
      </c>
      <c r="L882" s="88" t="s">
        <v>2835</v>
      </c>
      <c r="M882" s="88"/>
      <c r="N882" s="88" t="s">
        <v>217</v>
      </c>
      <c r="O882" s="90"/>
      <c r="P882" s="90"/>
      <c r="Q882" s="90"/>
      <c r="R882" s="90"/>
      <c r="S882" s="88" t="s">
        <v>307</v>
      </c>
      <c r="T882" s="91" t="s">
        <v>217</v>
      </c>
      <c r="U882" s="92"/>
    </row>
    <row r="883" spans="1:21" ht="99">
      <c r="A883" s="86" t="s">
        <v>2796</v>
      </c>
      <c r="B883" s="86" t="s">
        <v>175</v>
      </c>
      <c r="C883" s="86" t="s">
        <v>2850</v>
      </c>
      <c r="D883" s="86" t="s">
        <v>2851</v>
      </c>
      <c r="E883" s="86" t="s">
        <v>2822</v>
      </c>
      <c r="F883" s="87">
        <v>4400000</v>
      </c>
      <c r="G883" s="86" t="s">
        <v>500</v>
      </c>
      <c r="H883" s="88" t="s">
        <v>598</v>
      </c>
      <c r="I883" s="102" t="s">
        <v>2852</v>
      </c>
      <c r="J883" s="88"/>
      <c r="K883" s="86" t="s">
        <v>2801</v>
      </c>
      <c r="L883" s="88" t="s">
        <v>2802</v>
      </c>
      <c r="M883" s="103" t="s">
        <v>2853</v>
      </c>
      <c r="N883" s="104"/>
      <c r="O883" s="90"/>
      <c r="P883" s="90"/>
      <c r="Q883" s="90"/>
      <c r="R883" s="90"/>
      <c r="S883" s="107"/>
      <c r="T883" s="91" t="s">
        <v>217</v>
      </c>
      <c r="U883" s="92" t="s">
        <v>217</v>
      </c>
    </row>
    <row r="884" spans="1:21" s="85" customFormat="1" ht="66">
      <c r="A884" s="80" t="s">
        <v>2796</v>
      </c>
      <c r="B884" s="80" t="s">
        <v>178</v>
      </c>
      <c r="C884" s="80" t="s">
        <v>179</v>
      </c>
      <c r="D884" s="80" t="s">
        <v>180</v>
      </c>
      <c r="E884" s="80"/>
      <c r="F884" s="81"/>
      <c r="G884" s="80"/>
      <c r="H884" s="82"/>
      <c r="I884" s="83"/>
      <c r="J884" s="82"/>
      <c r="K884" s="80"/>
      <c r="L884" s="82"/>
      <c r="M884" s="82"/>
      <c r="N884" s="82"/>
      <c r="O884" s="84"/>
      <c r="P884" s="84"/>
      <c r="Q884" s="84"/>
      <c r="R884" s="84"/>
      <c r="S884" s="82"/>
      <c r="T884" s="82"/>
      <c r="U884" s="80"/>
    </row>
    <row r="885" spans="1:21" ht="66">
      <c r="A885" s="86" t="s">
        <v>2796</v>
      </c>
      <c r="B885" s="86" t="s">
        <v>178</v>
      </c>
      <c r="C885" s="86" t="s">
        <v>2854</v>
      </c>
      <c r="D885" s="86" t="s">
        <v>2855</v>
      </c>
      <c r="E885" s="86"/>
      <c r="F885" s="87">
        <v>577000</v>
      </c>
      <c r="G885" s="86" t="s">
        <v>500</v>
      </c>
      <c r="H885" s="88" t="s">
        <v>878</v>
      </c>
      <c r="I885" s="102" t="s">
        <v>879</v>
      </c>
      <c r="J885" s="88"/>
      <c r="K885" s="86" t="s">
        <v>2856</v>
      </c>
      <c r="L885" s="88" t="s">
        <v>2857</v>
      </c>
      <c r="M885" s="88"/>
      <c r="N885" s="88" t="s">
        <v>2855</v>
      </c>
      <c r="O885" s="90">
        <v>577000</v>
      </c>
      <c r="P885" s="90">
        <f t="shared" ref="P885:P925" si="46">+O885-F885</f>
        <v>0</v>
      </c>
      <c r="Q885" s="90"/>
      <c r="R885" s="90"/>
      <c r="S885" s="88" t="s">
        <v>218</v>
      </c>
      <c r="T885" s="91" t="s">
        <v>228</v>
      </c>
      <c r="U885" s="92"/>
    </row>
    <row r="886" spans="1:21" ht="66">
      <c r="A886" s="86" t="s">
        <v>2796</v>
      </c>
      <c r="B886" s="86" t="s">
        <v>178</v>
      </c>
      <c r="C886" s="86" t="s">
        <v>2858</v>
      </c>
      <c r="D886" s="86" t="s">
        <v>2859</v>
      </c>
      <c r="E886" s="86"/>
      <c r="F886" s="87">
        <v>740000</v>
      </c>
      <c r="G886" s="86" t="s">
        <v>500</v>
      </c>
      <c r="H886" s="88" t="s">
        <v>878</v>
      </c>
      <c r="I886" s="102" t="s">
        <v>879</v>
      </c>
      <c r="J886" s="88"/>
      <c r="K886" s="86" t="s">
        <v>2856</v>
      </c>
      <c r="L886" s="88" t="s">
        <v>2857</v>
      </c>
      <c r="M886" s="88"/>
      <c r="N886" s="88" t="s">
        <v>2859</v>
      </c>
      <c r="O886" s="90">
        <v>740000</v>
      </c>
      <c r="P886" s="90">
        <f t="shared" si="46"/>
        <v>0</v>
      </c>
      <c r="Q886" s="90"/>
      <c r="R886" s="90"/>
      <c r="S886" s="88" t="s">
        <v>218</v>
      </c>
      <c r="T886" s="91" t="s">
        <v>228</v>
      </c>
      <c r="U886" s="92"/>
    </row>
    <row r="887" spans="1:21" ht="66">
      <c r="A887" s="86" t="s">
        <v>2796</v>
      </c>
      <c r="B887" s="86" t="s">
        <v>178</v>
      </c>
      <c r="C887" s="86" t="s">
        <v>2860</v>
      </c>
      <c r="D887" s="86" t="s">
        <v>2861</v>
      </c>
      <c r="E887" s="86"/>
      <c r="F887" s="87">
        <v>965000</v>
      </c>
      <c r="G887" s="86" t="s">
        <v>500</v>
      </c>
      <c r="H887" s="88" t="s">
        <v>878</v>
      </c>
      <c r="I887" s="102" t="s">
        <v>879</v>
      </c>
      <c r="J887" s="88"/>
      <c r="K887" s="86" t="s">
        <v>2856</v>
      </c>
      <c r="L887" s="88" t="s">
        <v>2857</v>
      </c>
      <c r="M887" s="88"/>
      <c r="N887" s="88" t="s">
        <v>2861</v>
      </c>
      <c r="O887" s="90">
        <v>965000</v>
      </c>
      <c r="P887" s="90">
        <f t="shared" si="46"/>
        <v>0</v>
      </c>
      <c r="Q887" s="90"/>
      <c r="R887" s="90"/>
      <c r="S887" s="88" t="s">
        <v>218</v>
      </c>
      <c r="T887" s="91" t="s">
        <v>228</v>
      </c>
      <c r="U887" s="92"/>
    </row>
    <row r="888" spans="1:21" ht="99">
      <c r="A888" s="86" t="s">
        <v>2796</v>
      </c>
      <c r="B888" s="86" t="s">
        <v>178</v>
      </c>
      <c r="C888" s="86" t="s">
        <v>2862</v>
      </c>
      <c r="D888" s="86" t="s">
        <v>2863</v>
      </c>
      <c r="E888" s="86"/>
      <c r="F888" s="87">
        <v>939000</v>
      </c>
      <c r="G888" s="86" t="s">
        <v>500</v>
      </c>
      <c r="H888" s="88" t="s">
        <v>878</v>
      </c>
      <c r="I888" s="102" t="s">
        <v>1231</v>
      </c>
      <c r="J888" s="88"/>
      <c r="K888" s="86" t="s">
        <v>2856</v>
      </c>
      <c r="L888" s="88" t="s">
        <v>2857</v>
      </c>
      <c r="M888" s="88"/>
      <c r="N888" s="88" t="s">
        <v>2863</v>
      </c>
      <c r="O888" s="90">
        <v>939000</v>
      </c>
      <c r="P888" s="90">
        <f t="shared" si="46"/>
        <v>0</v>
      </c>
      <c r="Q888" s="90"/>
      <c r="R888" s="90"/>
      <c r="S888" s="88" t="s">
        <v>218</v>
      </c>
      <c r="T888" s="91" t="s">
        <v>228</v>
      </c>
      <c r="U888" s="92"/>
    </row>
    <row r="889" spans="1:21" ht="99">
      <c r="A889" s="86" t="s">
        <v>2796</v>
      </c>
      <c r="B889" s="86" t="s">
        <v>178</v>
      </c>
      <c r="C889" s="86" t="s">
        <v>2864</v>
      </c>
      <c r="D889" s="86" t="s">
        <v>2865</v>
      </c>
      <c r="E889" s="86"/>
      <c r="F889" s="87">
        <v>575000</v>
      </c>
      <c r="G889" s="86" t="s">
        <v>500</v>
      </c>
      <c r="H889" s="88" t="s">
        <v>878</v>
      </c>
      <c r="I889" s="102" t="s">
        <v>879</v>
      </c>
      <c r="J889" s="88"/>
      <c r="K889" s="86" t="s">
        <v>2856</v>
      </c>
      <c r="L889" s="88" t="s">
        <v>2857</v>
      </c>
      <c r="M889" s="88"/>
      <c r="N889" s="88" t="s">
        <v>2865</v>
      </c>
      <c r="O889" s="90">
        <v>575000</v>
      </c>
      <c r="P889" s="90">
        <f t="shared" si="46"/>
        <v>0</v>
      </c>
      <c r="Q889" s="90"/>
      <c r="R889" s="90"/>
      <c r="S889" s="88" t="s">
        <v>218</v>
      </c>
      <c r="T889" s="91" t="s">
        <v>228</v>
      </c>
      <c r="U889" s="92"/>
    </row>
    <row r="890" spans="1:21" ht="132">
      <c r="A890" s="86" t="s">
        <v>2796</v>
      </c>
      <c r="B890" s="86" t="s">
        <v>178</v>
      </c>
      <c r="C890" s="86" t="s">
        <v>2866</v>
      </c>
      <c r="D890" s="86" t="s">
        <v>2867</v>
      </c>
      <c r="E890" s="86"/>
      <c r="F890" s="87">
        <v>598000</v>
      </c>
      <c r="G890" s="86" t="s">
        <v>500</v>
      </c>
      <c r="H890" s="88" t="s">
        <v>878</v>
      </c>
      <c r="I890" s="102" t="s">
        <v>1231</v>
      </c>
      <c r="J890" s="88"/>
      <c r="K890" s="86" t="s">
        <v>2856</v>
      </c>
      <c r="L890" s="88" t="s">
        <v>2857</v>
      </c>
      <c r="M890" s="88"/>
      <c r="N890" s="88" t="s">
        <v>2867</v>
      </c>
      <c r="O890" s="90">
        <v>598000</v>
      </c>
      <c r="P890" s="90">
        <f t="shared" si="46"/>
        <v>0</v>
      </c>
      <c r="Q890" s="90"/>
      <c r="R890" s="90"/>
      <c r="S890" s="88" t="s">
        <v>218</v>
      </c>
      <c r="T890" s="91" t="s">
        <v>228</v>
      </c>
      <c r="U890" s="92"/>
    </row>
    <row r="891" spans="1:21" ht="132">
      <c r="A891" s="86" t="s">
        <v>2796</v>
      </c>
      <c r="B891" s="86" t="s">
        <v>178</v>
      </c>
      <c r="C891" s="86" t="s">
        <v>2868</v>
      </c>
      <c r="D891" s="86" t="s">
        <v>2869</v>
      </c>
      <c r="E891" s="86"/>
      <c r="F891" s="87">
        <v>610900</v>
      </c>
      <c r="G891" s="86" t="s">
        <v>500</v>
      </c>
      <c r="H891" s="88" t="s">
        <v>878</v>
      </c>
      <c r="I891" s="102" t="s">
        <v>879</v>
      </c>
      <c r="J891" s="88"/>
      <c r="K891" s="86" t="s">
        <v>2856</v>
      </c>
      <c r="L891" s="88" t="s">
        <v>2857</v>
      </c>
      <c r="M891" s="88"/>
      <c r="N891" s="88" t="s">
        <v>2869</v>
      </c>
      <c r="O891" s="90">
        <v>610900</v>
      </c>
      <c r="P891" s="90">
        <f t="shared" si="46"/>
        <v>0</v>
      </c>
      <c r="Q891" s="90"/>
      <c r="R891" s="90"/>
      <c r="S891" s="88" t="s">
        <v>218</v>
      </c>
      <c r="T891" s="91" t="s">
        <v>228</v>
      </c>
      <c r="U891" s="92"/>
    </row>
    <row r="892" spans="1:21" ht="132">
      <c r="A892" s="86" t="s">
        <v>2796</v>
      </c>
      <c r="B892" s="86" t="s">
        <v>178</v>
      </c>
      <c r="C892" s="86" t="s">
        <v>2870</v>
      </c>
      <c r="D892" s="86" t="s">
        <v>2871</v>
      </c>
      <c r="E892" s="86"/>
      <c r="F892" s="87">
        <v>713000</v>
      </c>
      <c r="G892" s="86" t="s">
        <v>500</v>
      </c>
      <c r="H892" s="88" t="s">
        <v>878</v>
      </c>
      <c r="I892" s="102" t="s">
        <v>879</v>
      </c>
      <c r="J892" s="88"/>
      <c r="K892" s="86" t="s">
        <v>2856</v>
      </c>
      <c r="L892" s="88" t="s">
        <v>2857</v>
      </c>
      <c r="M892" s="88"/>
      <c r="N892" s="88" t="s">
        <v>2871</v>
      </c>
      <c r="O892" s="90">
        <v>713000</v>
      </c>
      <c r="P892" s="90">
        <f t="shared" si="46"/>
        <v>0</v>
      </c>
      <c r="Q892" s="90"/>
      <c r="R892" s="90"/>
      <c r="S892" s="88" t="s">
        <v>218</v>
      </c>
      <c r="T892" s="91" t="s">
        <v>228</v>
      </c>
      <c r="U892" s="92"/>
    </row>
    <row r="893" spans="1:21" ht="132">
      <c r="A893" s="86" t="s">
        <v>2796</v>
      </c>
      <c r="B893" s="86" t="s">
        <v>178</v>
      </c>
      <c r="C893" s="86" t="s">
        <v>2872</v>
      </c>
      <c r="D893" s="86" t="s">
        <v>2873</v>
      </c>
      <c r="E893" s="86"/>
      <c r="F893" s="87">
        <v>736000</v>
      </c>
      <c r="G893" s="86" t="s">
        <v>500</v>
      </c>
      <c r="H893" s="88" t="s">
        <v>878</v>
      </c>
      <c r="I893" s="102" t="s">
        <v>1231</v>
      </c>
      <c r="J893" s="88"/>
      <c r="K893" s="86" t="s">
        <v>2856</v>
      </c>
      <c r="L893" s="88" t="s">
        <v>2857</v>
      </c>
      <c r="M893" s="88"/>
      <c r="N893" s="88" t="s">
        <v>2873</v>
      </c>
      <c r="O893" s="90">
        <v>736000</v>
      </c>
      <c r="P893" s="90">
        <f t="shared" si="46"/>
        <v>0</v>
      </c>
      <c r="Q893" s="90"/>
      <c r="R893" s="90"/>
      <c r="S893" s="88" t="s">
        <v>218</v>
      </c>
      <c r="T893" s="91" t="s">
        <v>228</v>
      </c>
      <c r="U893" s="92"/>
    </row>
    <row r="894" spans="1:21" ht="132">
      <c r="A894" s="86" t="s">
        <v>2796</v>
      </c>
      <c r="B894" s="86" t="s">
        <v>178</v>
      </c>
      <c r="C894" s="86" t="s">
        <v>2874</v>
      </c>
      <c r="D894" s="86" t="s">
        <v>2875</v>
      </c>
      <c r="E894" s="86"/>
      <c r="F894" s="87">
        <v>748900</v>
      </c>
      <c r="G894" s="86" t="s">
        <v>500</v>
      </c>
      <c r="H894" s="88" t="s">
        <v>878</v>
      </c>
      <c r="I894" s="102" t="s">
        <v>879</v>
      </c>
      <c r="J894" s="88"/>
      <c r="K894" s="86" t="s">
        <v>2856</v>
      </c>
      <c r="L894" s="88" t="s">
        <v>2857</v>
      </c>
      <c r="M894" s="88"/>
      <c r="N894" s="88" t="s">
        <v>2875</v>
      </c>
      <c r="O894" s="90">
        <v>748900</v>
      </c>
      <c r="P894" s="90">
        <f t="shared" si="46"/>
        <v>0</v>
      </c>
      <c r="Q894" s="90"/>
      <c r="R894" s="90"/>
      <c r="S894" s="88" t="s">
        <v>218</v>
      </c>
      <c r="T894" s="91" t="s">
        <v>228</v>
      </c>
      <c r="U894" s="92"/>
    </row>
    <row r="895" spans="1:21" ht="99">
      <c r="A895" s="86" t="s">
        <v>2796</v>
      </c>
      <c r="B895" s="86" t="s">
        <v>178</v>
      </c>
      <c r="C895" s="86" t="s">
        <v>2876</v>
      </c>
      <c r="D895" s="86" t="s">
        <v>2877</v>
      </c>
      <c r="E895" s="86"/>
      <c r="F895" s="87">
        <v>850000</v>
      </c>
      <c r="G895" s="86" t="s">
        <v>500</v>
      </c>
      <c r="H895" s="88" t="s">
        <v>878</v>
      </c>
      <c r="I895" s="102" t="s">
        <v>879</v>
      </c>
      <c r="J895" s="88"/>
      <c r="K895" s="86" t="s">
        <v>2856</v>
      </c>
      <c r="L895" s="88" t="s">
        <v>2857</v>
      </c>
      <c r="M895" s="88"/>
      <c r="N895" s="88" t="s">
        <v>2877</v>
      </c>
      <c r="O895" s="90">
        <v>850000</v>
      </c>
      <c r="P895" s="90">
        <f t="shared" si="46"/>
        <v>0</v>
      </c>
      <c r="Q895" s="90"/>
      <c r="R895" s="90"/>
      <c r="S895" s="88" t="s">
        <v>218</v>
      </c>
      <c r="T895" s="91" t="s">
        <v>228</v>
      </c>
      <c r="U895" s="92"/>
    </row>
    <row r="896" spans="1:21" ht="132">
      <c r="A896" s="86" t="s">
        <v>2796</v>
      </c>
      <c r="B896" s="86" t="s">
        <v>178</v>
      </c>
      <c r="C896" s="86" t="s">
        <v>2878</v>
      </c>
      <c r="D896" s="86" t="s">
        <v>2879</v>
      </c>
      <c r="E896" s="86"/>
      <c r="F896" s="87">
        <v>873000</v>
      </c>
      <c r="G896" s="86" t="s">
        <v>500</v>
      </c>
      <c r="H896" s="88" t="s">
        <v>878</v>
      </c>
      <c r="I896" s="102" t="s">
        <v>1231</v>
      </c>
      <c r="J896" s="88"/>
      <c r="K896" s="86" t="s">
        <v>2856</v>
      </c>
      <c r="L896" s="88" t="s">
        <v>2857</v>
      </c>
      <c r="M896" s="88"/>
      <c r="N896" s="88" t="s">
        <v>2879</v>
      </c>
      <c r="O896" s="90">
        <v>873000</v>
      </c>
      <c r="P896" s="90">
        <f t="shared" si="46"/>
        <v>0</v>
      </c>
      <c r="Q896" s="90"/>
      <c r="R896" s="90"/>
      <c r="S896" s="88" t="s">
        <v>218</v>
      </c>
      <c r="T896" s="91" t="s">
        <v>228</v>
      </c>
      <c r="U896" s="92"/>
    </row>
    <row r="897" spans="1:21" ht="132">
      <c r="A897" s="86" t="s">
        <v>2796</v>
      </c>
      <c r="B897" s="86" t="s">
        <v>178</v>
      </c>
      <c r="C897" s="86" t="s">
        <v>2880</v>
      </c>
      <c r="D897" s="86" t="s">
        <v>2881</v>
      </c>
      <c r="E897" s="86"/>
      <c r="F897" s="87">
        <v>885900</v>
      </c>
      <c r="G897" s="86" t="s">
        <v>500</v>
      </c>
      <c r="H897" s="88" t="s">
        <v>878</v>
      </c>
      <c r="I897" s="102" t="s">
        <v>879</v>
      </c>
      <c r="J897" s="88"/>
      <c r="K897" s="86" t="s">
        <v>2856</v>
      </c>
      <c r="L897" s="88" t="s">
        <v>2857</v>
      </c>
      <c r="M897" s="88"/>
      <c r="N897" s="88" t="s">
        <v>2881</v>
      </c>
      <c r="O897" s="90">
        <v>885900</v>
      </c>
      <c r="P897" s="90">
        <f t="shared" si="46"/>
        <v>0</v>
      </c>
      <c r="Q897" s="90"/>
      <c r="R897" s="90"/>
      <c r="S897" s="88" t="s">
        <v>218</v>
      </c>
      <c r="T897" s="91" t="s">
        <v>228</v>
      </c>
      <c r="U897" s="92"/>
    </row>
    <row r="898" spans="1:21" ht="132">
      <c r="A898" s="86" t="s">
        <v>2796</v>
      </c>
      <c r="B898" s="86" t="s">
        <v>178</v>
      </c>
      <c r="C898" s="86" t="s">
        <v>2882</v>
      </c>
      <c r="D898" s="86" t="s">
        <v>2883</v>
      </c>
      <c r="E898" s="86"/>
      <c r="F898" s="87">
        <v>879000</v>
      </c>
      <c r="G898" s="86" t="s">
        <v>500</v>
      </c>
      <c r="H898" s="88" t="s">
        <v>878</v>
      </c>
      <c r="I898" s="102" t="s">
        <v>879</v>
      </c>
      <c r="J898" s="88"/>
      <c r="K898" s="86" t="s">
        <v>2856</v>
      </c>
      <c r="L898" s="88" t="s">
        <v>2857</v>
      </c>
      <c r="M898" s="88"/>
      <c r="N898" s="88" t="s">
        <v>2883</v>
      </c>
      <c r="O898" s="90">
        <v>879000</v>
      </c>
      <c r="P898" s="90">
        <f t="shared" si="46"/>
        <v>0</v>
      </c>
      <c r="Q898" s="90"/>
      <c r="R898" s="90"/>
      <c r="S898" s="88" t="s">
        <v>218</v>
      </c>
      <c r="T898" s="91" t="s">
        <v>228</v>
      </c>
      <c r="U898" s="92"/>
    </row>
    <row r="899" spans="1:21" ht="132">
      <c r="A899" s="86" t="s">
        <v>2796</v>
      </c>
      <c r="B899" s="86" t="s">
        <v>178</v>
      </c>
      <c r="C899" s="86" t="s">
        <v>2884</v>
      </c>
      <c r="D899" s="86" t="s">
        <v>2885</v>
      </c>
      <c r="E899" s="86"/>
      <c r="F899" s="87">
        <v>902000</v>
      </c>
      <c r="G899" s="86" t="s">
        <v>500</v>
      </c>
      <c r="H899" s="88" t="s">
        <v>878</v>
      </c>
      <c r="I899" s="102" t="s">
        <v>1231</v>
      </c>
      <c r="J899" s="88"/>
      <c r="K899" s="86" t="s">
        <v>2856</v>
      </c>
      <c r="L899" s="88" t="s">
        <v>2857</v>
      </c>
      <c r="M899" s="88"/>
      <c r="N899" s="88" t="s">
        <v>2885</v>
      </c>
      <c r="O899" s="90">
        <v>902000</v>
      </c>
      <c r="P899" s="90">
        <f t="shared" si="46"/>
        <v>0</v>
      </c>
      <c r="Q899" s="90"/>
      <c r="R899" s="90"/>
      <c r="S899" s="88" t="s">
        <v>218</v>
      </c>
      <c r="T899" s="91" t="s">
        <v>228</v>
      </c>
      <c r="U899" s="92"/>
    </row>
    <row r="900" spans="1:21" ht="132">
      <c r="A900" s="86" t="s">
        <v>2796</v>
      </c>
      <c r="B900" s="86" t="s">
        <v>178</v>
      </c>
      <c r="C900" s="86" t="s">
        <v>2886</v>
      </c>
      <c r="D900" s="86" t="s">
        <v>2887</v>
      </c>
      <c r="E900" s="86"/>
      <c r="F900" s="87">
        <v>914900</v>
      </c>
      <c r="G900" s="86" t="s">
        <v>500</v>
      </c>
      <c r="H900" s="88" t="s">
        <v>878</v>
      </c>
      <c r="I900" s="102" t="s">
        <v>879</v>
      </c>
      <c r="J900" s="88"/>
      <c r="K900" s="86" t="s">
        <v>2856</v>
      </c>
      <c r="L900" s="88" t="s">
        <v>2857</v>
      </c>
      <c r="M900" s="88"/>
      <c r="N900" s="88" t="s">
        <v>2887</v>
      </c>
      <c r="O900" s="90">
        <v>914900</v>
      </c>
      <c r="P900" s="90">
        <f t="shared" si="46"/>
        <v>0</v>
      </c>
      <c r="Q900" s="90"/>
      <c r="R900" s="90"/>
      <c r="S900" s="88" t="s">
        <v>218</v>
      </c>
      <c r="T900" s="91" t="s">
        <v>228</v>
      </c>
      <c r="U900" s="92"/>
    </row>
    <row r="901" spans="1:21" ht="99">
      <c r="A901" s="86" t="s">
        <v>2796</v>
      </c>
      <c r="B901" s="86" t="s">
        <v>178</v>
      </c>
      <c r="C901" s="86" t="s">
        <v>2888</v>
      </c>
      <c r="D901" s="86" t="s">
        <v>2889</v>
      </c>
      <c r="E901" s="86"/>
      <c r="F901" s="87">
        <v>1055000</v>
      </c>
      <c r="G901" s="86" t="s">
        <v>500</v>
      </c>
      <c r="H901" s="88" t="s">
        <v>878</v>
      </c>
      <c r="I901" s="102" t="s">
        <v>879</v>
      </c>
      <c r="J901" s="88"/>
      <c r="K901" s="86" t="s">
        <v>2856</v>
      </c>
      <c r="L901" s="88" t="s">
        <v>2857</v>
      </c>
      <c r="M901" s="88"/>
      <c r="N901" s="88" t="s">
        <v>2889</v>
      </c>
      <c r="O901" s="90">
        <v>1000000</v>
      </c>
      <c r="P901" s="90">
        <f t="shared" si="46"/>
        <v>-55000</v>
      </c>
      <c r="Q901" s="90"/>
      <c r="R901" s="90"/>
      <c r="S901" s="88" t="s">
        <v>249</v>
      </c>
      <c r="T901" s="91" t="s">
        <v>228</v>
      </c>
      <c r="U901" s="92"/>
    </row>
    <row r="902" spans="1:21" ht="132">
      <c r="A902" s="86" t="s">
        <v>2796</v>
      </c>
      <c r="B902" s="86" t="s">
        <v>178</v>
      </c>
      <c r="C902" s="86" t="s">
        <v>2890</v>
      </c>
      <c r="D902" s="86" t="s">
        <v>2891</v>
      </c>
      <c r="E902" s="86"/>
      <c r="F902" s="87">
        <v>1023000</v>
      </c>
      <c r="G902" s="86" t="s">
        <v>500</v>
      </c>
      <c r="H902" s="88" t="s">
        <v>878</v>
      </c>
      <c r="I902" s="102" t="s">
        <v>1231</v>
      </c>
      <c r="J902" s="88"/>
      <c r="K902" s="86" t="s">
        <v>2856</v>
      </c>
      <c r="L902" s="88" t="s">
        <v>2857</v>
      </c>
      <c r="M902" s="88"/>
      <c r="N902" s="88" t="s">
        <v>2891</v>
      </c>
      <c r="O902" s="90">
        <v>1023000</v>
      </c>
      <c r="P902" s="90">
        <f t="shared" si="46"/>
        <v>0</v>
      </c>
      <c r="Q902" s="90"/>
      <c r="R902" s="90"/>
      <c r="S902" s="88" t="s">
        <v>249</v>
      </c>
      <c r="T902" s="91" t="s">
        <v>228</v>
      </c>
      <c r="U902" s="92"/>
    </row>
    <row r="903" spans="1:21" ht="132">
      <c r="A903" s="86" t="s">
        <v>2796</v>
      </c>
      <c r="B903" s="86" t="s">
        <v>178</v>
      </c>
      <c r="C903" s="86" t="s">
        <v>2892</v>
      </c>
      <c r="D903" s="86" t="s">
        <v>2893</v>
      </c>
      <c r="E903" s="86"/>
      <c r="F903" s="87">
        <v>1090900</v>
      </c>
      <c r="G903" s="86" t="s">
        <v>500</v>
      </c>
      <c r="H903" s="88" t="s">
        <v>878</v>
      </c>
      <c r="I903" s="102" t="s">
        <v>879</v>
      </c>
      <c r="J903" s="88"/>
      <c r="K903" s="86" t="s">
        <v>2856</v>
      </c>
      <c r="L903" s="88" t="s">
        <v>2857</v>
      </c>
      <c r="M903" s="88"/>
      <c r="N903" s="88" t="s">
        <v>2893</v>
      </c>
      <c r="O903" s="90">
        <v>1035900</v>
      </c>
      <c r="P903" s="90">
        <f t="shared" si="46"/>
        <v>-55000</v>
      </c>
      <c r="Q903" s="90"/>
      <c r="R903" s="90"/>
      <c r="S903" s="88" t="s">
        <v>249</v>
      </c>
      <c r="T903" s="91" t="s">
        <v>228</v>
      </c>
      <c r="U903" s="92"/>
    </row>
    <row r="904" spans="1:21" ht="66">
      <c r="A904" s="86" t="s">
        <v>2796</v>
      </c>
      <c r="B904" s="86" t="s">
        <v>178</v>
      </c>
      <c r="C904" s="86" t="s">
        <v>2894</v>
      </c>
      <c r="D904" s="86" t="s">
        <v>2895</v>
      </c>
      <c r="E904" s="86"/>
      <c r="F904" s="87">
        <v>23000</v>
      </c>
      <c r="G904" s="86" t="s">
        <v>2896</v>
      </c>
      <c r="H904" s="88" t="s">
        <v>878</v>
      </c>
      <c r="I904" s="102" t="s">
        <v>1231</v>
      </c>
      <c r="J904" s="88"/>
      <c r="K904" s="86" t="s">
        <v>2856</v>
      </c>
      <c r="L904" s="88" t="s">
        <v>2857</v>
      </c>
      <c r="M904" s="88"/>
      <c r="N904" s="88" t="s">
        <v>2895</v>
      </c>
      <c r="O904" s="90">
        <v>23000</v>
      </c>
      <c r="P904" s="90">
        <f t="shared" si="46"/>
        <v>0</v>
      </c>
      <c r="Q904" s="90"/>
      <c r="R904" s="90"/>
      <c r="S904" s="88" t="s">
        <v>218</v>
      </c>
      <c r="T904" s="91" t="s">
        <v>228</v>
      </c>
      <c r="U904" s="92"/>
    </row>
    <row r="905" spans="1:21" ht="66">
      <c r="A905" s="86" t="s">
        <v>2796</v>
      </c>
      <c r="B905" s="86" t="s">
        <v>178</v>
      </c>
      <c r="C905" s="86" t="s">
        <v>2897</v>
      </c>
      <c r="D905" s="86" t="s">
        <v>2898</v>
      </c>
      <c r="E905" s="86"/>
      <c r="F905" s="87">
        <v>35900</v>
      </c>
      <c r="G905" s="86" t="s">
        <v>2896</v>
      </c>
      <c r="H905" s="88" t="s">
        <v>878</v>
      </c>
      <c r="I905" s="102" t="s">
        <v>879</v>
      </c>
      <c r="J905" s="88"/>
      <c r="K905" s="86" t="s">
        <v>2856</v>
      </c>
      <c r="L905" s="88" t="s">
        <v>2857</v>
      </c>
      <c r="M905" s="88"/>
      <c r="N905" s="88" t="s">
        <v>2898</v>
      </c>
      <c r="O905" s="90">
        <v>35900</v>
      </c>
      <c r="P905" s="90">
        <f t="shared" si="46"/>
        <v>0</v>
      </c>
      <c r="Q905" s="90"/>
      <c r="R905" s="90"/>
      <c r="S905" s="88" t="s">
        <v>218</v>
      </c>
      <c r="T905" s="91" t="s">
        <v>228</v>
      </c>
      <c r="U905" s="92"/>
    </row>
    <row r="906" spans="1:21" ht="99">
      <c r="A906" s="86" t="s">
        <v>2796</v>
      </c>
      <c r="B906" s="86" t="s">
        <v>178</v>
      </c>
      <c r="C906" s="86" t="s">
        <v>2899</v>
      </c>
      <c r="D906" s="86" t="s">
        <v>2900</v>
      </c>
      <c r="E906" s="86"/>
      <c r="F906" s="87">
        <v>1080000</v>
      </c>
      <c r="G906" s="86" t="s">
        <v>500</v>
      </c>
      <c r="H906" s="88" t="s">
        <v>878</v>
      </c>
      <c r="I906" s="102" t="s">
        <v>879</v>
      </c>
      <c r="J906" s="88"/>
      <c r="K906" s="86" t="s">
        <v>2856</v>
      </c>
      <c r="L906" s="88" t="s">
        <v>2857</v>
      </c>
      <c r="M906" s="88"/>
      <c r="N906" s="88" t="s">
        <v>2900</v>
      </c>
      <c r="O906" s="90">
        <v>1087000</v>
      </c>
      <c r="P906" s="90">
        <f t="shared" si="46"/>
        <v>7000</v>
      </c>
      <c r="Q906" s="90"/>
      <c r="R906" s="90"/>
      <c r="S906" s="88" t="s">
        <v>249</v>
      </c>
      <c r="T906" s="91" t="s">
        <v>228</v>
      </c>
      <c r="U906" s="92"/>
    </row>
    <row r="907" spans="1:21" ht="99">
      <c r="A907" s="86" t="s">
        <v>2796</v>
      </c>
      <c r="B907" s="86" t="s">
        <v>178</v>
      </c>
      <c r="C907" s="86" t="s">
        <v>2901</v>
      </c>
      <c r="D907" s="86" t="s">
        <v>2902</v>
      </c>
      <c r="E907" s="86"/>
      <c r="F907" s="87">
        <v>1092000</v>
      </c>
      <c r="G907" s="86" t="s">
        <v>500</v>
      </c>
      <c r="H907" s="88" t="s">
        <v>878</v>
      </c>
      <c r="I907" s="102" t="s">
        <v>879</v>
      </c>
      <c r="J907" s="88"/>
      <c r="K907" s="86" t="s">
        <v>2856</v>
      </c>
      <c r="L907" s="88" t="s">
        <v>2857</v>
      </c>
      <c r="M907" s="88"/>
      <c r="N907" s="88" t="s">
        <v>2902</v>
      </c>
      <c r="O907" s="90">
        <v>1092000</v>
      </c>
      <c r="P907" s="90">
        <f t="shared" si="46"/>
        <v>0</v>
      </c>
      <c r="Q907" s="90"/>
      <c r="R907" s="90"/>
      <c r="S907" s="88" t="s">
        <v>249</v>
      </c>
      <c r="T907" s="91" t="s">
        <v>228</v>
      </c>
      <c r="U907" s="92"/>
    </row>
    <row r="908" spans="1:21" ht="99">
      <c r="A908" s="86" t="s">
        <v>2796</v>
      </c>
      <c r="B908" s="86" t="s">
        <v>178</v>
      </c>
      <c r="C908" s="86" t="s">
        <v>2903</v>
      </c>
      <c r="D908" s="86" t="s">
        <v>2904</v>
      </c>
      <c r="E908" s="86"/>
      <c r="F908" s="87">
        <v>1405000</v>
      </c>
      <c r="G908" s="86" t="s">
        <v>500</v>
      </c>
      <c r="H908" s="88" t="s">
        <v>878</v>
      </c>
      <c r="I908" s="102" t="s">
        <v>879</v>
      </c>
      <c r="J908" s="88"/>
      <c r="K908" s="86" t="s">
        <v>2856</v>
      </c>
      <c r="L908" s="88" t="s">
        <v>2857</v>
      </c>
      <c r="M908" s="88"/>
      <c r="N908" s="88" t="s">
        <v>2904</v>
      </c>
      <c r="O908" s="90">
        <v>1405000</v>
      </c>
      <c r="P908" s="90">
        <f t="shared" si="46"/>
        <v>0</v>
      </c>
      <c r="Q908" s="90"/>
      <c r="R908" s="90"/>
      <c r="S908" s="88" t="s">
        <v>249</v>
      </c>
      <c r="T908" s="91" t="s">
        <v>228</v>
      </c>
      <c r="U908" s="92"/>
    </row>
    <row r="909" spans="1:21" ht="99">
      <c r="A909" s="86" t="s">
        <v>2796</v>
      </c>
      <c r="B909" s="86" t="s">
        <v>178</v>
      </c>
      <c r="C909" s="86" t="s">
        <v>2905</v>
      </c>
      <c r="D909" s="86" t="s">
        <v>2906</v>
      </c>
      <c r="E909" s="86"/>
      <c r="F909" s="87">
        <v>2060000</v>
      </c>
      <c r="G909" s="86" t="s">
        <v>500</v>
      </c>
      <c r="H909" s="88" t="s">
        <v>878</v>
      </c>
      <c r="I909" s="102" t="s">
        <v>879</v>
      </c>
      <c r="J909" s="88"/>
      <c r="K909" s="86" t="s">
        <v>2856</v>
      </c>
      <c r="L909" s="88" t="s">
        <v>2857</v>
      </c>
      <c r="M909" s="88"/>
      <c r="N909" s="88" t="s">
        <v>2906</v>
      </c>
      <c r="O909" s="90">
        <v>2060000</v>
      </c>
      <c r="P909" s="90">
        <f t="shared" si="46"/>
        <v>0</v>
      </c>
      <c r="Q909" s="90"/>
      <c r="R909" s="90"/>
      <c r="S909" s="88" t="s">
        <v>249</v>
      </c>
      <c r="T909" s="91" t="s">
        <v>228</v>
      </c>
      <c r="U909" s="92"/>
    </row>
    <row r="910" spans="1:21" ht="99">
      <c r="A910" s="86" t="s">
        <v>2796</v>
      </c>
      <c r="B910" s="86" t="s">
        <v>178</v>
      </c>
      <c r="C910" s="86" t="s">
        <v>2907</v>
      </c>
      <c r="D910" s="86" t="s">
        <v>2908</v>
      </c>
      <c r="E910" s="86"/>
      <c r="F910" s="87">
        <v>2126000</v>
      </c>
      <c r="G910" s="86" t="s">
        <v>500</v>
      </c>
      <c r="H910" s="88" t="s">
        <v>878</v>
      </c>
      <c r="I910" s="102" t="s">
        <v>879</v>
      </c>
      <c r="J910" s="88"/>
      <c r="K910" s="86" t="s">
        <v>2856</v>
      </c>
      <c r="L910" s="88" t="s">
        <v>2857</v>
      </c>
      <c r="M910" s="88"/>
      <c r="N910" s="88" t="s">
        <v>2908</v>
      </c>
      <c r="O910" s="90">
        <v>2126000</v>
      </c>
      <c r="P910" s="90">
        <f t="shared" si="46"/>
        <v>0</v>
      </c>
      <c r="Q910" s="90"/>
      <c r="R910" s="90"/>
      <c r="S910" s="88" t="s">
        <v>249</v>
      </c>
      <c r="T910" s="91" t="s">
        <v>228</v>
      </c>
      <c r="U910" s="92"/>
    </row>
    <row r="911" spans="1:21" ht="99">
      <c r="A911" s="86" t="s">
        <v>2796</v>
      </c>
      <c r="B911" s="86" t="s">
        <v>178</v>
      </c>
      <c r="C911" s="86" t="s">
        <v>2909</v>
      </c>
      <c r="D911" s="86" t="s">
        <v>2910</v>
      </c>
      <c r="E911" s="86"/>
      <c r="F911" s="87">
        <v>2563000</v>
      </c>
      <c r="G911" s="86" t="s">
        <v>500</v>
      </c>
      <c r="H911" s="88" t="s">
        <v>878</v>
      </c>
      <c r="I911" s="102" t="s">
        <v>879</v>
      </c>
      <c r="J911" s="88"/>
      <c r="K911" s="86" t="s">
        <v>2856</v>
      </c>
      <c r="L911" s="88" t="s">
        <v>2857</v>
      </c>
      <c r="M911" s="88"/>
      <c r="N911" s="88" t="s">
        <v>2910</v>
      </c>
      <c r="O911" s="90">
        <v>2563000</v>
      </c>
      <c r="P911" s="90">
        <f t="shared" si="46"/>
        <v>0</v>
      </c>
      <c r="Q911" s="90"/>
      <c r="R911" s="90"/>
      <c r="S911" s="88" t="s">
        <v>249</v>
      </c>
      <c r="T911" s="91" t="s">
        <v>228</v>
      </c>
      <c r="U911" s="92"/>
    </row>
    <row r="912" spans="1:21" ht="99">
      <c r="A912" s="86" t="s">
        <v>2796</v>
      </c>
      <c r="B912" s="86" t="s">
        <v>178</v>
      </c>
      <c r="C912" s="86" t="s">
        <v>2911</v>
      </c>
      <c r="D912" s="86" t="s">
        <v>2912</v>
      </c>
      <c r="E912" s="86"/>
      <c r="F912" s="87">
        <v>1000000</v>
      </c>
      <c r="G912" s="86" t="s">
        <v>500</v>
      </c>
      <c r="H912" s="88" t="s">
        <v>878</v>
      </c>
      <c r="I912" s="102" t="s">
        <v>879</v>
      </c>
      <c r="J912" s="88"/>
      <c r="K912" s="86" t="s">
        <v>2856</v>
      </c>
      <c r="L912" s="88" t="s">
        <v>2857</v>
      </c>
      <c r="M912" s="88"/>
      <c r="N912" s="88" t="s">
        <v>2912</v>
      </c>
      <c r="O912" s="90">
        <v>1000000</v>
      </c>
      <c r="P912" s="90">
        <f t="shared" si="46"/>
        <v>0</v>
      </c>
      <c r="Q912" s="90"/>
      <c r="R912" s="90"/>
      <c r="S912" s="88" t="s">
        <v>249</v>
      </c>
      <c r="T912" s="91" t="s">
        <v>228</v>
      </c>
      <c r="U912" s="92"/>
    </row>
    <row r="913" spans="1:21" ht="99">
      <c r="A913" s="86" t="s">
        <v>2796</v>
      </c>
      <c r="B913" s="86" t="s">
        <v>178</v>
      </c>
      <c r="C913" s="86" t="s">
        <v>2913</v>
      </c>
      <c r="D913" s="86" t="s">
        <v>2914</v>
      </c>
      <c r="E913" s="86"/>
      <c r="F913" s="87">
        <v>2235000</v>
      </c>
      <c r="G913" s="86" t="s">
        <v>500</v>
      </c>
      <c r="H913" s="88" t="s">
        <v>878</v>
      </c>
      <c r="I913" s="102" t="s">
        <v>879</v>
      </c>
      <c r="J913" s="88"/>
      <c r="K913" s="86" t="s">
        <v>2856</v>
      </c>
      <c r="L913" s="88" t="s">
        <v>2857</v>
      </c>
      <c r="M913" s="88"/>
      <c r="N913" s="88" t="s">
        <v>2914</v>
      </c>
      <c r="O913" s="90">
        <v>2235000</v>
      </c>
      <c r="P913" s="90">
        <f t="shared" si="46"/>
        <v>0</v>
      </c>
      <c r="Q913" s="90"/>
      <c r="R913" s="90"/>
      <c r="S913" s="88" t="s">
        <v>249</v>
      </c>
      <c r="T913" s="91" t="s">
        <v>228</v>
      </c>
      <c r="U913" s="92"/>
    </row>
    <row r="914" spans="1:21" ht="99">
      <c r="A914" s="86" t="s">
        <v>2796</v>
      </c>
      <c r="B914" s="86" t="s">
        <v>178</v>
      </c>
      <c r="C914" s="86" t="s">
        <v>2915</v>
      </c>
      <c r="D914" s="86" t="s">
        <v>2916</v>
      </c>
      <c r="E914" s="86"/>
      <c r="F914" s="87">
        <v>2500000</v>
      </c>
      <c r="G914" s="86" t="s">
        <v>500</v>
      </c>
      <c r="H914" s="88" t="s">
        <v>878</v>
      </c>
      <c r="I914" s="102" t="s">
        <v>879</v>
      </c>
      <c r="J914" s="88"/>
      <c r="K914" s="86" t="s">
        <v>2856</v>
      </c>
      <c r="L914" s="88" t="s">
        <v>2857</v>
      </c>
      <c r="M914" s="88"/>
      <c r="N914" s="88" t="s">
        <v>2916</v>
      </c>
      <c r="O914" s="90">
        <v>2400000</v>
      </c>
      <c r="P914" s="90">
        <f t="shared" si="46"/>
        <v>-100000</v>
      </c>
      <c r="Q914" s="90"/>
      <c r="R914" s="90"/>
      <c r="S914" s="88" t="s">
        <v>249</v>
      </c>
      <c r="T914" s="91" t="s">
        <v>228</v>
      </c>
      <c r="U914" s="92"/>
    </row>
    <row r="915" spans="1:21" ht="99">
      <c r="A915" s="86" t="s">
        <v>2796</v>
      </c>
      <c r="B915" s="86" t="s">
        <v>178</v>
      </c>
      <c r="C915" s="86" t="s">
        <v>2917</v>
      </c>
      <c r="D915" s="86" t="s">
        <v>2918</v>
      </c>
      <c r="E915" s="86"/>
      <c r="F915" s="87">
        <v>1358000</v>
      </c>
      <c r="G915" s="86" t="s">
        <v>500</v>
      </c>
      <c r="H915" s="88" t="s">
        <v>878</v>
      </c>
      <c r="I915" s="102" t="s">
        <v>879</v>
      </c>
      <c r="J915" s="88"/>
      <c r="K915" s="86" t="s">
        <v>2856</v>
      </c>
      <c r="L915" s="88" t="s">
        <v>2857</v>
      </c>
      <c r="M915" s="88"/>
      <c r="N915" s="88" t="s">
        <v>2918</v>
      </c>
      <c r="O915" s="90">
        <v>1358000</v>
      </c>
      <c r="P915" s="90">
        <f t="shared" si="46"/>
        <v>0</v>
      </c>
      <c r="Q915" s="90"/>
      <c r="R915" s="90"/>
      <c r="S915" s="88" t="s">
        <v>249</v>
      </c>
      <c r="T915" s="91" t="s">
        <v>228</v>
      </c>
      <c r="U915" s="92"/>
    </row>
    <row r="916" spans="1:21" ht="99">
      <c r="A916" s="86" t="s">
        <v>2796</v>
      </c>
      <c r="B916" s="86" t="s">
        <v>178</v>
      </c>
      <c r="C916" s="86" t="s">
        <v>2919</v>
      </c>
      <c r="D916" s="86" t="s">
        <v>2920</v>
      </c>
      <c r="E916" s="86"/>
      <c r="F916" s="87">
        <v>1473000</v>
      </c>
      <c r="G916" s="86" t="s">
        <v>500</v>
      </c>
      <c r="H916" s="88" t="s">
        <v>878</v>
      </c>
      <c r="I916" s="102" t="s">
        <v>879</v>
      </c>
      <c r="J916" s="88"/>
      <c r="K916" s="86" t="s">
        <v>2856</v>
      </c>
      <c r="L916" s="88" t="s">
        <v>2857</v>
      </c>
      <c r="M916" s="88"/>
      <c r="N916" s="88" t="s">
        <v>2920</v>
      </c>
      <c r="O916" s="90">
        <v>1473000</v>
      </c>
      <c r="P916" s="90">
        <f t="shared" si="46"/>
        <v>0</v>
      </c>
      <c r="Q916" s="90"/>
      <c r="R916" s="90"/>
      <c r="S916" s="88" t="s">
        <v>249</v>
      </c>
      <c r="T916" s="91" t="s">
        <v>228</v>
      </c>
      <c r="U916" s="92"/>
    </row>
    <row r="917" spans="1:21" ht="99">
      <c r="A917" s="86" t="s">
        <v>2796</v>
      </c>
      <c r="B917" s="86" t="s">
        <v>178</v>
      </c>
      <c r="C917" s="86" t="s">
        <v>2921</v>
      </c>
      <c r="D917" s="86" t="s">
        <v>2922</v>
      </c>
      <c r="E917" s="86"/>
      <c r="F917" s="87">
        <v>1529000</v>
      </c>
      <c r="G917" s="86" t="s">
        <v>500</v>
      </c>
      <c r="H917" s="88" t="s">
        <v>878</v>
      </c>
      <c r="I917" s="102" t="s">
        <v>879</v>
      </c>
      <c r="J917" s="88"/>
      <c r="K917" s="86" t="s">
        <v>2856</v>
      </c>
      <c r="L917" s="88" t="s">
        <v>2857</v>
      </c>
      <c r="M917" s="88"/>
      <c r="N917" s="88" t="s">
        <v>2922</v>
      </c>
      <c r="O917" s="90">
        <v>1529000</v>
      </c>
      <c r="P917" s="90">
        <f t="shared" si="46"/>
        <v>0</v>
      </c>
      <c r="Q917" s="90"/>
      <c r="R917" s="90"/>
      <c r="S917" s="88" t="s">
        <v>249</v>
      </c>
      <c r="T917" s="91" t="s">
        <v>228</v>
      </c>
      <c r="U917" s="92"/>
    </row>
    <row r="918" spans="1:21" ht="99">
      <c r="A918" s="86" t="s">
        <v>2796</v>
      </c>
      <c r="B918" s="86" t="s">
        <v>178</v>
      </c>
      <c r="C918" s="86" t="s">
        <v>2923</v>
      </c>
      <c r="D918" s="86" t="s">
        <v>2924</v>
      </c>
      <c r="E918" s="86"/>
      <c r="F918" s="87">
        <v>1359000</v>
      </c>
      <c r="G918" s="86" t="s">
        <v>500</v>
      </c>
      <c r="H918" s="88" t="s">
        <v>878</v>
      </c>
      <c r="I918" s="102" t="s">
        <v>879</v>
      </c>
      <c r="J918" s="88"/>
      <c r="K918" s="86" t="s">
        <v>2856</v>
      </c>
      <c r="L918" s="88" t="s">
        <v>2857</v>
      </c>
      <c r="M918" s="88"/>
      <c r="N918" s="88" t="s">
        <v>2924</v>
      </c>
      <c r="O918" s="90">
        <v>1359000</v>
      </c>
      <c r="P918" s="90">
        <f t="shared" si="46"/>
        <v>0</v>
      </c>
      <c r="Q918" s="90"/>
      <c r="R918" s="90"/>
      <c r="S918" s="88" t="s">
        <v>249</v>
      </c>
      <c r="T918" s="91" t="s">
        <v>228</v>
      </c>
      <c r="U918" s="92"/>
    </row>
    <row r="919" spans="1:21" ht="99">
      <c r="A919" s="86" t="s">
        <v>2796</v>
      </c>
      <c r="B919" s="86" t="s">
        <v>178</v>
      </c>
      <c r="C919" s="86" t="s">
        <v>2925</v>
      </c>
      <c r="D919" s="86" t="s">
        <v>2926</v>
      </c>
      <c r="E919" s="86"/>
      <c r="F919" s="87">
        <v>1664000</v>
      </c>
      <c r="G919" s="86" t="s">
        <v>500</v>
      </c>
      <c r="H919" s="88" t="s">
        <v>878</v>
      </c>
      <c r="I919" s="102" t="s">
        <v>879</v>
      </c>
      <c r="J919" s="88"/>
      <c r="K919" s="86" t="s">
        <v>2856</v>
      </c>
      <c r="L919" s="88" t="s">
        <v>2857</v>
      </c>
      <c r="M919" s="88"/>
      <c r="N919" s="88" t="s">
        <v>2926</v>
      </c>
      <c r="O919" s="90">
        <v>1664000</v>
      </c>
      <c r="P919" s="90">
        <f t="shared" si="46"/>
        <v>0</v>
      </c>
      <c r="Q919" s="90"/>
      <c r="R919" s="90"/>
      <c r="S919" s="88" t="s">
        <v>249</v>
      </c>
      <c r="T919" s="91" t="s">
        <v>228</v>
      </c>
      <c r="U919" s="92"/>
    </row>
    <row r="920" spans="1:21" ht="66">
      <c r="A920" s="86" t="s">
        <v>2796</v>
      </c>
      <c r="B920" s="86" t="s">
        <v>178</v>
      </c>
      <c r="C920" s="86" t="s">
        <v>2927</v>
      </c>
      <c r="D920" s="86" t="s">
        <v>2928</v>
      </c>
      <c r="E920" s="86"/>
      <c r="F920" s="87">
        <v>2500000</v>
      </c>
      <c r="G920" s="86" t="s">
        <v>500</v>
      </c>
      <c r="H920" s="88" t="s">
        <v>878</v>
      </c>
      <c r="I920" s="102" t="s">
        <v>879</v>
      </c>
      <c r="J920" s="88"/>
      <c r="K920" s="86" t="s">
        <v>2856</v>
      </c>
      <c r="L920" s="88" t="s">
        <v>2835</v>
      </c>
      <c r="M920" s="88"/>
      <c r="N920" s="88" t="s">
        <v>2928</v>
      </c>
      <c r="O920" s="90">
        <v>2500000</v>
      </c>
      <c r="P920" s="90">
        <f t="shared" si="46"/>
        <v>0</v>
      </c>
      <c r="Q920" s="90"/>
      <c r="R920" s="90"/>
      <c r="S920" s="88" t="s">
        <v>249</v>
      </c>
      <c r="T920" s="91" t="s">
        <v>228</v>
      </c>
      <c r="U920" s="92"/>
    </row>
    <row r="921" spans="1:21" ht="99">
      <c r="A921" s="86" t="s">
        <v>2796</v>
      </c>
      <c r="B921" s="86" t="s">
        <v>178</v>
      </c>
      <c r="C921" s="86" t="s">
        <v>2929</v>
      </c>
      <c r="D921" s="86" t="s">
        <v>2930</v>
      </c>
      <c r="E921" s="86"/>
      <c r="F921" s="87">
        <v>1220000</v>
      </c>
      <c r="G921" s="86" t="s">
        <v>500</v>
      </c>
      <c r="H921" s="88" t="s">
        <v>878</v>
      </c>
      <c r="I921" s="102" t="s">
        <v>879</v>
      </c>
      <c r="J921" s="88"/>
      <c r="K921" s="86" t="s">
        <v>2856</v>
      </c>
      <c r="L921" s="88" t="s">
        <v>2835</v>
      </c>
      <c r="M921" s="88"/>
      <c r="N921" s="88" t="s">
        <v>2930</v>
      </c>
      <c r="O921" s="90">
        <v>1120000</v>
      </c>
      <c r="P921" s="90">
        <f t="shared" si="46"/>
        <v>-100000</v>
      </c>
      <c r="Q921" s="90"/>
      <c r="R921" s="90"/>
      <c r="S921" s="88" t="s">
        <v>249</v>
      </c>
      <c r="T921" s="91" t="s">
        <v>228</v>
      </c>
      <c r="U921" s="92"/>
    </row>
    <row r="922" spans="1:21" ht="66">
      <c r="A922" s="86" t="s">
        <v>2796</v>
      </c>
      <c r="B922" s="86" t="s">
        <v>178</v>
      </c>
      <c r="C922" s="86" t="s">
        <v>2931</v>
      </c>
      <c r="D922" s="86" t="s">
        <v>2932</v>
      </c>
      <c r="E922" s="86"/>
      <c r="F922" s="87">
        <v>43500</v>
      </c>
      <c r="G922" s="86" t="s">
        <v>500</v>
      </c>
      <c r="H922" s="88" t="s">
        <v>878</v>
      </c>
      <c r="I922" s="102" t="s">
        <v>879</v>
      </c>
      <c r="J922" s="88"/>
      <c r="K922" s="86" t="s">
        <v>2856</v>
      </c>
      <c r="L922" s="88" t="s">
        <v>2857</v>
      </c>
      <c r="M922" s="88"/>
      <c r="N922" s="88" t="s">
        <v>2932</v>
      </c>
      <c r="O922" s="90">
        <v>43500</v>
      </c>
      <c r="P922" s="90">
        <f t="shared" si="46"/>
        <v>0</v>
      </c>
      <c r="Q922" s="90"/>
      <c r="R922" s="90"/>
      <c r="S922" s="88" t="s">
        <v>218</v>
      </c>
      <c r="T922" s="91" t="s">
        <v>228</v>
      </c>
      <c r="U922" s="92"/>
    </row>
    <row r="923" spans="1:21" ht="66">
      <c r="A923" s="86" t="s">
        <v>2796</v>
      </c>
      <c r="B923" s="86" t="s">
        <v>178</v>
      </c>
      <c r="C923" s="86" t="s">
        <v>2933</v>
      </c>
      <c r="D923" s="86" t="s">
        <v>2934</v>
      </c>
      <c r="E923" s="86"/>
      <c r="F923" s="87">
        <v>50000</v>
      </c>
      <c r="G923" s="86" t="s">
        <v>500</v>
      </c>
      <c r="H923" s="88" t="s">
        <v>878</v>
      </c>
      <c r="I923" s="102" t="s">
        <v>879</v>
      </c>
      <c r="J923" s="88"/>
      <c r="K923" s="86" t="s">
        <v>2856</v>
      </c>
      <c r="L923" s="88" t="s">
        <v>2857</v>
      </c>
      <c r="M923" s="88"/>
      <c r="N923" s="88" t="s">
        <v>2934</v>
      </c>
      <c r="O923" s="90">
        <v>50000</v>
      </c>
      <c r="P923" s="90">
        <f t="shared" si="46"/>
        <v>0</v>
      </c>
      <c r="Q923" s="90"/>
      <c r="R923" s="90"/>
      <c r="S923" s="88" t="s">
        <v>218</v>
      </c>
      <c r="T923" s="91" t="s">
        <v>228</v>
      </c>
      <c r="U923" s="92"/>
    </row>
    <row r="924" spans="1:21" ht="66">
      <c r="A924" s="86" t="s">
        <v>2796</v>
      </c>
      <c r="B924" s="86" t="s">
        <v>178</v>
      </c>
      <c r="C924" s="86" t="s">
        <v>2935</v>
      </c>
      <c r="D924" s="86" t="s">
        <v>2936</v>
      </c>
      <c r="E924" s="86"/>
      <c r="F924" s="87">
        <v>51400</v>
      </c>
      <c r="G924" s="86" t="s">
        <v>500</v>
      </c>
      <c r="H924" s="88" t="s">
        <v>878</v>
      </c>
      <c r="I924" s="102" t="s">
        <v>879</v>
      </c>
      <c r="J924" s="88"/>
      <c r="K924" s="86" t="s">
        <v>2856</v>
      </c>
      <c r="L924" s="88" t="s">
        <v>2857</v>
      </c>
      <c r="M924" s="88"/>
      <c r="N924" s="88" t="s">
        <v>2936</v>
      </c>
      <c r="O924" s="90">
        <v>51400</v>
      </c>
      <c r="P924" s="90">
        <f t="shared" si="46"/>
        <v>0</v>
      </c>
      <c r="Q924" s="90"/>
      <c r="R924" s="90"/>
      <c r="S924" s="88" t="s">
        <v>218</v>
      </c>
      <c r="T924" s="91" t="s">
        <v>228</v>
      </c>
      <c r="U924" s="92"/>
    </row>
    <row r="925" spans="1:21" ht="66">
      <c r="A925" s="86" t="s">
        <v>2796</v>
      </c>
      <c r="B925" s="86" t="s">
        <v>178</v>
      </c>
      <c r="C925" s="86" t="s">
        <v>2937</v>
      </c>
      <c r="D925" s="86" t="s">
        <v>2938</v>
      </c>
      <c r="E925" s="86"/>
      <c r="F925" s="87">
        <v>81900</v>
      </c>
      <c r="G925" s="86" t="s">
        <v>500</v>
      </c>
      <c r="H925" s="88" t="s">
        <v>878</v>
      </c>
      <c r="I925" s="102" t="s">
        <v>879</v>
      </c>
      <c r="J925" s="88"/>
      <c r="K925" s="86" t="s">
        <v>2856</v>
      </c>
      <c r="L925" s="88" t="s">
        <v>2857</v>
      </c>
      <c r="M925" s="88"/>
      <c r="N925" s="88" t="s">
        <v>2938</v>
      </c>
      <c r="O925" s="90">
        <v>81900</v>
      </c>
      <c r="P925" s="90">
        <f t="shared" si="46"/>
        <v>0</v>
      </c>
      <c r="Q925" s="90"/>
      <c r="R925" s="90"/>
      <c r="S925" s="88" t="s">
        <v>218</v>
      </c>
      <c r="T925" s="91" t="s">
        <v>228</v>
      </c>
      <c r="U925" s="92"/>
    </row>
    <row r="926" spans="1:21" ht="231">
      <c r="A926" s="86" t="s">
        <v>2796</v>
      </c>
      <c r="B926" s="86" t="s">
        <v>178</v>
      </c>
      <c r="C926" s="86" t="s">
        <v>2939</v>
      </c>
      <c r="D926" s="86" t="s">
        <v>2940</v>
      </c>
      <c r="E926" s="86"/>
      <c r="F926" s="87">
        <v>1615000</v>
      </c>
      <c r="G926" s="86" t="s">
        <v>500</v>
      </c>
      <c r="H926" s="88" t="s">
        <v>598</v>
      </c>
      <c r="I926" s="102" t="s">
        <v>2941</v>
      </c>
      <c r="J926" s="88" t="s">
        <v>2942</v>
      </c>
      <c r="K926" s="86" t="s">
        <v>2943</v>
      </c>
      <c r="L926" s="88" t="s">
        <v>2944</v>
      </c>
      <c r="M926" s="88" t="s">
        <v>2945</v>
      </c>
      <c r="N926" s="104" t="s">
        <v>2940</v>
      </c>
      <c r="O926" s="90"/>
      <c r="P926" s="90"/>
      <c r="Q926" s="90"/>
      <c r="R926" s="90"/>
      <c r="S926" s="107" t="s">
        <v>249</v>
      </c>
      <c r="T926" s="91" t="s">
        <v>228</v>
      </c>
      <c r="U926" s="92"/>
    </row>
    <row r="927" spans="1:21" ht="231">
      <c r="A927" s="86" t="s">
        <v>2796</v>
      </c>
      <c r="B927" s="86" t="s">
        <v>178</v>
      </c>
      <c r="C927" s="86" t="s">
        <v>2946</v>
      </c>
      <c r="D927" s="86" t="s">
        <v>2947</v>
      </c>
      <c r="E927" s="86"/>
      <c r="F927" s="87">
        <v>1775000</v>
      </c>
      <c r="G927" s="86" t="s">
        <v>500</v>
      </c>
      <c r="H927" s="88" t="s">
        <v>598</v>
      </c>
      <c r="I927" s="102" t="s">
        <v>2941</v>
      </c>
      <c r="J927" s="88" t="s">
        <v>2942</v>
      </c>
      <c r="K927" s="86" t="s">
        <v>2943</v>
      </c>
      <c r="L927" s="88" t="s">
        <v>2944</v>
      </c>
      <c r="M927" s="88" t="s">
        <v>2945</v>
      </c>
      <c r="N927" s="104" t="s">
        <v>2947</v>
      </c>
      <c r="O927" s="90"/>
      <c r="P927" s="90"/>
      <c r="Q927" s="90"/>
      <c r="R927" s="90"/>
      <c r="S927" s="107" t="s">
        <v>249</v>
      </c>
      <c r="T927" s="91" t="s">
        <v>228</v>
      </c>
      <c r="U927" s="92"/>
    </row>
    <row r="928" spans="1:21" ht="231">
      <c r="A928" s="86" t="s">
        <v>2796</v>
      </c>
      <c r="B928" s="86" t="s">
        <v>178</v>
      </c>
      <c r="C928" s="86" t="s">
        <v>2948</v>
      </c>
      <c r="D928" s="86" t="s">
        <v>2949</v>
      </c>
      <c r="E928" s="86"/>
      <c r="F928" s="87">
        <v>1695000</v>
      </c>
      <c r="G928" s="86" t="s">
        <v>500</v>
      </c>
      <c r="H928" s="88" t="s">
        <v>598</v>
      </c>
      <c r="I928" s="102" t="s">
        <v>2941</v>
      </c>
      <c r="J928" s="88" t="s">
        <v>2942</v>
      </c>
      <c r="K928" s="86" t="s">
        <v>2943</v>
      </c>
      <c r="L928" s="88" t="s">
        <v>2944</v>
      </c>
      <c r="M928" s="88" t="s">
        <v>2945</v>
      </c>
      <c r="N928" s="104" t="s">
        <v>2949</v>
      </c>
      <c r="O928" s="90"/>
      <c r="P928" s="90"/>
      <c r="Q928" s="90"/>
      <c r="R928" s="90"/>
      <c r="S928" s="107" t="s">
        <v>249</v>
      </c>
      <c r="T928" s="91" t="s">
        <v>228</v>
      </c>
      <c r="U928" s="92"/>
    </row>
    <row r="929" spans="1:21" ht="231">
      <c r="A929" s="86" t="s">
        <v>2796</v>
      </c>
      <c r="B929" s="86" t="s">
        <v>178</v>
      </c>
      <c r="C929" s="86" t="s">
        <v>2950</v>
      </c>
      <c r="D929" s="86" t="s">
        <v>2951</v>
      </c>
      <c r="E929" s="86"/>
      <c r="F929" s="87">
        <v>1855000</v>
      </c>
      <c r="G929" s="86" t="s">
        <v>500</v>
      </c>
      <c r="H929" s="88" t="s">
        <v>598</v>
      </c>
      <c r="I929" s="102" t="s">
        <v>2941</v>
      </c>
      <c r="J929" s="88" t="s">
        <v>2942</v>
      </c>
      <c r="K929" s="86" t="s">
        <v>2943</v>
      </c>
      <c r="L929" s="88" t="s">
        <v>2944</v>
      </c>
      <c r="M929" s="88" t="s">
        <v>2945</v>
      </c>
      <c r="N929" s="104" t="s">
        <v>2951</v>
      </c>
      <c r="O929" s="90"/>
      <c r="P929" s="90"/>
      <c r="Q929" s="90"/>
      <c r="R929" s="90"/>
      <c r="S929" s="107" t="s">
        <v>249</v>
      </c>
      <c r="T929" s="91" t="s">
        <v>228</v>
      </c>
      <c r="U929" s="92"/>
    </row>
    <row r="930" spans="1:21" ht="231">
      <c r="A930" s="86" t="s">
        <v>2796</v>
      </c>
      <c r="B930" s="86" t="s">
        <v>178</v>
      </c>
      <c r="C930" s="86" t="s">
        <v>2952</v>
      </c>
      <c r="D930" s="86" t="s">
        <v>2953</v>
      </c>
      <c r="F930" s="87">
        <v>1695000</v>
      </c>
      <c r="G930" s="86" t="s">
        <v>500</v>
      </c>
      <c r="H930" s="88" t="s">
        <v>598</v>
      </c>
      <c r="I930" s="102" t="s">
        <v>2941</v>
      </c>
      <c r="J930" s="88" t="s">
        <v>2942</v>
      </c>
      <c r="K930" s="86" t="s">
        <v>2943</v>
      </c>
      <c r="L930" s="88" t="s">
        <v>2944</v>
      </c>
      <c r="M930" s="88" t="s">
        <v>2945</v>
      </c>
      <c r="N930" s="104" t="s">
        <v>2953</v>
      </c>
      <c r="O930" s="90"/>
      <c r="P930" s="90"/>
      <c r="Q930" s="90"/>
      <c r="R930" s="90"/>
      <c r="S930" s="107" t="s">
        <v>249</v>
      </c>
      <c r="T930" s="91" t="s">
        <v>228</v>
      </c>
      <c r="U930" s="92"/>
    </row>
    <row r="931" spans="1:21" ht="264">
      <c r="A931" s="86" t="s">
        <v>2796</v>
      </c>
      <c r="B931" s="86" t="s">
        <v>178</v>
      </c>
      <c r="C931" s="86" t="s">
        <v>2954</v>
      </c>
      <c r="D931" s="86" t="s">
        <v>2955</v>
      </c>
      <c r="E931" s="86"/>
      <c r="F931" s="87">
        <v>1855000</v>
      </c>
      <c r="G931" s="86" t="s">
        <v>500</v>
      </c>
      <c r="H931" s="88" t="s">
        <v>598</v>
      </c>
      <c r="I931" s="102" t="s">
        <v>2941</v>
      </c>
      <c r="J931" s="88" t="s">
        <v>2942</v>
      </c>
      <c r="K931" s="86" t="s">
        <v>2943</v>
      </c>
      <c r="L931" s="88" t="s">
        <v>2944</v>
      </c>
      <c r="M931" s="88" t="s">
        <v>2945</v>
      </c>
      <c r="N931" s="104" t="s">
        <v>2955</v>
      </c>
      <c r="O931" s="90"/>
      <c r="P931" s="90"/>
      <c r="Q931" s="90"/>
      <c r="R931" s="90"/>
      <c r="S931" s="107" t="s">
        <v>249</v>
      </c>
      <c r="T931" s="91" t="s">
        <v>228</v>
      </c>
      <c r="U931" s="92"/>
    </row>
    <row r="932" spans="1:21" ht="231">
      <c r="A932" s="86" t="s">
        <v>2796</v>
      </c>
      <c r="B932" s="86" t="s">
        <v>178</v>
      </c>
      <c r="C932" s="86" t="s">
        <v>2956</v>
      </c>
      <c r="D932" s="86" t="s">
        <v>2957</v>
      </c>
      <c r="E932" s="86"/>
      <c r="F932" s="87">
        <v>1705000</v>
      </c>
      <c r="G932" s="86" t="s">
        <v>500</v>
      </c>
      <c r="H932" s="88" t="s">
        <v>598</v>
      </c>
      <c r="I932" s="102" t="s">
        <v>2941</v>
      </c>
      <c r="J932" s="88" t="s">
        <v>2942</v>
      </c>
      <c r="K932" s="86" t="s">
        <v>2943</v>
      </c>
      <c r="L932" s="88" t="s">
        <v>2944</v>
      </c>
      <c r="M932" s="88" t="s">
        <v>2945</v>
      </c>
      <c r="N932" s="104" t="s">
        <v>2957</v>
      </c>
      <c r="O932" s="90"/>
      <c r="P932" s="90"/>
      <c r="Q932" s="90"/>
      <c r="R932" s="90"/>
      <c r="S932" s="107" t="s">
        <v>249</v>
      </c>
      <c r="T932" s="91" t="s">
        <v>228</v>
      </c>
      <c r="U932" s="92"/>
    </row>
    <row r="933" spans="1:21" ht="231">
      <c r="A933" s="86" t="s">
        <v>2796</v>
      </c>
      <c r="B933" s="86" t="s">
        <v>178</v>
      </c>
      <c r="C933" s="86" t="s">
        <v>2958</v>
      </c>
      <c r="D933" s="86" t="s">
        <v>2959</v>
      </c>
      <c r="E933" s="86"/>
      <c r="F933" s="87">
        <v>1865000</v>
      </c>
      <c r="G933" s="86" t="s">
        <v>500</v>
      </c>
      <c r="H933" s="88" t="s">
        <v>598</v>
      </c>
      <c r="I933" s="102" t="s">
        <v>2941</v>
      </c>
      <c r="J933" s="88" t="s">
        <v>2942</v>
      </c>
      <c r="K933" s="86" t="s">
        <v>2943</v>
      </c>
      <c r="L933" s="88" t="s">
        <v>2944</v>
      </c>
      <c r="M933" s="88" t="s">
        <v>2945</v>
      </c>
      <c r="N933" s="104" t="s">
        <v>2959</v>
      </c>
      <c r="O933" s="90"/>
      <c r="P933" s="90"/>
      <c r="Q933" s="90"/>
      <c r="R933" s="90"/>
      <c r="S933" s="107" t="s">
        <v>249</v>
      </c>
      <c r="T933" s="91" t="s">
        <v>228</v>
      </c>
      <c r="U933" s="92"/>
    </row>
    <row r="934" spans="1:21" ht="231">
      <c r="A934" s="86" t="s">
        <v>2796</v>
      </c>
      <c r="B934" s="86" t="s">
        <v>178</v>
      </c>
      <c r="C934" s="86" t="s">
        <v>2960</v>
      </c>
      <c r="D934" s="86" t="s">
        <v>2961</v>
      </c>
      <c r="E934" s="86"/>
      <c r="F934" s="87">
        <v>1645000</v>
      </c>
      <c r="G934" s="86" t="s">
        <v>500</v>
      </c>
      <c r="H934" s="88" t="s">
        <v>598</v>
      </c>
      <c r="I934" s="102" t="s">
        <v>2941</v>
      </c>
      <c r="J934" s="88" t="s">
        <v>2942</v>
      </c>
      <c r="K934" s="86" t="s">
        <v>2943</v>
      </c>
      <c r="L934" s="88" t="s">
        <v>2944</v>
      </c>
      <c r="M934" s="88" t="s">
        <v>2945</v>
      </c>
      <c r="N934" s="104" t="s">
        <v>2961</v>
      </c>
      <c r="O934" s="90"/>
      <c r="P934" s="90"/>
      <c r="Q934" s="90"/>
      <c r="R934" s="90"/>
      <c r="S934" s="107" t="s">
        <v>249</v>
      </c>
      <c r="T934" s="91" t="s">
        <v>228</v>
      </c>
      <c r="U934" s="92"/>
    </row>
    <row r="935" spans="1:21" ht="231">
      <c r="A935" s="86" t="s">
        <v>2796</v>
      </c>
      <c r="B935" s="86" t="s">
        <v>178</v>
      </c>
      <c r="C935" s="86" t="s">
        <v>2962</v>
      </c>
      <c r="D935" s="86" t="s">
        <v>2963</v>
      </c>
      <c r="E935" s="86"/>
      <c r="F935" s="87">
        <v>1805000</v>
      </c>
      <c r="G935" s="86" t="s">
        <v>500</v>
      </c>
      <c r="H935" s="88" t="s">
        <v>598</v>
      </c>
      <c r="I935" s="102" t="s">
        <v>2941</v>
      </c>
      <c r="J935" s="88" t="s">
        <v>2942</v>
      </c>
      <c r="K935" s="86" t="s">
        <v>2943</v>
      </c>
      <c r="L935" s="88" t="s">
        <v>2944</v>
      </c>
      <c r="M935" s="88" t="s">
        <v>2945</v>
      </c>
      <c r="N935" s="104" t="s">
        <v>2963</v>
      </c>
      <c r="O935" s="90"/>
      <c r="P935" s="90"/>
      <c r="Q935" s="90"/>
      <c r="R935" s="90"/>
      <c r="S935" s="107" t="s">
        <v>249</v>
      </c>
      <c r="T935" s="91" t="s">
        <v>228</v>
      </c>
      <c r="U935" s="92"/>
    </row>
    <row r="936" spans="1:21" ht="198">
      <c r="A936" s="86" t="s">
        <v>2796</v>
      </c>
      <c r="B936" s="86" t="s">
        <v>178</v>
      </c>
      <c r="C936" s="86" t="s">
        <v>2964</v>
      </c>
      <c r="D936" s="86" t="s">
        <v>2965</v>
      </c>
      <c r="E936" s="86"/>
      <c r="F936" s="87">
        <v>1760000</v>
      </c>
      <c r="G936" s="86" t="s">
        <v>500</v>
      </c>
      <c r="H936" s="88" t="s">
        <v>598</v>
      </c>
      <c r="I936" s="102" t="s">
        <v>2941</v>
      </c>
      <c r="J936" s="88" t="s">
        <v>2942</v>
      </c>
      <c r="K936" s="86" t="s">
        <v>2943</v>
      </c>
      <c r="L936" s="88" t="s">
        <v>2944</v>
      </c>
      <c r="M936" s="88" t="s">
        <v>2945</v>
      </c>
      <c r="N936" s="104" t="s">
        <v>2965</v>
      </c>
      <c r="O936" s="90">
        <v>1675000</v>
      </c>
      <c r="P936" s="90">
        <f>+O936-F936</f>
        <v>-85000</v>
      </c>
      <c r="Q936" s="90"/>
      <c r="R936" s="90"/>
      <c r="S936" s="107" t="s">
        <v>249</v>
      </c>
      <c r="T936" s="91" t="s">
        <v>228</v>
      </c>
      <c r="U936" s="92"/>
    </row>
    <row r="937" spans="1:21" ht="198">
      <c r="A937" s="86" t="s">
        <v>2796</v>
      </c>
      <c r="B937" s="86" t="s">
        <v>178</v>
      </c>
      <c r="C937" s="86" t="s">
        <v>2966</v>
      </c>
      <c r="D937" s="86" t="s">
        <v>2967</v>
      </c>
      <c r="E937" s="86"/>
      <c r="F937" s="87">
        <v>1920000</v>
      </c>
      <c r="G937" s="86" t="s">
        <v>500</v>
      </c>
      <c r="H937" s="88" t="s">
        <v>598</v>
      </c>
      <c r="I937" s="102" t="s">
        <v>2941</v>
      </c>
      <c r="J937" s="88" t="s">
        <v>2942</v>
      </c>
      <c r="K937" s="86" t="s">
        <v>2943</v>
      </c>
      <c r="L937" s="88" t="s">
        <v>2944</v>
      </c>
      <c r="M937" s="88" t="s">
        <v>2945</v>
      </c>
      <c r="N937" s="104" t="s">
        <v>2967</v>
      </c>
      <c r="O937" s="90"/>
      <c r="P937" s="90"/>
      <c r="Q937" s="90"/>
      <c r="R937" s="90"/>
      <c r="S937" s="107" t="s">
        <v>249</v>
      </c>
      <c r="T937" s="91" t="s">
        <v>228</v>
      </c>
      <c r="U937" s="92"/>
    </row>
    <row r="938" spans="1:21" ht="198">
      <c r="A938" s="86" t="s">
        <v>2796</v>
      </c>
      <c r="B938" s="86" t="s">
        <v>178</v>
      </c>
      <c r="C938" s="86" t="s">
        <v>2968</v>
      </c>
      <c r="D938" s="86" t="s">
        <v>2969</v>
      </c>
      <c r="E938" s="86"/>
      <c r="F938" s="87">
        <v>1840000</v>
      </c>
      <c r="G938" s="86" t="s">
        <v>500</v>
      </c>
      <c r="H938" s="88" t="s">
        <v>598</v>
      </c>
      <c r="I938" s="102" t="s">
        <v>2941</v>
      </c>
      <c r="J938" s="88" t="s">
        <v>2942</v>
      </c>
      <c r="K938" s="86" t="s">
        <v>2943</v>
      </c>
      <c r="L938" s="88" t="s">
        <v>2944</v>
      </c>
      <c r="M938" s="88" t="s">
        <v>2945</v>
      </c>
      <c r="N938" s="104" t="s">
        <v>2969</v>
      </c>
      <c r="O938" s="90">
        <v>1755000</v>
      </c>
      <c r="P938" s="90">
        <f>+O938-F938</f>
        <v>-85000</v>
      </c>
      <c r="Q938" s="90"/>
      <c r="R938" s="90"/>
      <c r="S938" s="107" t="s">
        <v>249</v>
      </c>
      <c r="T938" s="91" t="s">
        <v>228</v>
      </c>
      <c r="U938" s="92"/>
    </row>
    <row r="939" spans="1:21" ht="198">
      <c r="A939" s="86" t="s">
        <v>2796</v>
      </c>
      <c r="B939" s="86" t="s">
        <v>178</v>
      </c>
      <c r="C939" s="86" t="s">
        <v>2970</v>
      </c>
      <c r="D939" s="86" t="s">
        <v>2971</v>
      </c>
      <c r="E939" s="86"/>
      <c r="F939" s="87">
        <v>2000000</v>
      </c>
      <c r="G939" s="86" t="s">
        <v>500</v>
      </c>
      <c r="H939" s="88" t="s">
        <v>598</v>
      </c>
      <c r="I939" s="102" t="s">
        <v>2941</v>
      </c>
      <c r="J939" s="88" t="s">
        <v>2942</v>
      </c>
      <c r="K939" s="86" t="s">
        <v>2943</v>
      </c>
      <c r="L939" s="88" t="s">
        <v>2944</v>
      </c>
      <c r="M939" s="88" t="s">
        <v>2945</v>
      </c>
      <c r="N939" s="104" t="s">
        <v>2971</v>
      </c>
      <c r="O939" s="90"/>
      <c r="P939" s="90"/>
      <c r="Q939" s="90"/>
      <c r="R939" s="90"/>
      <c r="S939" s="107" t="s">
        <v>249</v>
      </c>
      <c r="T939" s="91" t="s">
        <v>228</v>
      </c>
      <c r="U939" s="92"/>
    </row>
    <row r="940" spans="1:21" ht="198">
      <c r="A940" s="86" t="s">
        <v>2796</v>
      </c>
      <c r="B940" s="86" t="s">
        <v>178</v>
      </c>
      <c r="C940" s="86" t="s">
        <v>2972</v>
      </c>
      <c r="D940" s="86" t="s">
        <v>2973</v>
      </c>
      <c r="E940" s="86"/>
      <c r="F940" s="87">
        <v>2000000</v>
      </c>
      <c r="G940" s="86" t="s">
        <v>500</v>
      </c>
      <c r="H940" s="88" t="s">
        <v>598</v>
      </c>
      <c r="I940" s="102" t="s">
        <v>2941</v>
      </c>
      <c r="J940" s="88" t="s">
        <v>2942</v>
      </c>
      <c r="K940" s="86" t="s">
        <v>2943</v>
      </c>
      <c r="L940" s="88" t="s">
        <v>2944</v>
      </c>
      <c r="M940" s="88" t="s">
        <v>2945</v>
      </c>
      <c r="N940" s="104" t="s">
        <v>2973</v>
      </c>
      <c r="O940" s="90"/>
      <c r="P940" s="90"/>
      <c r="Q940" s="90"/>
      <c r="R940" s="90"/>
      <c r="S940" s="107" t="s">
        <v>249</v>
      </c>
      <c r="T940" s="91" t="s">
        <v>228</v>
      </c>
      <c r="U940" s="92"/>
    </row>
    <row r="941" spans="1:21" ht="198">
      <c r="A941" s="86" t="s">
        <v>2796</v>
      </c>
      <c r="B941" s="86" t="s">
        <v>178</v>
      </c>
      <c r="C941" s="86" t="s">
        <v>2974</v>
      </c>
      <c r="D941" s="86" t="s">
        <v>2975</v>
      </c>
      <c r="E941" s="86"/>
      <c r="F941" s="87">
        <v>2010000</v>
      </c>
      <c r="G941" s="86" t="s">
        <v>500</v>
      </c>
      <c r="H941" s="88" t="s">
        <v>598</v>
      </c>
      <c r="I941" s="102" t="s">
        <v>2941</v>
      </c>
      <c r="J941" s="88" t="s">
        <v>2942</v>
      </c>
      <c r="K941" s="86" t="s">
        <v>2943</v>
      </c>
      <c r="L941" s="88" t="s">
        <v>2944</v>
      </c>
      <c r="M941" s="88" t="s">
        <v>2945</v>
      </c>
      <c r="N941" s="104" t="s">
        <v>2975</v>
      </c>
      <c r="O941" s="90"/>
      <c r="P941" s="90"/>
      <c r="Q941" s="90"/>
      <c r="R941" s="90"/>
      <c r="S941" s="107" t="s">
        <v>249</v>
      </c>
      <c r="T941" s="91" t="s">
        <v>228</v>
      </c>
      <c r="U941" s="92"/>
    </row>
    <row r="942" spans="1:21" ht="198">
      <c r="A942" s="86" t="s">
        <v>2796</v>
      </c>
      <c r="B942" s="86" t="s">
        <v>178</v>
      </c>
      <c r="C942" s="86" t="s">
        <v>2976</v>
      </c>
      <c r="D942" s="86" t="s">
        <v>2977</v>
      </c>
      <c r="E942" s="86"/>
      <c r="F942" s="87">
        <v>1840000</v>
      </c>
      <c r="G942" s="86" t="s">
        <v>500</v>
      </c>
      <c r="H942" s="88" t="s">
        <v>598</v>
      </c>
      <c r="I942" s="102" t="s">
        <v>2941</v>
      </c>
      <c r="J942" s="88" t="s">
        <v>2942</v>
      </c>
      <c r="K942" s="86" t="s">
        <v>2943</v>
      </c>
      <c r="L942" s="88" t="s">
        <v>2944</v>
      </c>
      <c r="M942" s="88" t="s">
        <v>2945</v>
      </c>
      <c r="N942" s="104" t="s">
        <v>2977</v>
      </c>
      <c r="O942" s="90">
        <v>1755000</v>
      </c>
      <c r="P942" s="90">
        <f>+O942-F942</f>
        <v>-85000</v>
      </c>
      <c r="Q942" s="90"/>
      <c r="R942" s="90"/>
      <c r="S942" s="107" t="s">
        <v>249</v>
      </c>
      <c r="T942" s="91" t="s">
        <v>228</v>
      </c>
      <c r="U942" s="92"/>
    </row>
    <row r="943" spans="1:21" ht="198">
      <c r="A943" s="86" t="s">
        <v>2796</v>
      </c>
      <c r="B943" s="86" t="s">
        <v>178</v>
      </c>
      <c r="C943" s="86" t="s">
        <v>2978</v>
      </c>
      <c r="D943" s="86" t="s">
        <v>2979</v>
      </c>
      <c r="E943" s="86"/>
      <c r="F943" s="87">
        <v>1850000</v>
      </c>
      <c r="G943" s="86" t="s">
        <v>500</v>
      </c>
      <c r="H943" s="88" t="s">
        <v>598</v>
      </c>
      <c r="I943" s="102" t="s">
        <v>2941</v>
      </c>
      <c r="J943" s="88" t="s">
        <v>2942</v>
      </c>
      <c r="K943" s="86" t="s">
        <v>2943</v>
      </c>
      <c r="L943" s="88" t="s">
        <v>2944</v>
      </c>
      <c r="M943" s="88" t="s">
        <v>2945</v>
      </c>
      <c r="N943" s="104" t="s">
        <v>2979</v>
      </c>
      <c r="O943" s="90">
        <v>1765000</v>
      </c>
      <c r="P943" s="90">
        <f>+O943-F943</f>
        <v>-85000</v>
      </c>
      <c r="Q943" s="90"/>
      <c r="R943" s="90"/>
      <c r="S943" s="107" t="s">
        <v>249</v>
      </c>
      <c r="T943" s="91" t="s">
        <v>228</v>
      </c>
      <c r="U943" s="92"/>
    </row>
    <row r="944" spans="1:21" ht="198">
      <c r="A944" s="86" t="s">
        <v>2796</v>
      </c>
      <c r="B944" s="86" t="s">
        <v>178</v>
      </c>
      <c r="C944" s="86" t="s">
        <v>2980</v>
      </c>
      <c r="D944" s="86" t="s">
        <v>2981</v>
      </c>
      <c r="E944" s="86"/>
      <c r="F944" s="87">
        <v>1790000</v>
      </c>
      <c r="G944" s="86" t="s">
        <v>500</v>
      </c>
      <c r="H944" s="88" t="s">
        <v>598</v>
      </c>
      <c r="I944" s="102" t="s">
        <v>2941</v>
      </c>
      <c r="J944" s="88" t="s">
        <v>2942</v>
      </c>
      <c r="K944" s="86" t="s">
        <v>2943</v>
      </c>
      <c r="L944" s="88" t="s">
        <v>2944</v>
      </c>
      <c r="M944" s="88" t="s">
        <v>2945</v>
      </c>
      <c r="N944" s="104" t="s">
        <v>2981</v>
      </c>
      <c r="O944" s="90">
        <v>1705000</v>
      </c>
      <c r="P944" s="90">
        <f>+O944-F944</f>
        <v>-85000</v>
      </c>
      <c r="Q944" s="90"/>
      <c r="R944" s="90"/>
      <c r="S944" s="107" t="s">
        <v>249</v>
      </c>
      <c r="T944" s="91" t="s">
        <v>228</v>
      </c>
      <c r="U944" s="92"/>
    </row>
    <row r="945" spans="1:21" ht="198">
      <c r="A945" s="86" t="s">
        <v>2796</v>
      </c>
      <c r="B945" s="86" t="s">
        <v>178</v>
      </c>
      <c r="C945" s="86" t="s">
        <v>2982</v>
      </c>
      <c r="D945" s="86" t="s">
        <v>2983</v>
      </c>
      <c r="E945" s="86"/>
      <c r="F945" s="87">
        <v>1950000</v>
      </c>
      <c r="G945" s="86" t="s">
        <v>500</v>
      </c>
      <c r="H945" s="88" t="s">
        <v>598</v>
      </c>
      <c r="I945" s="102" t="s">
        <v>2941</v>
      </c>
      <c r="J945" s="88" t="s">
        <v>2942</v>
      </c>
      <c r="K945" s="86" t="s">
        <v>2943</v>
      </c>
      <c r="L945" s="88" t="s">
        <v>2944</v>
      </c>
      <c r="M945" s="88" t="s">
        <v>2945</v>
      </c>
      <c r="N945" s="104" t="s">
        <v>2983</v>
      </c>
      <c r="O945" s="90"/>
      <c r="P945" s="90"/>
      <c r="Q945" s="90"/>
      <c r="R945" s="90"/>
      <c r="S945" s="107" t="s">
        <v>249</v>
      </c>
      <c r="T945" s="91" t="s">
        <v>228</v>
      </c>
      <c r="U945" s="92"/>
    </row>
    <row r="946" spans="1:21" ht="165">
      <c r="A946" s="86" t="s">
        <v>2796</v>
      </c>
      <c r="B946" s="86" t="s">
        <v>178</v>
      </c>
      <c r="C946" s="86" t="s">
        <v>2984</v>
      </c>
      <c r="D946" s="86" t="s">
        <v>2985</v>
      </c>
      <c r="E946" s="86"/>
      <c r="F946" s="87">
        <v>1894000</v>
      </c>
      <c r="G946" s="86" t="s">
        <v>500</v>
      </c>
      <c r="H946" s="88" t="s">
        <v>598</v>
      </c>
      <c r="I946" s="102" t="s">
        <v>2941</v>
      </c>
      <c r="J946" s="88" t="s">
        <v>2942</v>
      </c>
      <c r="K946" s="86" t="s">
        <v>2943</v>
      </c>
      <c r="L946" s="88" t="s">
        <v>2944</v>
      </c>
      <c r="M946" s="88" t="s">
        <v>2945</v>
      </c>
      <c r="N946" s="104" t="s">
        <v>2985</v>
      </c>
      <c r="O946" s="90">
        <v>1860000</v>
      </c>
      <c r="P946" s="90">
        <f t="shared" ref="P946:P965" si="47">+O946-F946</f>
        <v>-34000</v>
      </c>
      <c r="Q946" s="90"/>
      <c r="R946" s="90"/>
      <c r="S946" s="107" t="s">
        <v>249</v>
      </c>
      <c r="T946" s="91" t="s">
        <v>228</v>
      </c>
      <c r="U946" s="92"/>
    </row>
    <row r="947" spans="1:21" ht="165">
      <c r="A947" s="86" t="s">
        <v>2796</v>
      </c>
      <c r="B947" s="86" t="s">
        <v>178</v>
      </c>
      <c r="C947" s="86" t="s">
        <v>2986</v>
      </c>
      <c r="D947" s="86" t="s">
        <v>2987</v>
      </c>
      <c r="E947" s="86"/>
      <c r="F947" s="87">
        <v>2054000</v>
      </c>
      <c r="G947" s="86" t="s">
        <v>500</v>
      </c>
      <c r="H947" s="88" t="s">
        <v>598</v>
      </c>
      <c r="I947" s="102" t="s">
        <v>2941</v>
      </c>
      <c r="J947" s="88" t="s">
        <v>2942</v>
      </c>
      <c r="K947" s="86" t="s">
        <v>2943</v>
      </c>
      <c r="L947" s="88" t="s">
        <v>2944</v>
      </c>
      <c r="M947" s="88" t="s">
        <v>2945</v>
      </c>
      <c r="N947" s="104" t="s">
        <v>2987</v>
      </c>
      <c r="O947" s="90">
        <v>2020000</v>
      </c>
      <c r="P947" s="90">
        <f t="shared" si="47"/>
        <v>-34000</v>
      </c>
      <c r="Q947" s="90"/>
      <c r="R947" s="90"/>
      <c r="S947" s="107" t="s">
        <v>249</v>
      </c>
      <c r="T947" s="91" t="s">
        <v>228</v>
      </c>
      <c r="U947" s="92"/>
    </row>
    <row r="948" spans="1:21" ht="165">
      <c r="A948" s="86" t="s">
        <v>2796</v>
      </c>
      <c r="B948" s="86" t="s">
        <v>178</v>
      </c>
      <c r="C948" s="86" t="s">
        <v>2988</v>
      </c>
      <c r="D948" s="86" t="s">
        <v>2989</v>
      </c>
      <c r="E948" s="86"/>
      <c r="F948" s="87">
        <v>1924000</v>
      </c>
      <c r="G948" s="86" t="s">
        <v>500</v>
      </c>
      <c r="H948" s="88" t="s">
        <v>598</v>
      </c>
      <c r="I948" s="102" t="s">
        <v>2941</v>
      </c>
      <c r="J948" s="88" t="s">
        <v>2942</v>
      </c>
      <c r="K948" s="86" t="s">
        <v>2943</v>
      </c>
      <c r="L948" s="88" t="s">
        <v>2944</v>
      </c>
      <c r="M948" s="88" t="s">
        <v>2945</v>
      </c>
      <c r="N948" s="104" t="s">
        <v>2989</v>
      </c>
      <c r="O948" s="90">
        <v>1890000</v>
      </c>
      <c r="P948" s="90">
        <f t="shared" si="47"/>
        <v>-34000</v>
      </c>
      <c r="Q948" s="90"/>
      <c r="R948" s="90"/>
      <c r="S948" s="107" t="s">
        <v>249</v>
      </c>
      <c r="T948" s="91" t="s">
        <v>228</v>
      </c>
      <c r="U948" s="92"/>
    </row>
    <row r="949" spans="1:21" ht="165">
      <c r="A949" s="86" t="s">
        <v>2796</v>
      </c>
      <c r="B949" s="86" t="s">
        <v>178</v>
      </c>
      <c r="C949" s="86" t="s">
        <v>2990</v>
      </c>
      <c r="D949" s="86" t="s">
        <v>2991</v>
      </c>
      <c r="E949" s="86"/>
      <c r="F949" s="87">
        <v>2084000</v>
      </c>
      <c r="G949" s="86" t="s">
        <v>500</v>
      </c>
      <c r="H949" s="88" t="s">
        <v>598</v>
      </c>
      <c r="I949" s="102" t="s">
        <v>2941</v>
      </c>
      <c r="J949" s="88" t="s">
        <v>2942</v>
      </c>
      <c r="K949" s="86" t="s">
        <v>2943</v>
      </c>
      <c r="L949" s="88" t="s">
        <v>2944</v>
      </c>
      <c r="M949" s="88" t="s">
        <v>2945</v>
      </c>
      <c r="N949" s="104" t="s">
        <v>2991</v>
      </c>
      <c r="O949" s="90">
        <v>2050000</v>
      </c>
      <c r="P949" s="90">
        <f t="shared" si="47"/>
        <v>-34000</v>
      </c>
      <c r="Q949" s="90"/>
      <c r="R949" s="90"/>
      <c r="S949" s="107" t="s">
        <v>249</v>
      </c>
      <c r="T949" s="91" t="s">
        <v>228</v>
      </c>
      <c r="U949" s="92"/>
    </row>
    <row r="950" spans="1:21" ht="165">
      <c r="A950" s="86" t="s">
        <v>2796</v>
      </c>
      <c r="B950" s="86" t="s">
        <v>178</v>
      </c>
      <c r="C950" s="86" t="s">
        <v>2992</v>
      </c>
      <c r="D950" s="86" t="s">
        <v>2993</v>
      </c>
      <c r="E950" s="86"/>
      <c r="F950" s="87">
        <v>1974000</v>
      </c>
      <c r="G950" s="86" t="s">
        <v>500</v>
      </c>
      <c r="H950" s="88" t="s">
        <v>598</v>
      </c>
      <c r="I950" s="102" t="s">
        <v>2941</v>
      </c>
      <c r="J950" s="88" t="s">
        <v>2942</v>
      </c>
      <c r="K950" s="86" t="s">
        <v>2943</v>
      </c>
      <c r="L950" s="88" t="s">
        <v>2944</v>
      </c>
      <c r="M950" s="88" t="s">
        <v>2945</v>
      </c>
      <c r="N950" s="104" t="s">
        <v>2993</v>
      </c>
      <c r="O950" s="90">
        <v>1940000</v>
      </c>
      <c r="P950" s="90">
        <f t="shared" si="47"/>
        <v>-34000</v>
      </c>
      <c r="Q950" s="90"/>
      <c r="R950" s="90"/>
      <c r="S950" s="107" t="s">
        <v>249</v>
      </c>
      <c r="T950" s="91" t="s">
        <v>228</v>
      </c>
      <c r="U950" s="92"/>
    </row>
    <row r="951" spans="1:21" ht="165">
      <c r="A951" s="86" t="s">
        <v>2796</v>
      </c>
      <c r="B951" s="86" t="s">
        <v>178</v>
      </c>
      <c r="C951" s="86" t="s">
        <v>2994</v>
      </c>
      <c r="D951" s="86" t="s">
        <v>2995</v>
      </c>
      <c r="E951" s="86"/>
      <c r="F951" s="87">
        <v>2134000</v>
      </c>
      <c r="G951" s="86" t="s">
        <v>500</v>
      </c>
      <c r="H951" s="88" t="s">
        <v>598</v>
      </c>
      <c r="I951" s="102" t="s">
        <v>2941</v>
      </c>
      <c r="J951" s="88" t="s">
        <v>2942</v>
      </c>
      <c r="K951" s="86" t="s">
        <v>2943</v>
      </c>
      <c r="L951" s="88" t="s">
        <v>2944</v>
      </c>
      <c r="M951" s="88" t="s">
        <v>2945</v>
      </c>
      <c r="N951" s="104" t="s">
        <v>2995</v>
      </c>
      <c r="O951" s="90">
        <v>2100000</v>
      </c>
      <c r="P951" s="90">
        <f t="shared" si="47"/>
        <v>-34000</v>
      </c>
      <c r="Q951" s="90"/>
      <c r="R951" s="90"/>
      <c r="S951" s="107" t="s">
        <v>249</v>
      </c>
      <c r="T951" s="91" t="s">
        <v>228</v>
      </c>
      <c r="U951" s="92"/>
    </row>
    <row r="952" spans="1:21" ht="165">
      <c r="A952" s="86" t="s">
        <v>2796</v>
      </c>
      <c r="B952" s="86" t="s">
        <v>178</v>
      </c>
      <c r="C952" s="86" t="s">
        <v>2996</v>
      </c>
      <c r="D952" s="86" t="s">
        <v>2997</v>
      </c>
      <c r="E952" s="86"/>
      <c r="F952" s="87">
        <v>1984000</v>
      </c>
      <c r="G952" s="86" t="s">
        <v>500</v>
      </c>
      <c r="H952" s="88" t="s">
        <v>598</v>
      </c>
      <c r="I952" s="102" t="s">
        <v>2941</v>
      </c>
      <c r="J952" s="88" t="s">
        <v>2942</v>
      </c>
      <c r="K952" s="86" t="s">
        <v>2943</v>
      </c>
      <c r="L952" s="88" t="s">
        <v>2944</v>
      </c>
      <c r="M952" s="88" t="s">
        <v>2945</v>
      </c>
      <c r="N952" s="104" t="s">
        <v>2997</v>
      </c>
      <c r="O952" s="90">
        <v>1950000</v>
      </c>
      <c r="P952" s="90">
        <f t="shared" si="47"/>
        <v>-34000</v>
      </c>
      <c r="Q952" s="90"/>
      <c r="R952" s="90"/>
      <c r="S952" s="107" t="s">
        <v>249</v>
      </c>
      <c r="T952" s="91" t="s">
        <v>228</v>
      </c>
      <c r="U952" s="92"/>
    </row>
    <row r="953" spans="1:21" ht="165">
      <c r="A953" s="86" t="s">
        <v>2796</v>
      </c>
      <c r="B953" s="86" t="s">
        <v>178</v>
      </c>
      <c r="C953" s="86" t="s">
        <v>2998</v>
      </c>
      <c r="D953" s="86" t="s">
        <v>2999</v>
      </c>
      <c r="E953" s="86"/>
      <c r="F953" s="87">
        <v>2144000</v>
      </c>
      <c r="G953" s="86" t="s">
        <v>500</v>
      </c>
      <c r="H953" s="88" t="s">
        <v>598</v>
      </c>
      <c r="I953" s="102" t="s">
        <v>2941</v>
      </c>
      <c r="J953" s="88" t="s">
        <v>2942</v>
      </c>
      <c r="K953" s="86" t="s">
        <v>2943</v>
      </c>
      <c r="L953" s="88" t="s">
        <v>2944</v>
      </c>
      <c r="M953" s="88" t="s">
        <v>2945</v>
      </c>
      <c r="N953" s="104" t="s">
        <v>2999</v>
      </c>
      <c r="O953" s="90">
        <v>2110000</v>
      </c>
      <c r="P953" s="90">
        <f t="shared" si="47"/>
        <v>-34000</v>
      </c>
      <c r="Q953" s="90"/>
      <c r="R953" s="90"/>
      <c r="S953" s="107" t="s">
        <v>249</v>
      </c>
      <c r="T953" s="91" t="s">
        <v>228</v>
      </c>
      <c r="U953" s="92"/>
    </row>
    <row r="954" spans="1:21" ht="165">
      <c r="A954" s="86" t="s">
        <v>2796</v>
      </c>
      <c r="B954" s="86" t="s">
        <v>178</v>
      </c>
      <c r="C954" s="86" t="s">
        <v>3000</v>
      </c>
      <c r="D954" s="86" t="s">
        <v>3001</v>
      </c>
      <c r="E954" s="86"/>
      <c r="F954" s="87">
        <v>1974000</v>
      </c>
      <c r="G954" s="86" t="s">
        <v>500</v>
      </c>
      <c r="H954" s="88" t="s">
        <v>598</v>
      </c>
      <c r="I954" s="102" t="s">
        <v>2941</v>
      </c>
      <c r="J954" s="88" t="s">
        <v>2942</v>
      </c>
      <c r="K954" s="86" t="s">
        <v>2943</v>
      </c>
      <c r="L954" s="88" t="s">
        <v>2944</v>
      </c>
      <c r="M954" s="88" t="s">
        <v>2945</v>
      </c>
      <c r="N954" s="104" t="s">
        <v>3001</v>
      </c>
      <c r="O954" s="90">
        <v>1940000</v>
      </c>
      <c r="P954" s="90">
        <f t="shared" si="47"/>
        <v>-34000</v>
      </c>
      <c r="Q954" s="90"/>
      <c r="R954" s="90"/>
      <c r="S954" s="107" t="s">
        <v>249</v>
      </c>
      <c r="T954" s="91" t="s">
        <v>228</v>
      </c>
      <c r="U954" s="92"/>
    </row>
    <row r="955" spans="1:21" ht="165">
      <c r="A955" s="86" t="s">
        <v>2796</v>
      </c>
      <c r="B955" s="86" t="s">
        <v>178</v>
      </c>
      <c r="C955" s="86" t="s">
        <v>3002</v>
      </c>
      <c r="D955" s="86" t="s">
        <v>3003</v>
      </c>
      <c r="E955" s="86"/>
      <c r="F955" s="87">
        <v>2134000</v>
      </c>
      <c r="G955" s="86" t="s">
        <v>500</v>
      </c>
      <c r="H955" s="88" t="s">
        <v>598</v>
      </c>
      <c r="I955" s="102" t="s">
        <v>2941</v>
      </c>
      <c r="J955" s="88" t="s">
        <v>2942</v>
      </c>
      <c r="K955" s="86" t="s">
        <v>2943</v>
      </c>
      <c r="L955" s="88" t="s">
        <v>2944</v>
      </c>
      <c r="M955" s="88" t="s">
        <v>2945</v>
      </c>
      <c r="N955" s="104" t="s">
        <v>3003</v>
      </c>
      <c r="O955" s="90">
        <v>2100000</v>
      </c>
      <c r="P955" s="90">
        <f t="shared" si="47"/>
        <v>-34000</v>
      </c>
      <c r="Q955" s="90"/>
      <c r="R955" s="90"/>
      <c r="S955" s="107" t="s">
        <v>249</v>
      </c>
      <c r="T955" s="91" t="s">
        <v>228</v>
      </c>
      <c r="U955" s="92"/>
    </row>
    <row r="956" spans="1:21" ht="165">
      <c r="A956" s="86" t="s">
        <v>2796</v>
      </c>
      <c r="B956" s="86" t="s">
        <v>178</v>
      </c>
      <c r="C956" s="86" t="s">
        <v>3004</v>
      </c>
      <c r="D956" s="86" t="s">
        <v>3005</v>
      </c>
      <c r="E956" s="86"/>
      <c r="F956" s="87">
        <v>1607000</v>
      </c>
      <c r="G956" s="86" t="s">
        <v>500</v>
      </c>
      <c r="H956" s="88" t="s">
        <v>598</v>
      </c>
      <c r="I956" s="102" t="s">
        <v>2941</v>
      </c>
      <c r="J956" s="88" t="s">
        <v>2942</v>
      </c>
      <c r="K956" s="86" t="s">
        <v>2943</v>
      </c>
      <c r="L956" s="88" t="s">
        <v>2944</v>
      </c>
      <c r="M956" s="88" t="s">
        <v>2945</v>
      </c>
      <c r="N956" s="104" t="s">
        <v>3005</v>
      </c>
      <c r="O956" s="90">
        <v>1590000</v>
      </c>
      <c r="P956" s="90">
        <f t="shared" si="47"/>
        <v>-17000</v>
      </c>
      <c r="Q956" s="90"/>
      <c r="R956" s="90"/>
      <c r="S956" s="107" t="s">
        <v>249</v>
      </c>
      <c r="T956" s="91" t="s">
        <v>228</v>
      </c>
      <c r="U956" s="92"/>
    </row>
    <row r="957" spans="1:21" ht="165">
      <c r="A957" s="86" t="s">
        <v>2796</v>
      </c>
      <c r="B957" s="86" t="s">
        <v>178</v>
      </c>
      <c r="C957" s="86" t="s">
        <v>3006</v>
      </c>
      <c r="D957" s="86" t="s">
        <v>3007</v>
      </c>
      <c r="E957" s="86"/>
      <c r="F957" s="87">
        <v>1767000</v>
      </c>
      <c r="G957" s="86" t="s">
        <v>500</v>
      </c>
      <c r="H957" s="88" t="s">
        <v>598</v>
      </c>
      <c r="I957" s="102" t="s">
        <v>2941</v>
      </c>
      <c r="J957" s="88" t="s">
        <v>2942</v>
      </c>
      <c r="K957" s="86" t="s">
        <v>2943</v>
      </c>
      <c r="L957" s="88" t="s">
        <v>2944</v>
      </c>
      <c r="M957" s="88" t="s">
        <v>2945</v>
      </c>
      <c r="N957" s="104" t="s">
        <v>3007</v>
      </c>
      <c r="O957" s="90">
        <v>1750000</v>
      </c>
      <c r="P957" s="90">
        <f t="shared" si="47"/>
        <v>-17000</v>
      </c>
      <c r="Q957" s="90"/>
      <c r="R957" s="90"/>
      <c r="S957" s="107" t="s">
        <v>249</v>
      </c>
      <c r="T957" s="91" t="s">
        <v>228</v>
      </c>
      <c r="U957" s="92"/>
    </row>
    <row r="958" spans="1:21" ht="165">
      <c r="A958" s="86" t="s">
        <v>2796</v>
      </c>
      <c r="B958" s="86" t="s">
        <v>178</v>
      </c>
      <c r="C958" s="86" t="s">
        <v>3008</v>
      </c>
      <c r="D958" s="86" t="s">
        <v>3009</v>
      </c>
      <c r="E958" s="86"/>
      <c r="F958" s="87">
        <v>1637000</v>
      </c>
      <c r="G958" s="86" t="s">
        <v>500</v>
      </c>
      <c r="H958" s="88" t="s">
        <v>598</v>
      </c>
      <c r="I958" s="102" t="s">
        <v>2941</v>
      </c>
      <c r="J958" s="88" t="s">
        <v>2942</v>
      </c>
      <c r="K958" s="86" t="s">
        <v>2943</v>
      </c>
      <c r="L958" s="88" t="s">
        <v>2944</v>
      </c>
      <c r="M958" s="88" t="s">
        <v>2945</v>
      </c>
      <c r="N958" s="104" t="s">
        <v>3009</v>
      </c>
      <c r="O958" s="90">
        <v>1620000</v>
      </c>
      <c r="P958" s="90">
        <f t="shared" si="47"/>
        <v>-17000</v>
      </c>
      <c r="Q958" s="90"/>
      <c r="R958" s="90"/>
      <c r="S958" s="107" t="s">
        <v>249</v>
      </c>
      <c r="T958" s="91" t="s">
        <v>228</v>
      </c>
      <c r="U958" s="92"/>
    </row>
    <row r="959" spans="1:21" ht="165">
      <c r="A959" s="86" t="s">
        <v>2796</v>
      </c>
      <c r="B959" s="86" t="s">
        <v>178</v>
      </c>
      <c r="C959" s="86" t="s">
        <v>3010</v>
      </c>
      <c r="D959" s="86" t="s">
        <v>3011</v>
      </c>
      <c r="E959" s="86"/>
      <c r="F959" s="87">
        <v>1797000</v>
      </c>
      <c r="G959" s="86" t="s">
        <v>500</v>
      </c>
      <c r="H959" s="88" t="s">
        <v>598</v>
      </c>
      <c r="I959" s="102" t="s">
        <v>2941</v>
      </c>
      <c r="J959" s="88" t="s">
        <v>2942</v>
      </c>
      <c r="K959" s="86" t="s">
        <v>2943</v>
      </c>
      <c r="L959" s="88" t="s">
        <v>2944</v>
      </c>
      <c r="M959" s="88" t="s">
        <v>2945</v>
      </c>
      <c r="N959" s="104" t="s">
        <v>3011</v>
      </c>
      <c r="O959" s="90">
        <v>1780000</v>
      </c>
      <c r="P959" s="90">
        <f t="shared" si="47"/>
        <v>-17000</v>
      </c>
      <c r="Q959" s="90"/>
      <c r="R959" s="90"/>
      <c r="S959" s="107" t="s">
        <v>249</v>
      </c>
      <c r="T959" s="91" t="s">
        <v>228</v>
      </c>
      <c r="U959" s="92"/>
    </row>
    <row r="960" spans="1:21" ht="165">
      <c r="A960" s="86" t="s">
        <v>2796</v>
      </c>
      <c r="B960" s="86" t="s">
        <v>178</v>
      </c>
      <c r="C960" s="86" t="s">
        <v>3012</v>
      </c>
      <c r="D960" s="86" t="s">
        <v>3013</v>
      </c>
      <c r="E960" s="86"/>
      <c r="F960" s="87">
        <v>1687000</v>
      </c>
      <c r="G960" s="86" t="s">
        <v>500</v>
      </c>
      <c r="H960" s="88" t="s">
        <v>598</v>
      </c>
      <c r="I960" s="102" t="s">
        <v>2941</v>
      </c>
      <c r="J960" s="88" t="s">
        <v>2942</v>
      </c>
      <c r="K960" s="86" t="s">
        <v>2943</v>
      </c>
      <c r="L960" s="88" t="s">
        <v>2944</v>
      </c>
      <c r="M960" s="88" t="s">
        <v>2945</v>
      </c>
      <c r="N960" s="104" t="s">
        <v>3013</v>
      </c>
      <c r="O960" s="90">
        <v>1670000</v>
      </c>
      <c r="P960" s="90">
        <f t="shared" si="47"/>
        <v>-17000</v>
      </c>
      <c r="Q960" s="90"/>
      <c r="R960" s="90"/>
      <c r="S960" s="107" t="s">
        <v>249</v>
      </c>
      <c r="T960" s="91" t="s">
        <v>228</v>
      </c>
      <c r="U960" s="92"/>
    </row>
    <row r="961" spans="1:21" ht="165">
      <c r="A961" s="86" t="s">
        <v>2796</v>
      </c>
      <c r="B961" s="86" t="s">
        <v>178</v>
      </c>
      <c r="C961" s="86" t="s">
        <v>3014</v>
      </c>
      <c r="D961" s="86" t="s">
        <v>3015</v>
      </c>
      <c r="E961" s="86"/>
      <c r="F961" s="87">
        <v>1847000</v>
      </c>
      <c r="G961" s="86" t="s">
        <v>500</v>
      </c>
      <c r="H961" s="88" t="s">
        <v>598</v>
      </c>
      <c r="I961" s="102" t="s">
        <v>2941</v>
      </c>
      <c r="J961" s="88" t="s">
        <v>2942</v>
      </c>
      <c r="K961" s="86" t="s">
        <v>2943</v>
      </c>
      <c r="L961" s="88" t="s">
        <v>2944</v>
      </c>
      <c r="M961" s="88" t="s">
        <v>2945</v>
      </c>
      <c r="N961" s="104" t="s">
        <v>3015</v>
      </c>
      <c r="O961" s="90">
        <v>1830000</v>
      </c>
      <c r="P961" s="90">
        <f t="shared" si="47"/>
        <v>-17000</v>
      </c>
      <c r="Q961" s="90"/>
      <c r="R961" s="90"/>
      <c r="S961" s="107" t="s">
        <v>249</v>
      </c>
      <c r="T961" s="91" t="s">
        <v>228</v>
      </c>
      <c r="U961" s="92"/>
    </row>
    <row r="962" spans="1:21" ht="165">
      <c r="A962" s="86" t="s">
        <v>2796</v>
      </c>
      <c r="B962" s="86" t="s">
        <v>178</v>
      </c>
      <c r="C962" s="86" t="s">
        <v>3016</v>
      </c>
      <c r="D962" s="86" t="s">
        <v>3017</v>
      </c>
      <c r="E962" s="86"/>
      <c r="F962" s="87">
        <v>1697000</v>
      </c>
      <c r="G962" s="86" t="s">
        <v>500</v>
      </c>
      <c r="H962" s="88" t="s">
        <v>598</v>
      </c>
      <c r="I962" s="102" t="s">
        <v>2941</v>
      </c>
      <c r="J962" s="88" t="s">
        <v>2942</v>
      </c>
      <c r="K962" s="86" t="s">
        <v>2943</v>
      </c>
      <c r="L962" s="88" t="s">
        <v>2944</v>
      </c>
      <c r="M962" s="88" t="s">
        <v>2945</v>
      </c>
      <c r="N962" s="104" t="s">
        <v>3017</v>
      </c>
      <c r="O962" s="90">
        <v>1680000</v>
      </c>
      <c r="P962" s="90">
        <f t="shared" si="47"/>
        <v>-17000</v>
      </c>
      <c r="Q962" s="90"/>
      <c r="R962" s="90"/>
      <c r="S962" s="107" t="s">
        <v>249</v>
      </c>
      <c r="T962" s="91" t="s">
        <v>228</v>
      </c>
      <c r="U962" s="92"/>
    </row>
    <row r="963" spans="1:21" ht="165">
      <c r="A963" s="86" t="s">
        <v>2796</v>
      </c>
      <c r="B963" s="86" t="s">
        <v>178</v>
      </c>
      <c r="C963" s="86" t="s">
        <v>3018</v>
      </c>
      <c r="D963" s="86" t="s">
        <v>3019</v>
      </c>
      <c r="E963" s="86"/>
      <c r="F963" s="87">
        <v>1857000</v>
      </c>
      <c r="G963" s="86" t="s">
        <v>500</v>
      </c>
      <c r="H963" s="88" t="s">
        <v>598</v>
      </c>
      <c r="I963" s="102" t="s">
        <v>2941</v>
      </c>
      <c r="J963" s="88" t="s">
        <v>2942</v>
      </c>
      <c r="K963" s="86" t="s">
        <v>2943</v>
      </c>
      <c r="L963" s="88" t="s">
        <v>2944</v>
      </c>
      <c r="M963" s="88" t="s">
        <v>2945</v>
      </c>
      <c r="N963" s="104" t="s">
        <v>3019</v>
      </c>
      <c r="O963" s="90">
        <v>1840000</v>
      </c>
      <c r="P963" s="90">
        <f t="shared" si="47"/>
        <v>-17000</v>
      </c>
      <c r="Q963" s="90"/>
      <c r="R963" s="90"/>
      <c r="S963" s="107" t="s">
        <v>249</v>
      </c>
      <c r="T963" s="91" t="s">
        <v>228</v>
      </c>
      <c r="U963" s="92"/>
    </row>
    <row r="964" spans="1:21" ht="165">
      <c r="A964" s="86" t="s">
        <v>2796</v>
      </c>
      <c r="B964" s="86" t="s">
        <v>178</v>
      </c>
      <c r="C964" s="86" t="s">
        <v>3020</v>
      </c>
      <c r="D964" s="86" t="s">
        <v>3021</v>
      </c>
      <c r="E964" s="86"/>
      <c r="F964" s="87">
        <v>1687000</v>
      </c>
      <c r="G964" s="86" t="s">
        <v>500</v>
      </c>
      <c r="H964" s="88" t="s">
        <v>598</v>
      </c>
      <c r="I964" s="102" t="s">
        <v>2941</v>
      </c>
      <c r="J964" s="88" t="s">
        <v>2942</v>
      </c>
      <c r="K964" s="86" t="s">
        <v>2943</v>
      </c>
      <c r="L964" s="88" t="s">
        <v>2944</v>
      </c>
      <c r="M964" s="88" t="s">
        <v>2945</v>
      </c>
      <c r="N964" s="104" t="s">
        <v>3021</v>
      </c>
      <c r="O964" s="90">
        <v>1670000</v>
      </c>
      <c r="P964" s="90">
        <f t="shared" si="47"/>
        <v>-17000</v>
      </c>
      <c r="Q964" s="90"/>
      <c r="R964" s="90"/>
      <c r="S964" s="107" t="s">
        <v>249</v>
      </c>
      <c r="T964" s="91" t="s">
        <v>228</v>
      </c>
      <c r="U964" s="92"/>
    </row>
    <row r="965" spans="1:21" ht="165">
      <c r="A965" s="86" t="s">
        <v>2796</v>
      </c>
      <c r="B965" s="86" t="s">
        <v>178</v>
      </c>
      <c r="C965" s="86" t="s">
        <v>3022</v>
      </c>
      <c r="D965" s="86" t="s">
        <v>3023</v>
      </c>
      <c r="E965" s="86"/>
      <c r="F965" s="87">
        <v>1847000</v>
      </c>
      <c r="G965" s="86" t="s">
        <v>500</v>
      </c>
      <c r="H965" s="88" t="s">
        <v>598</v>
      </c>
      <c r="I965" s="102" t="s">
        <v>2941</v>
      </c>
      <c r="J965" s="88" t="s">
        <v>2942</v>
      </c>
      <c r="K965" s="86" t="s">
        <v>2943</v>
      </c>
      <c r="L965" s="88" t="s">
        <v>2944</v>
      </c>
      <c r="M965" s="88" t="s">
        <v>2945</v>
      </c>
      <c r="N965" s="104" t="s">
        <v>3023</v>
      </c>
      <c r="O965" s="90">
        <v>1830000</v>
      </c>
      <c r="P965" s="90">
        <f t="shared" si="47"/>
        <v>-17000</v>
      </c>
      <c r="Q965" s="90"/>
      <c r="R965" s="90"/>
      <c r="S965" s="107" t="s">
        <v>249</v>
      </c>
      <c r="T965" s="91" t="s">
        <v>228</v>
      </c>
      <c r="U965" s="92"/>
    </row>
    <row r="966" spans="1:21" s="68" customFormat="1" ht="66">
      <c r="A966" s="92" t="s">
        <v>2796</v>
      </c>
      <c r="B966" s="92" t="s">
        <v>178</v>
      </c>
      <c r="C966" s="86" t="s">
        <v>3024</v>
      </c>
      <c r="D966" s="92" t="s">
        <v>3025</v>
      </c>
      <c r="E966" s="92"/>
      <c r="F966" s="95">
        <v>969800</v>
      </c>
      <c r="G966" s="92" t="s">
        <v>500</v>
      </c>
      <c r="H966" s="91" t="s">
        <v>598</v>
      </c>
      <c r="I966" s="124" t="s">
        <v>3026</v>
      </c>
      <c r="J966" s="91"/>
      <c r="K966" s="86" t="s">
        <v>2943</v>
      </c>
      <c r="L966" s="88" t="s">
        <v>2944</v>
      </c>
      <c r="M966" s="130" t="s">
        <v>3027</v>
      </c>
      <c r="N966" s="104"/>
      <c r="O966" s="90"/>
      <c r="P966" s="90"/>
      <c r="Q966" s="90"/>
      <c r="R966" s="90"/>
      <c r="S966" s="107"/>
      <c r="T966" s="91" t="s">
        <v>217</v>
      </c>
      <c r="U966" s="92" t="s">
        <v>217</v>
      </c>
    </row>
    <row r="967" spans="1:21" ht="165">
      <c r="A967" s="86" t="s">
        <v>2796</v>
      </c>
      <c r="B967" s="86" t="s">
        <v>178</v>
      </c>
      <c r="C967" s="86" t="s">
        <v>3028</v>
      </c>
      <c r="D967" s="86" t="s">
        <v>3029</v>
      </c>
      <c r="E967" s="86"/>
      <c r="F967" s="87">
        <v>1570000</v>
      </c>
      <c r="G967" s="86" t="s">
        <v>500</v>
      </c>
      <c r="H967" s="88" t="s">
        <v>598</v>
      </c>
      <c r="I967" s="102" t="s">
        <v>2941</v>
      </c>
      <c r="J967" s="88"/>
      <c r="K967" s="86" t="s">
        <v>2943</v>
      </c>
      <c r="L967" s="88" t="s">
        <v>2944</v>
      </c>
      <c r="M967" s="103" t="s">
        <v>2945</v>
      </c>
      <c r="N967" s="104"/>
      <c r="O967" s="90"/>
      <c r="P967" s="90"/>
      <c r="Q967" s="90"/>
      <c r="R967" s="90"/>
      <c r="S967" s="107"/>
      <c r="T967" s="91" t="s">
        <v>217</v>
      </c>
      <c r="U967" s="92" t="s">
        <v>217</v>
      </c>
    </row>
    <row r="968" spans="1:21" ht="165">
      <c r="A968" s="86" t="s">
        <v>2796</v>
      </c>
      <c r="B968" s="86" t="s">
        <v>178</v>
      </c>
      <c r="C968" s="86" t="s">
        <v>3030</v>
      </c>
      <c r="D968" s="86" t="s">
        <v>3031</v>
      </c>
      <c r="E968" s="86"/>
      <c r="F968" s="87">
        <v>1730000</v>
      </c>
      <c r="G968" s="86" t="s">
        <v>500</v>
      </c>
      <c r="H968" s="88" t="s">
        <v>598</v>
      </c>
      <c r="I968" s="102" t="s">
        <v>2941</v>
      </c>
      <c r="J968" s="88"/>
      <c r="K968" s="86" t="s">
        <v>2943</v>
      </c>
      <c r="L968" s="88" t="s">
        <v>2944</v>
      </c>
      <c r="M968" s="103" t="s">
        <v>2945</v>
      </c>
      <c r="N968" s="104"/>
      <c r="O968" s="90"/>
      <c r="P968" s="90"/>
      <c r="Q968" s="90"/>
      <c r="R968" s="90"/>
      <c r="S968" s="107"/>
      <c r="T968" s="91" t="s">
        <v>217</v>
      </c>
      <c r="U968" s="92" t="s">
        <v>217</v>
      </c>
    </row>
    <row r="969" spans="1:21" ht="165">
      <c r="A969" s="86" t="s">
        <v>2796</v>
      </c>
      <c r="B969" s="86" t="s">
        <v>178</v>
      </c>
      <c r="C969" s="86" t="s">
        <v>3032</v>
      </c>
      <c r="D969" s="86" t="s">
        <v>3033</v>
      </c>
      <c r="E969" s="86"/>
      <c r="F969" s="87">
        <v>1600000</v>
      </c>
      <c r="G969" s="86" t="s">
        <v>500</v>
      </c>
      <c r="H969" s="88" t="s">
        <v>598</v>
      </c>
      <c r="I969" s="102" t="s">
        <v>2941</v>
      </c>
      <c r="J969" s="88"/>
      <c r="K969" s="86" t="s">
        <v>2943</v>
      </c>
      <c r="L969" s="88" t="s">
        <v>2944</v>
      </c>
      <c r="M969" s="103" t="s">
        <v>2945</v>
      </c>
      <c r="N969" s="104"/>
      <c r="O969" s="90"/>
      <c r="P969" s="90"/>
      <c r="Q969" s="90"/>
      <c r="R969" s="90"/>
      <c r="S969" s="107"/>
      <c r="T969" s="91" t="s">
        <v>217</v>
      </c>
      <c r="U969" s="92" t="s">
        <v>217</v>
      </c>
    </row>
    <row r="970" spans="1:21" ht="165">
      <c r="A970" s="86" t="s">
        <v>2796</v>
      </c>
      <c r="B970" s="86" t="s">
        <v>178</v>
      </c>
      <c r="C970" s="86" t="s">
        <v>3034</v>
      </c>
      <c r="D970" s="86" t="s">
        <v>3035</v>
      </c>
      <c r="E970" s="86"/>
      <c r="F970" s="87">
        <v>1760000</v>
      </c>
      <c r="G970" s="86" t="s">
        <v>500</v>
      </c>
      <c r="H970" s="88" t="s">
        <v>598</v>
      </c>
      <c r="I970" s="102" t="s">
        <v>2941</v>
      </c>
      <c r="J970" s="88"/>
      <c r="K970" s="86" t="s">
        <v>2943</v>
      </c>
      <c r="L970" s="88" t="s">
        <v>2944</v>
      </c>
      <c r="M970" s="103" t="s">
        <v>2945</v>
      </c>
      <c r="N970" s="104"/>
      <c r="O970" s="90"/>
      <c r="P970" s="90"/>
      <c r="Q970" s="90"/>
      <c r="R970" s="90"/>
      <c r="S970" s="107"/>
      <c r="T970" s="91" t="s">
        <v>217</v>
      </c>
      <c r="U970" s="92" t="s">
        <v>217</v>
      </c>
    </row>
    <row r="971" spans="1:21" ht="165">
      <c r="A971" s="86" t="s">
        <v>2796</v>
      </c>
      <c r="B971" s="86" t="s">
        <v>178</v>
      </c>
      <c r="C971" s="86" t="s">
        <v>3036</v>
      </c>
      <c r="D971" s="86" t="s">
        <v>3037</v>
      </c>
      <c r="E971" s="86"/>
      <c r="F971" s="87">
        <v>1610000</v>
      </c>
      <c r="G971" s="86" t="s">
        <v>500</v>
      </c>
      <c r="H971" s="88" t="s">
        <v>598</v>
      </c>
      <c r="I971" s="102" t="s">
        <v>2941</v>
      </c>
      <c r="J971" s="88"/>
      <c r="K971" s="86" t="s">
        <v>2943</v>
      </c>
      <c r="L971" s="88" t="s">
        <v>2944</v>
      </c>
      <c r="M971" s="103" t="s">
        <v>2945</v>
      </c>
      <c r="N971" s="104"/>
      <c r="O971" s="90"/>
      <c r="P971" s="90"/>
      <c r="Q971" s="90"/>
      <c r="R971" s="90"/>
      <c r="S971" s="107"/>
      <c r="T971" s="91" t="s">
        <v>217</v>
      </c>
      <c r="U971" s="92" t="s">
        <v>217</v>
      </c>
    </row>
    <row r="972" spans="1:21" ht="165">
      <c r="A972" s="86" t="s">
        <v>2796</v>
      </c>
      <c r="B972" s="86" t="s">
        <v>178</v>
      </c>
      <c r="C972" s="86" t="s">
        <v>3038</v>
      </c>
      <c r="D972" s="86" t="s">
        <v>3039</v>
      </c>
      <c r="E972" s="86"/>
      <c r="F972" s="87">
        <v>1770000</v>
      </c>
      <c r="G972" s="86" t="s">
        <v>500</v>
      </c>
      <c r="H972" s="88" t="s">
        <v>598</v>
      </c>
      <c r="I972" s="102" t="s">
        <v>2941</v>
      </c>
      <c r="J972" s="88"/>
      <c r="K972" s="86" t="s">
        <v>2943</v>
      </c>
      <c r="L972" s="88" t="s">
        <v>2944</v>
      </c>
      <c r="M972" s="103" t="s">
        <v>2945</v>
      </c>
      <c r="N972" s="104"/>
      <c r="O972" s="90"/>
      <c r="P972" s="90"/>
      <c r="Q972" s="90"/>
      <c r="R972" s="90"/>
      <c r="S972" s="107"/>
      <c r="T972" s="91" t="s">
        <v>217</v>
      </c>
      <c r="U972" s="92" t="s">
        <v>217</v>
      </c>
    </row>
    <row r="973" spans="1:21" ht="165">
      <c r="A973" s="86" t="s">
        <v>2796</v>
      </c>
      <c r="B973" s="86" t="s">
        <v>178</v>
      </c>
      <c r="C973" s="86" t="s">
        <v>3040</v>
      </c>
      <c r="D973" s="86" t="s">
        <v>3041</v>
      </c>
      <c r="E973" s="86"/>
      <c r="F973" s="87">
        <v>1620000</v>
      </c>
      <c r="G973" s="86" t="s">
        <v>500</v>
      </c>
      <c r="H973" s="88" t="s">
        <v>598</v>
      </c>
      <c r="I973" s="102" t="s">
        <v>2941</v>
      </c>
      <c r="J973" s="88"/>
      <c r="K973" s="86" t="s">
        <v>2943</v>
      </c>
      <c r="L973" s="88" t="s">
        <v>2944</v>
      </c>
      <c r="M973" s="103" t="s">
        <v>2945</v>
      </c>
      <c r="N973" s="104"/>
      <c r="O973" s="90"/>
      <c r="P973" s="90"/>
      <c r="Q973" s="90"/>
      <c r="R973" s="90"/>
      <c r="S973" s="107"/>
      <c r="T973" s="91" t="s">
        <v>217</v>
      </c>
      <c r="U973" s="92" t="s">
        <v>217</v>
      </c>
    </row>
    <row r="974" spans="1:21" ht="165">
      <c r="A974" s="86" t="s">
        <v>2796</v>
      </c>
      <c r="B974" s="86" t="s">
        <v>178</v>
      </c>
      <c r="C974" s="86" t="s">
        <v>3042</v>
      </c>
      <c r="D974" s="86" t="s">
        <v>3043</v>
      </c>
      <c r="E974" s="86"/>
      <c r="F974" s="87">
        <v>1780000</v>
      </c>
      <c r="G974" s="86" t="s">
        <v>500</v>
      </c>
      <c r="H974" s="88" t="s">
        <v>598</v>
      </c>
      <c r="I974" s="102" t="s">
        <v>2941</v>
      </c>
      <c r="J974" s="88"/>
      <c r="K974" s="86" t="s">
        <v>2943</v>
      </c>
      <c r="L974" s="88" t="s">
        <v>2944</v>
      </c>
      <c r="M974" s="103" t="s">
        <v>2945</v>
      </c>
      <c r="N974" s="104"/>
      <c r="O974" s="90"/>
      <c r="P974" s="90"/>
      <c r="Q974" s="90"/>
      <c r="R974" s="90"/>
      <c r="S974" s="107"/>
      <c r="T974" s="91" t="s">
        <v>217</v>
      </c>
      <c r="U974" s="92" t="s">
        <v>217</v>
      </c>
    </row>
    <row r="975" spans="1:21" ht="165">
      <c r="A975" s="86" t="s">
        <v>2796</v>
      </c>
      <c r="B975" s="86" t="s">
        <v>178</v>
      </c>
      <c r="C975" s="86" t="s">
        <v>3044</v>
      </c>
      <c r="D975" s="86" t="s">
        <v>3045</v>
      </c>
      <c r="E975" s="86"/>
      <c r="F975" s="87">
        <v>1610000</v>
      </c>
      <c r="G975" s="86" t="s">
        <v>500</v>
      </c>
      <c r="H975" s="88" t="s">
        <v>598</v>
      </c>
      <c r="I975" s="102" t="s">
        <v>2941</v>
      </c>
      <c r="J975" s="88"/>
      <c r="K975" s="86" t="s">
        <v>2943</v>
      </c>
      <c r="L975" s="88" t="s">
        <v>2944</v>
      </c>
      <c r="M975" s="103" t="s">
        <v>2945</v>
      </c>
      <c r="N975" s="104"/>
      <c r="O975" s="90"/>
      <c r="P975" s="90"/>
      <c r="Q975" s="90"/>
      <c r="R975" s="90"/>
      <c r="S975" s="107"/>
      <c r="T975" s="91" t="s">
        <v>217</v>
      </c>
      <c r="U975" s="92" t="s">
        <v>217</v>
      </c>
    </row>
    <row r="976" spans="1:21" ht="165">
      <c r="A976" s="86" t="s">
        <v>2796</v>
      </c>
      <c r="B976" s="86" t="s">
        <v>178</v>
      </c>
      <c r="C976" s="86" t="s">
        <v>3046</v>
      </c>
      <c r="D976" s="86" t="s">
        <v>3047</v>
      </c>
      <c r="E976" s="86"/>
      <c r="F976" s="87">
        <v>1770000</v>
      </c>
      <c r="G976" s="86" t="s">
        <v>500</v>
      </c>
      <c r="H976" s="88" t="s">
        <v>598</v>
      </c>
      <c r="I976" s="102" t="s">
        <v>2941</v>
      </c>
      <c r="J976" s="88"/>
      <c r="K976" s="86" t="s">
        <v>2943</v>
      </c>
      <c r="L976" s="88" t="s">
        <v>2944</v>
      </c>
      <c r="M976" s="103" t="s">
        <v>2945</v>
      </c>
      <c r="N976" s="104"/>
      <c r="O976" s="90"/>
      <c r="P976" s="90"/>
      <c r="Q976" s="90"/>
      <c r="R976" s="90"/>
      <c r="S976" s="107"/>
      <c r="T976" s="91" t="s">
        <v>217</v>
      </c>
      <c r="U976" s="92" t="s">
        <v>217</v>
      </c>
    </row>
    <row r="977" spans="1:21" ht="132">
      <c r="A977" s="86" t="s">
        <v>2796</v>
      </c>
      <c r="B977" s="86" t="s">
        <v>178</v>
      </c>
      <c r="C977" s="86" t="s">
        <v>3048</v>
      </c>
      <c r="D977" s="86" t="s">
        <v>3049</v>
      </c>
      <c r="E977" s="86"/>
      <c r="F977" s="87">
        <v>939000</v>
      </c>
      <c r="G977" s="86" t="s">
        <v>500</v>
      </c>
      <c r="H977" s="88" t="s">
        <v>878</v>
      </c>
      <c r="I977" s="102" t="s">
        <v>879</v>
      </c>
      <c r="K977" s="86" t="s">
        <v>2796</v>
      </c>
      <c r="L977" s="88" t="s">
        <v>2857</v>
      </c>
      <c r="N977" s="88" t="s">
        <v>217</v>
      </c>
      <c r="O977" s="105"/>
      <c r="P977" s="105"/>
      <c r="Q977" s="105"/>
      <c r="R977" s="105"/>
      <c r="T977" s="91" t="s">
        <v>217</v>
      </c>
      <c r="U977" s="92" t="s">
        <v>217</v>
      </c>
    </row>
    <row r="978" spans="1:21" ht="99">
      <c r="A978" s="86" t="s">
        <v>2796</v>
      </c>
      <c r="B978" s="86" t="s">
        <v>178</v>
      </c>
      <c r="C978" s="86" t="s">
        <v>3050</v>
      </c>
      <c r="D978" s="86" t="s">
        <v>3051</v>
      </c>
      <c r="E978" s="86"/>
      <c r="F978" s="87">
        <v>907000</v>
      </c>
      <c r="G978" s="86" t="s">
        <v>500</v>
      </c>
      <c r="H978" s="88" t="s">
        <v>878</v>
      </c>
      <c r="I978" s="102" t="s">
        <v>879</v>
      </c>
      <c r="K978" s="86" t="s">
        <v>2796</v>
      </c>
      <c r="L978" s="88" t="s">
        <v>2857</v>
      </c>
      <c r="N978" s="88" t="s">
        <v>217</v>
      </c>
      <c r="O978" s="105"/>
      <c r="P978" s="105"/>
      <c r="Q978" s="105"/>
      <c r="R978" s="105"/>
      <c r="T978" s="91" t="s">
        <v>217</v>
      </c>
      <c r="U978" s="92" t="s">
        <v>217</v>
      </c>
    </row>
    <row r="979" spans="1:21" s="85" customFormat="1">
      <c r="A979" s="109" t="s">
        <v>1224</v>
      </c>
      <c r="B979" s="109" t="s">
        <v>182</v>
      </c>
      <c r="C979" s="109" t="s">
        <v>183</v>
      </c>
      <c r="D979" s="109" t="s">
        <v>184</v>
      </c>
      <c r="E979" s="109"/>
      <c r="F979" s="110"/>
      <c r="G979" s="109"/>
      <c r="H979" s="111"/>
      <c r="I979" s="112"/>
      <c r="J979" s="111"/>
      <c r="K979" s="109"/>
      <c r="L979" s="111"/>
      <c r="M979" s="111"/>
      <c r="N979" s="82"/>
      <c r="O979" s="84"/>
      <c r="P979" s="84"/>
      <c r="Q979" s="84"/>
      <c r="R979" s="84"/>
      <c r="S979" s="82"/>
      <c r="T979" s="82"/>
      <c r="U979" s="80"/>
    </row>
    <row r="980" spans="1:21" ht="66">
      <c r="A980" s="86" t="s">
        <v>1224</v>
      </c>
      <c r="B980" s="86" t="s">
        <v>182</v>
      </c>
      <c r="C980" s="86" t="s">
        <v>3052</v>
      </c>
      <c r="D980" s="86" t="s">
        <v>3053</v>
      </c>
      <c r="E980" s="86"/>
      <c r="F980" s="87">
        <v>235400</v>
      </c>
      <c r="G980" s="86" t="s">
        <v>212</v>
      </c>
      <c r="H980" s="88" t="s">
        <v>878</v>
      </c>
      <c r="I980" s="102" t="s">
        <v>1231</v>
      </c>
      <c r="J980" s="88"/>
      <c r="K980" s="86" t="s">
        <v>1224</v>
      </c>
      <c r="L980" s="88" t="s">
        <v>487</v>
      </c>
      <c r="M980" s="88"/>
      <c r="N980" s="88" t="s">
        <v>3053</v>
      </c>
      <c r="O980" s="90">
        <v>235400</v>
      </c>
      <c r="P980" s="90">
        <f t="shared" ref="P980:P992" si="48">+O980-F980</f>
        <v>0</v>
      </c>
      <c r="Q980" s="90"/>
      <c r="R980" s="90"/>
      <c r="S980" s="88" t="s">
        <v>218</v>
      </c>
      <c r="T980" s="91" t="s">
        <v>228</v>
      </c>
      <c r="U980" s="92"/>
    </row>
    <row r="981" spans="1:21">
      <c r="A981" s="86" t="s">
        <v>1224</v>
      </c>
      <c r="B981" s="86" t="s">
        <v>182</v>
      </c>
      <c r="C981" s="86" t="s">
        <v>3054</v>
      </c>
      <c r="D981" s="86" t="s">
        <v>3055</v>
      </c>
      <c r="E981" s="86"/>
      <c r="F981" s="87">
        <v>81100</v>
      </c>
      <c r="G981" s="86" t="s">
        <v>212</v>
      </c>
      <c r="H981" s="88" t="s">
        <v>878</v>
      </c>
      <c r="I981" s="102" t="s">
        <v>879</v>
      </c>
      <c r="J981" s="88"/>
      <c r="K981" s="86" t="s">
        <v>1224</v>
      </c>
      <c r="L981" s="88" t="s">
        <v>487</v>
      </c>
      <c r="M981" s="88"/>
      <c r="N981" s="88" t="s">
        <v>3055</v>
      </c>
      <c r="O981" s="90">
        <v>75000</v>
      </c>
      <c r="P981" s="90">
        <f t="shared" si="48"/>
        <v>-6100</v>
      </c>
      <c r="Q981" s="90"/>
      <c r="R981" s="90"/>
      <c r="S981" s="88" t="s">
        <v>218</v>
      </c>
      <c r="T981" s="91" t="s">
        <v>228</v>
      </c>
      <c r="U981" s="92"/>
    </row>
    <row r="982" spans="1:21" ht="99">
      <c r="A982" s="86" t="s">
        <v>1224</v>
      </c>
      <c r="B982" s="86" t="s">
        <v>182</v>
      </c>
      <c r="C982" s="86" t="s">
        <v>3056</v>
      </c>
      <c r="D982" s="86" t="s">
        <v>3057</v>
      </c>
      <c r="E982" s="86"/>
      <c r="F982" s="87">
        <v>85000</v>
      </c>
      <c r="G982" s="86" t="s">
        <v>212</v>
      </c>
      <c r="H982" s="88" t="s">
        <v>878</v>
      </c>
      <c r="I982" s="102" t="s">
        <v>1231</v>
      </c>
      <c r="J982" s="88"/>
      <c r="K982" s="86" t="s">
        <v>1224</v>
      </c>
      <c r="L982" s="88" t="s">
        <v>487</v>
      </c>
      <c r="M982" s="88"/>
      <c r="N982" s="88" t="s">
        <v>3057</v>
      </c>
      <c r="O982" s="90">
        <v>85000</v>
      </c>
      <c r="P982" s="90">
        <f t="shared" si="48"/>
        <v>0</v>
      </c>
      <c r="Q982" s="90"/>
      <c r="R982" s="90"/>
      <c r="S982" s="88" t="s">
        <v>218</v>
      </c>
      <c r="T982" s="91" t="s">
        <v>228</v>
      </c>
      <c r="U982" s="92"/>
    </row>
    <row r="983" spans="1:21" ht="66">
      <c r="A983" s="86" t="s">
        <v>1224</v>
      </c>
      <c r="B983" s="86" t="s">
        <v>182</v>
      </c>
      <c r="C983" s="86" t="s">
        <v>3058</v>
      </c>
      <c r="D983" s="86" t="s">
        <v>3059</v>
      </c>
      <c r="E983" s="86" t="s">
        <v>3060</v>
      </c>
      <c r="F983" s="87">
        <v>374500</v>
      </c>
      <c r="G983" s="86" t="s">
        <v>212</v>
      </c>
      <c r="H983" s="88" t="s">
        <v>598</v>
      </c>
      <c r="I983" s="102" t="s">
        <v>3061</v>
      </c>
      <c r="J983" s="88" t="s">
        <v>3062</v>
      </c>
      <c r="K983" s="86" t="s">
        <v>1067</v>
      </c>
      <c r="L983" s="88" t="s">
        <v>1068</v>
      </c>
      <c r="M983" s="88" t="s">
        <v>3063</v>
      </c>
      <c r="N983" s="104" t="s">
        <v>3059</v>
      </c>
      <c r="O983" s="90">
        <v>374500</v>
      </c>
      <c r="P983" s="90">
        <f t="shared" si="48"/>
        <v>0</v>
      </c>
      <c r="Q983" s="90"/>
      <c r="R983" s="90"/>
      <c r="S983" s="107" t="s">
        <v>218</v>
      </c>
      <c r="T983" s="91" t="s">
        <v>228</v>
      </c>
      <c r="U983" s="92"/>
    </row>
    <row r="984" spans="1:21" ht="66">
      <c r="A984" s="86" t="s">
        <v>1224</v>
      </c>
      <c r="B984" s="86" t="s">
        <v>182</v>
      </c>
      <c r="C984" s="86" t="s">
        <v>3064</v>
      </c>
      <c r="D984" s="86" t="s">
        <v>3065</v>
      </c>
      <c r="E984" s="86" t="s">
        <v>3066</v>
      </c>
      <c r="F984" s="87">
        <v>374500</v>
      </c>
      <c r="G984" s="86" t="s">
        <v>212</v>
      </c>
      <c r="H984" s="88" t="s">
        <v>598</v>
      </c>
      <c r="I984" s="102" t="s">
        <v>3061</v>
      </c>
      <c r="J984" s="88" t="s">
        <v>3062</v>
      </c>
      <c r="K984" s="86" t="s">
        <v>1067</v>
      </c>
      <c r="L984" s="88" t="s">
        <v>1068</v>
      </c>
      <c r="M984" s="88" t="s">
        <v>3063</v>
      </c>
      <c r="N984" s="104" t="s">
        <v>3065</v>
      </c>
      <c r="O984" s="90">
        <v>374500</v>
      </c>
      <c r="P984" s="90">
        <f t="shared" si="48"/>
        <v>0</v>
      </c>
      <c r="Q984" s="90"/>
      <c r="R984" s="90"/>
      <c r="S984" s="107" t="s">
        <v>218</v>
      </c>
      <c r="T984" s="91" t="s">
        <v>228</v>
      </c>
      <c r="U984" s="92"/>
    </row>
    <row r="985" spans="1:21" ht="99">
      <c r="A985" s="86" t="s">
        <v>1224</v>
      </c>
      <c r="B985" s="86" t="s">
        <v>182</v>
      </c>
      <c r="C985" s="86" t="s">
        <v>3067</v>
      </c>
      <c r="D985" s="86" t="s">
        <v>3068</v>
      </c>
      <c r="E985" s="86"/>
      <c r="F985" s="87">
        <v>481500</v>
      </c>
      <c r="G985" s="86" t="s">
        <v>212</v>
      </c>
      <c r="H985" s="88" t="s">
        <v>598</v>
      </c>
      <c r="I985" s="102" t="s">
        <v>3061</v>
      </c>
      <c r="J985" s="88" t="s">
        <v>3062</v>
      </c>
      <c r="K985" s="86" t="s">
        <v>1067</v>
      </c>
      <c r="L985" s="88" t="s">
        <v>1068</v>
      </c>
      <c r="M985" s="88" t="s">
        <v>3069</v>
      </c>
      <c r="N985" s="104" t="s">
        <v>3068</v>
      </c>
      <c r="O985" s="90">
        <v>481500</v>
      </c>
      <c r="P985" s="90">
        <f t="shared" si="48"/>
        <v>0</v>
      </c>
      <c r="Q985" s="90"/>
      <c r="R985" s="90"/>
      <c r="S985" s="107" t="s">
        <v>218</v>
      </c>
      <c r="T985" s="91" t="s">
        <v>228</v>
      </c>
      <c r="U985" s="92"/>
    </row>
    <row r="986" spans="1:21" ht="99">
      <c r="A986" s="86" t="s">
        <v>1224</v>
      </c>
      <c r="B986" s="86" t="s">
        <v>182</v>
      </c>
      <c r="C986" s="86" t="s">
        <v>3070</v>
      </c>
      <c r="D986" s="86" t="s">
        <v>3071</v>
      </c>
      <c r="E986" s="86"/>
      <c r="F986" s="87">
        <v>428000</v>
      </c>
      <c r="G986" s="86" t="s">
        <v>212</v>
      </c>
      <c r="H986" s="88" t="s">
        <v>598</v>
      </c>
      <c r="I986" s="102" t="s">
        <v>3061</v>
      </c>
      <c r="J986" s="88" t="s">
        <v>3062</v>
      </c>
      <c r="K986" s="86" t="s">
        <v>1067</v>
      </c>
      <c r="L986" s="88" t="s">
        <v>1068</v>
      </c>
      <c r="M986" s="88" t="s">
        <v>3069</v>
      </c>
      <c r="N986" s="104" t="s">
        <v>3071</v>
      </c>
      <c r="O986" s="90">
        <v>428000</v>
      </c>
      <c r="P986" s="90">
        <f t="shared" si="48"/>
        <v>0</v>
      </c>
      <c r="Q986" s="90"/>
      <c r="R986" s="90"/>
      <c r="S986" s="107" t="s">
        <v>218</v>
      </c>
      <c r="T986" s="91" t="s">
        <v>228</v>
      </c>
      <c r="U986" s="92"/>
    </row>
    <row r="987" spans="1:21" ht="99">
      <c r="A987" s="86" t="s">
        <v>1224</v>
      </c>
      <c r="B987" s="86" t="s">
        <v>182</v>
      </c>
      <c r="C987" s="86" t="s">
        <v>3072</v>
      </c>
      <c r="D987" s="86" t="s">
        <v>3073</v>
      </c>
      <c r="E987" s="86" t="s">
        <v>3074</v>
      </c>
      <c r="F987" s="87">
        <v>17500</v>
      </c>
      <c r="G987" s="86" t="s">
        <v>495</v>
      </c>
      <c r="H987" s="88" t="s">
        <v>598</v>
      </c>
      <c r="I987" s="102" t="s">
        <v>3075</v>
      </c>
      <c r="J987" s="88" t="s">
        <v>3076</v>
      </c>
      <c r="K987" s="86" t="s">
        <v>1067</v>
      </c>
      <c r="L987" s="88" t="s">
        <v>1068</v>
      </c>
      <c r="M987" s="103" t="s">
        <v>3077</v>
      </c>
      <c r="N987" s="104" t="s">
        <v>3073</v>
      </c>
      <c r="O987" s="90">
        <v>17500</v>
      </c>
      <c r="P987" s="90">
        <f t="shared" si="48"/>
        <v>0</v>
      </c>
      <c r="Q987" s="90"/>
      <c r="R987" s="90"/>
      <c r="S987" s="107" t="s">
        <v>218</v>
      </c>
      <c r="T987" s="91" t="s">
        <v>228</v>
      </c>
      <c r="U987" s="92"/>
    </row>
    <row r="988" spans="1:21" ht="66">
      <c r="A988" s="86" t="s">
        <v>1224</v>
      </c>
      <c r="B988" s="86" t="s">
        <v>182</v>
      </c>
      <c r="C988" s="86" t="s">
        <v>3078</v>
      </c>
      <c r="D988" s="86" t="s">
        <v>3079</v>
      </c>
      <c r="E988" s="86" t="s">
        <v>3080</v>
      </c>
      <c r="F988" s="87">
        <v>36000</v>
      </c>
      <c r="G988" s="86" t="s">
        <v>500</v>
      </c>
      <c r="H988" s="88" t="s">
        <v>598</v>
      </c>
      <c r="I988" s="102" t="s">
        <v>3081</v>
      </c>
      <c r="J988" s="88" t="s">
        <v>3082</v>
      </c>
      <c r="K988" s="86" t="s">
        <v>1067</v>
      </c>
      <c r="L988" s="88" t="s">
        <v>1068</v>
      </c>
      <c r="M988" s="88" t="s">
        <v>3083</v>
      </c>
      <c r="N988" s="104" t="s">
        <v>3079</v>
      </c>
      <c r="O988" s="90">
        <v>36000</v>
      </c>
      <c r="P988" s="90">
        <f t="shared" si="48"/>
        <v>0</v>
      </c>
      <c r="Q988" s="90"/>
      <c r="R988" s="90"/>
      <c r="S988" s="107" t="s">
        <v>218</v>
      </c>
      <c r="T988" s="91" t="s">
        <v>228</v>
      </c>
      <c r="U988" s="92"/>
    </row>
    <row r="989" spans="1:21" ht="66">
      <c r="A989" s="86" t="s">
        <v>1224</v>
      </c>
      <c r="B989" s="86" t="s">
        <v>182</v>
      </c>
      <c r="C989" s="86" t="s">
        <v>3084</v>
      </c>
      <c r="D989" s="86" t="s">
        <v>3085</v>
      </c>
      <c r="E989" s="86" t="s">
        <v>3086</v>
      </c>
      <c r="F989" s="87">
        <v>3700000</v>
      </c>
      <c r="G989" s="86" t="s">
        <v>212</v>
      </c>
      <c r="H989" s="88" t="s">
        <v>598</v>
      </c>
      <c r="I989" s="102" t="s">
        <v>2799</v>
      </c>
      <c r="J989" s="88" t="s">
        <v>3087</v>
      </c>
      <c r="K989" s="86" t="s">
        <v>1067</v>
      </c>
      <c r="L989" s="88" t="s">
        <v>1068</v>
      </c>
      <c r="M989" s="88" t="s">
        <v>3088</v>
      </c>
      <c r="N989" s="104" t="s">
        <v>3085</v>
      </c>
      <c r="O989" s="90">
        <v>3700000</v>
      </c>
      <c r="P989" s="90">
        <f t="shared" si="48"/>
        <v>0</v>
      </c>
      <c r="Q989" s="90"/>
      <c r="R989" s="90"/>
      <c r="S989" s="107" t="s">
        <v>259</v>
      </c>
      <c r="T989" s="91" t="s">
        <v>228</v>
      </c>
      <c r="U989" s="92"/>
    </row>
    <row r="990" spans="1:21" ht="66">
      <c r="A990" s="86" t="s">
        <v>1224</v>
      </c>
      <c r="B990" s="86" t="s">
        <v>182</v>
      </c>
      <c r="C990" s="86" t="s">
        <v>3089</v>
      </c>
      <c r="D990" s="86" t="s">
        <v>3090</v>
      </c>
      <c r="E990" s="86" t="s">
        <v>3091</v>
      </c>
      <c r="F990" s="87">
        <v>4400000</v>
      </c>
      <c r="G990" s="86" t="s">
        <v>212</v>
      </c>
      <c r="H990" s="88" t="s">
        <v>598</v>
      </c>
      <c r="I990" s="102" t="s">
        <v>3092</v>
      </c>
      <c r="J990" s="88" t="s">
        <v>3093</v>
      </c>
      <c r="K990" s="86" t="s">
        <v>1067</v>
      </c>
      <c r="L990" s="88" t="s">
        <v>1068</v>
      </c>
      <c r="M990" s="88" t="s">
        <v>3094</v>
      </c>
      <c r="N990" s="104" t="s">
        <v>3090</v>
      </c>
      <c r="O990" s="90">
        <v>4400000</v>
      </c>
      <c r="P990" s="90">
        <f t="shared" si="48"/>
        <v>0</v>
      </c>
      <c r="Q990" s="90"/>
      <c r="R990" s="90"/>
      <c r="S990" s="107" t="s">
        <v>259</v>
      </c>
      <c r="T990" s="91" t="s">
        <v>228</v>
      </c>
      <c r="U990" s="92"/>
    </row>
    <row r="991" spans="1:21" ht="66">
      <c r="A991" s="86" t="s">
        <v>1224</v>
      </c>
      <c r="B991" s="86" t="s">
        <v>182</v>
      </c>
      <c r="C991" s="86" t="s">
        <v>3095</v>
      </c>
      <c r="D991" s="86" t="s">
        <v>3096</v>
      </c>
      <c r="E991" s="86" t="s">
        <v>3097</v>
      </c>
      <c r="F991" s="87">
        <v>9700</v>
      </c>
      <c r="G991" s="86" t="s">
        <v>495</v>
      </c>
      <c r="H991" s="88" t="s">
        <v>598</v>
      </c>
      <c r="I991" s="102" t="s">
        <v>3098</v>
      </c>
      <c r="J991" s="88" t="s">
        <v>3099</v>
      </c>
      <c r="K991" s="86" t="s">
        <v>1067</v>
      </c>
      <c r="L991" s="88" t="s">
        <v>1068</v>
      </c>
      <c r="M991" s="88" t="s">
        <v>3100</v>
      </c>
      <c r="N991" s="104" t="s">
        <v>3096</v>
      </c>
      <c r="O991" s="90">
        <v>9700</v>
      </c>
      <c r="P991" s="90">
        <f t="shared" si="48"/>
        <v>0</v>
      </c>
      <c r="Q991" s="90"/>
      <c r="R991" s="90"/>
      <c r="S991" s="107" t="s">
        <v>218</v>
      </c>
      <c r="T991" s="91" t="s">
        <v>228</v>
      </c>
      <c r="U991" s="92"/>
    </row>
    <row r="992" spans="1:21" ht="99">
      <c r="A992" s="86" t="s">
        <v>1224</v>
      </c>
      <c r="B992" s="86" t="s">
        <v>182</v>
      </c>
      <c r="C992" s="86" t="s">
        <v>3101</v>
      </c>
      <c r="D992" s="86" t="s">
        <v>3102</v>
      </c>
      <c r="E992" s="86" t="s">
        <v>3103</v>
      </c>
      <c r="F992" s="87">
        <v>470000</v>
      </c>
      <c r="G992" s="86" t="s">
        <v>212</v>
      </c>
      <c r="H992" s="88" t="s">
        <v>598</v>
      </c>
      <c r="I992" s="102" t="s">
        <v>3104</v>
      </c>
      <c r="J992" s="88" t="s">
        <v>3105</v>
      </c>
      <c r="K992" s="86" t="s">
        <v>1067</v>
      </c>
      <c r="L992" s="88" t="s">
        <v>1068</v>
      </c>
      <c r="M992" s="88" t="s">
        <v>3106</v>
      </c>
      <c r="N992" s="104" t="s">
        <v>3102</v>
      </c>
      <c r="O992" s="90">
        <v>470000</v>
      </c>
      <c r="P992" s="90">
        <f t="shared" si="48"/>
        <v>0</v>
      </c>
      <c r="Q992" s="90"/>
      <c r="R992" s="90"/>
      <c r="S992" s="107" t="s">
        <v>218</v>
      </c>
      <c r="T992" s="91" t="s">
        <v>228</v>
      </c>
      <c r="U992" s="92"/>
    </row>
    <row r="993" spans="1:21" ht="66">
      <c r="A993" s="86" t="s">
        <v>1224</v>
      </c>
      <c r="B993" s="86" t="s">
        <v>182</v>
      </c>
      <c r="C993" s="86" t="s">
        <v>3107</v>
      </c>
      <c r="D993" s="86" t="s">
        <v>3108</v>
      </c>
      <c r="E993" s="86"/>
      <c r="F993" s="87">
        <v>91800</v>
      </c>
      <c r="G993" s="86" t="s">
        <v>212</v>
      </c>
      <c r="H993" s="88" t="s">
        <v>878</v>
      </c>
      <c r="I993" s="102" t="s">
        <v>879</v>
      </c>
      <c r="K993" s="86" t="s">
        <v>1224</v>
      </c>
      <c r="L993" s="88" t="s">
        <v>487</v>
      </c>
      <c r="N993" s="88" t="s">
        <v>217</v>
      </c>
      <c r="O993" s="105"/>
      <c r="P993" s="105"/>
      <c r="Q993" s="105"/>
      <c r="R993" s="105"/>
      <c r="T993" s="91" t="s">
        <v>217</v>
      </c>
      <c r="U993" s="92" t="s">
        <v>217</v>
      </c>
    </row>
    <row r="994" spans="1:21" ht="99">
      <c r="A994" s="86" t="s">
        <v>1224</v>
      </c>
      <c r="B994" s="86" t="s">
        <v>182</v>
      </c>
      <c r="C994" s="86" t="s">
        <v>3109</v>
      </c>
      <c r="D994" s="86" t="s">
        <v>3110</v>
      </c>
      <c r="E994" s="86"/>
      <c r="F994" s="87">
        <v>90000</v>
      </c>
      <c r="G994" s="86" t="s">
        <v>212</v>
      </c>
      <c r="H994" s="88" t="s">
        <v>878</v>
      </c>
      <c r="I994" s="102" t="s">
        <v>879</v>
      </c>
      <c r="K994" s="86" t="s">
        <v>1224</v>
      </c>
      <c r="L994" s="88" t="s">
        <v>487</v>
      </c>
      <c r="N994" s="88" t="s">
        <v>217</v>
      </c>
      <c r="O994" s="105"/>
      <c r="P994" s="105"/>
      <c r="Q994" s="105"/>
      <c r="R994" s="105"/>
      <c r="T994" s="91" t="s">
        <v>217</v>
      </c>
      <c r="U994" s="92" t="s">
        <v>217</v>
      </c>
    </row>
    <row r="995" spans="1:21" ht="66">
      <c r="A995" s="86" t="s">
        <v>1224</v>
      </c>
      <c r="B995" s="86" t="s">
        <v>182</v>
      </c>
      <c r="C995" s="86" t="s">
        <v>3111</v>
      </c>
      <c r="D995" s="86" t="s">
        <v>3112</v>
      </c>
      <c r="E995" s="86"/>
      <c r="F995" s="87">
        <v>610000</v>
      </c>
      <c r="G995" s="86" t="s">
        <v>212</v>
      </c>
      <c r="H995" s="88" t="s">
        <v>878</v>
      </c>
      <c r="I995" s="102" t="s">
        <v>879</v>
      </c>
      <c r="K995" s="86" t="s">
        <v>1224</v>
      </c>
      <c r="L995" s="88" t="s">
        <v>487</v>
      </c>
      <c r="N995" s="88" t="s">
        <v>217</v>
      </c>
      <c r="O995" s="105"/>
      <c r="P995" s="105"/>
      <c r="Q995" s="105"/>
      <c r="R995" s="105"/>
      <c r="T995" s="91" t="s">
        <v>217</v>
      </c>
      <c r="U995" s="92" t="s">
        <v>217</v>
      </c>
    </row>
    <row r="996" spans="1:21" ht="66">
      <c r="A996" s="131" t="s">
        <v>1224</v>
      </c>
      <c r="B996" s="131" t="s">
        <v>182</v>
      </c>
      <c r="C996" s="86" t="s">
        <v>3113</v>
      </c>
      <c r="D996" s="131" t="s">
        <v>3114</v>
      </c>
      <c r="E996" s="131"/>
      <c r="F996" s="132">
        <v>916000</v>
      </c>
      <c r="G996" s="131" t="s">
        <v>212</v>
      </c>
      <c r="H996" s="123" t="s">
        <v>878</v>
      </c>
      <c r="I996" s="133" t="s">
        <v>879</v>
      </c>
      <c r="K996" s="131" t="s">
        <v>1224</v>
      </c>
      <c r="L996" s="123" t="s">
        <v>487</v>
      </c>
      <c r="N996" s="123" t="s">
        <v>217</v>
      </c>
      <c r="O996" s="105"/>
      <c r="P996" s="105"/>
      <c r="Q996" s="105"/>
      <c r="R996" s="105"/>
      <c r="T996" s="91" t="s">
        <v>217</v>
      </c>
      <c r="U996" s="92" t="s">
        <v>217</v>
      </c>
    </row>
    <row r="997" spans="1:21" ht="99">
      <c r="A997" s="86" t="s">
        <v>1224</v>
      </c>
      <c r="B997" s="131" t="s">
        <v>182</v>
      </c>
      <c r="C997" s="86" t="s">
        <v>3115</v>
      </c>
      <c r="D997" s="92" t="s">
        <v>3116</v>
      </c>
      <c r="E997" s="92"/>
      <c r="F997" s="95">
        <v>63000</v>
      </c>
      <c r="G997" s="92" t="s">
        <v>212</v>
      </c>
      <c r="H997" s="91" t="s">
        <v>598</v>
      </c>
      <c r="I997" s="124" t="s">
        <v>3117</v>
      </c>
      <c r="J997" s="88"/>
      <c r="K997" s="131" t="s">
        <v>1224</v>
      </c>
      <c r="L997" s="123" t="s">
        <v>487</v>
      </c>
      <c r="M997" s="134">
        <v>14000043</v>
      </c>
      <c r="N997" s="104"/>
      <c r="O997" s="90"/>
      <c r="P997" s="90"/>
      <c r="Q997" s="90"/>
      <c r="R997" s="90"/>
      <c r="S997" s="107"/>
      <c r="T997" s="91" t="s">
        <v>217</v>
      </c>
      <c r="U997" s="92" t="s">
        <v>217</v>
      </c>
    </row>
    <row r="998" spans="1:21" ht="99">
      <c r="A998" s="86" t="s">
        <v>1224</v>
      </c>
      <c r="B998" s="131" t="s">
        <v>182</v>
      </c>
      <c r="C998" s="86" t="s">
        <v>3118</v>
      </c>
      <c r="D998" s="92" t="s">
        <v>3119</v>
      </c>
      <c r="E998" s="92"/>
      <c r="F998" s="95">
        <v>80000</v>
      </c>
      <c r="G998" s="92" t="s">
        <v>212</v>
      </c>
      <c r="H998" s="91" t="s">
        <v>598</v>
      </c>
      <c r="I998" s="124" t="s">
        <v>3117</v>
      </c>
      <c r="J998" s="88"/>
      <c r="K998" s="131" t="s">
        <v>1224</v>
      </c>
      <c r="L998" s="123" t="s">
        <v>487</v>
      </c>
      <c r="M998" s="134">
        <v>14000043</v>
      </c>
      <c r="N998" s="104"/>
      <c r="O998" s="90"/>
      <c r="P998" s="90"/>
      <c r="Q998" s="90"/>
      <c r="R998" s="90"/>
      <c r="S998" s="107"/>
      <c r="T998" s="91" t="s">
        <v>217</v>
      </c>
      <c r="U998" s="92" t="s">
        <v>217</v>
      </c>
    </row>
    <row r="999" spans="1:21" s="85" customFormat="1">
      <c r="A999" s="109" t="s">
        <v>2052</v>
      </c>
      <c r="B999" s="109" t="s">
        <v>186</v>
      </c>
      <c r="C999" s="109" t="s">
        <v>187</v>
      </c>
      <c r="D999" s="109" t="s">
        <v>188</v>
      </c>
      <c r="E999" s="109"/>
      <c r="F999" s="110"/>
      <c r="G999" s="109"/>
      <c r="H999" s="111"/>
      <c r="I999" s="112"/>
      <c r="J999" s="111"/>
      <c r="K999" s="109"/>
      <c r="L999" s="111"/>
      <c r="M999" s="111"/>
      <c r="N999" s="82"/>
      <c r="O999" s="84"/>
      <c r="P999" s="84"/>
      <c r="Q999" s="84"/>
      <c r="R999" s="84"/>
      <c r="S999" s="82"/>
      <c r="T999" s="82"/>
      <c r="U999" s="80"/>
    </row>
    <row r="1000" spans="1:21">
      <c r="A1000" s="86" t="s">
        <v>2052</v>
      </c>
      <c r="B1000" s="86" t="s">
        <v>186</v>
      </c>
      <c r="C1000" s="86" t="s">
        <v>3120</v>
      </c>
      <c r="D1000" s="86" t="s">
        <v>3121</v>
      </c>
      <c r="E1000" s="86" t="s">
        <v>3122</v>
      </c>
      <c r="F1000" s="87">
        <v>13000</v>
      </c>
      <c r="G1000" s="86" t="s">
        <v>2393</v>
      </c>
      <c r="H1000" s="88" t="s">
        <v>213</v>
      </c>
      <c r="I1000" s="89" t="s">
        <v>214</v>
      </c>
      <c r="J1000" s="88"/>
      <c r="K1000" s="86" t="s">
        <v>2052</v>
      </c>
      <c r="L1000" s="88" t="s">
        <v>2053</v>
      </c>
      <c r="M1000" s="88"/>
      <c r="N1000" s="88" t="s">
        <v>3121</v>
      </c>
      <c r="O1000" s="90">
        <v>13000</v>
      </c>
      <c r="P1000" s="90">
        <f t="shared" ref="P1000:P1041" si="49">+O1000-F1000</f>
        <v>0</v>
      </c>
      <c r="Q1000" s="90"/>
      <c r="R1000" s="90"/>
      <c r="S1000" s="88" t="s">
        <v>218</v>
      </c>
      <c r="T1000" s="91" t="s">
        <v>228</v>
      </c>
      <c r="U1000" s="92"/>
    </row>
    <row r="1001" spans="1:21" ht="66">
      <c r="A1001" s="86" t="s">
        <v>2052</v>
      </c>
      <c r="B1001" s="86" t="s">
        <v>186</v>
      </c>
      <c r="C1001" s="86" t="s">
        <v>3123</v>
      </c>
      <c r="D1001" s="86" t="s">
        <v>3124</v>
      </c>
      <c r="E1001" s="86" t="s">
        <v>3125</v>
      </c>
      <c r="F1001" s="87">
        <v>15000</v>
      </c>
      <c r="G1001" s="86" t="s">
        <v>2393</v>
      </c>
      <c r="H1001" s="88" t="s">
        <v>213</v>
      </c>
      <c r="I1001" s="89" t="s">
        <v>214</v>
      </c>
      <c r="J1001" s="88"/>
      <c r="K1001" s="86" t="s">
        <v>2052</v>
      </c>
      <c r="L1001" s="88" t="s">
        <v>2053</v>
      </c>
      <c r="M1001" s="88"/>
      <c r="N1001" s="88" t="s">
        <v>3124</v>
      </c>
      <c r="O1001" s="90">
        <v>15000</v>
      </c>
      <c r="P1001" s="90">
        <f t="shared" si="49"/>
        <v>0</v>
      </c>
      <c r="Q1001" s="90"/>
      <c r="R1001" s="90"/>
      <c r="S1001" s="88" t="s">
        <v>218</v>
      </c>
      <c r="T1001" s="91" t="s">
        <v>228</v>
      </c>
      <c r="U1001" s="92"/>
    </row>
    <row r="1002" spans="1:21" ht="66">
      <c r="A1002" s="86" t="s">
        <v>2052</v>
      </c>
      <c r="B1002" s="86" t="s">
        <v>186</v>
      </c>
      <c r="C1002" s="86" t="s">
        <v>3126</v>
      </c>
      <c r="D1002" s="86" t="s">
        <v>3127</v>
      </c>
      <c r="E1002" s="86" t="s">
        <v>3128</v>
      </c>
      <c r="F1002" s="87">
        <v>100000</v>
      </c>
      <c r="G1002" s="86" t="s">
        <v>212</v>
      </c>
      <c r="H1002" s="88" t="s">
        <v>213</v>
      </c>
      <c r="I1002" s="89" t="s">
        <v>214</v>
      </c>
      <c r="J1002" s="88"/>
      <c r="K1002" s="86" t="s">
        <v>2052</v>
      </c>
      <c r="L1002" s="88" t="s">
        <v>2053</v>
      </c>
      <c r="M1002" s="88"/>
      <c r="N1002" s="88" t="s">
        <v>3129</v>
      </c>
      <c r="O1002" s="90">
        <v>100000</v>
      </c>
      <c r="P1002" s="90">
        <f t="shared" si="49"/>
        <v>0</v>
      </c>
      <c r="Q1002" s="90"/>
      <c r="R1002" s="90"/>
      <c r="S1002" s="88" t="s">
        <v>218</v>
      </c>
      <c r="T1002" s="91" t="s">
        <v>228</v>
      </c>
      <c r="U1002" s="92"/>
    </row>
    <row r="1003" spans="1:21">
      <c r="A1003" s="86" t="s">
        <v>2052</v>
      </c>
      <c r="B1003" s="86" t="s">
        <v>186</v>
      </c>
      <c r="C1003" s="86" t="s">
        <v>3130</v>
      </c>
      <c r="D1003" s="86" t="s">
        <v>3131</v>
      </c>
      <c r="E1003" s="86" t="s">
        <v>3132</v>
      </c>
      <c r="F1003" s="87">
        <v>28000</v>
      </c>
      <c r="G1003" s="86" t="s">
        <v>212</v>
      </c>
      <c r="H1003" s="88" t="s">
        <v>213</v>
      </c>
      <c r="I1003" s="89" t="s">
        <v>214</v>
      </c>
      <c r="J1003" s="88"/>
      <c r="K1003" s="86" t="s">
        <v>2052</v>
      </c>
      <c r="L1003" s="88" t="s">
        <v>2053</v>
      </c>
      <c r="M1003" s="88"/>
      <c r="N1003" s="88" t="s">
        <v>3131</v>
      </c>
      <c r="O1003" s="90">
        <v>28000</v>
      </c>
      <c r="P1003" s="90">
        <f t="shared" si="49"/>
        <v>0</v>
      </c>
      <c r="Q1003" s="90"/>
      <c r="R1003" s="90"/>
      <c r="S1003" s="88" t="s">
        <v>218</v>
      </c>
      <c r="T1003" s="91" t="s">
        <v>228</v>
      </c>
      <c r="U1003" s="92"/>
    </row>
    <row r="1004" spans="1:21" ht="66">
      <c r="A1004" s="86" t="s">
        <v>2052</v>
      </c>
      <c r="B1004" s="86" t="s">
        <v>186</v>
      </c>
      <c r="C1004" s="86" t="s">
        <v>3133</v>
      </c>
      <c r="D1004" s="86" t="s">
        <v>3134</v>
      </c>
      <c r="E1004" s="86"/>
      <c r="F1004" s="87">
        <v>87500</v>
      </c>
      <c r="G1004" s="86" t="s">
        <v>212</v>
      </c>
      <c r="H1004" s="88" t="s">
        <v>878</v>
      </c>
      <c r="I1004" s="102" t="s">
        <v>879</v>
      </c>
      <c r="J1004" s="88"/>
      <c r="K1004" s="86" t="s">
        <v>2052</v>
      </c>
      <c r="L1004" s="88" t="s">
        <v>2053</v>
      </c>
      <c r="M1004" s="88"/>
      <c r="N1004" s="88" t="s">
        <v>3134</v>
      </c>
      <c r="O1004" s="90">
        <v>87500</v>
      </c>
      <c r="P1004" s="90">
        <f t="shared" si="49"/>
        <v>0</v>
      </c>
      <c r="Q1004" s="90"/>
      <c r="R1004" s="90"/>
      <c r="S1004" s="88" t="s">
        <v>218</v>
      </c>
      <c r="T1004" s="91" t="s">
        <v>228</v>
      </c>
      <c r="U1004" s="92"/>
    </row>
    <row r="1005" spans="1:21" ht="66">
      <c r="A1005" s="86" t="s">
        <v>2052</v>
      </c>
      <c r="B1005" s="86" t="s">
        <v>186</v>
      </c>
      <c r="C1005" s="86" t="s">
        <v>3135</v>
      </c>
      <c r="D1005" s="86" t="s">
        <v>3136</v>
      </c>
      <c r="E1005" s="86"/>
      <c r="F1005" s="87">
        <v>120000</v>
      </c>
      <c r="G1005" s="86" t="s">
        <v>212</v>
      </c>
      <c r="H1005" s="88" t="s">
        <v>878</v>
      </c>
      <c r="I1005" s="102" t="s">
        <v>879</v>
      </c>
      <c r="J1005" s="88"/>
      <c r="K1005" s="86" t="s">
        <v>2052</v>
      </c>
      <c r="L1005" s="88" t="s">
        <v>2053</v>
      </c>
      <c r="M1005" s="88"/>
      <c r="N1005" s="88" t="s">
        <v>3136</v>
      </c>
      <c r="O1005" s="90">
        <v>120000</v>
      </c>
      <c r="P1005" s="90">
        <f t="shared" si="49"/>
        <v>0</v>
      </c>
      <c r="Q1005" s="90"/>
      <c r="R1005" s="90"/>
      <c r="S1005" s="88" t="s">
        <v>218</v>
      </c>
      <c r="T1005" s="91" t="s">
        <v>228</v>
      </c>
      <c r="U1005" s="92"/>
    </row>
    <row r="1006" spans="1:21" ht="66">
      <c r="A1006" s="86" t="s">
        <v>2052</v>
      </c>
      <c r="B1006" s="86" t="s">
        <v>186</v>
      </c>
      <c r="C1006" s="86" t="s">
        <v>3137</v>
      </c>
      <c r="D1006" s="86" t="s">
        <v>3138</v>
      </c>
      <c r="E1006" s="86"/>
      <c r="F1006" s="87">
        <v>180000</v>
      </c>
      <c r="G1006" s="86" t="s">
        <v>212</v>
      </c>
      <c r="H1006" s="88" t="s">
        <v>878</v>
      </c>
      <c r="I1006" s="102" t="s">
        <v>879</v>
      </c>
      <c r="J1006" s="88"/>
      <c r="K1006" s="86" t="s">
        <v>2052</v>
      </c>
      <c r="L1006" s="88" t="s">
        <v>2053</v>
      </c>
      <c r="M1006" s="88"/>
      <c r="N1006" s="88" t="s">
        <v>3138</v>
      </c>
      <c r="O1006" s="90">
        <v>180000</v>
      </c>
      <c r="P1006" s="90">
        <f t="shared" si="49"/>
        <v>0</v>
      </c>
      <c r="Q1006" s="90"/>
      <c r="R1006" s="90"/>
      <c r="S1006" s="88" t="s">
        <v>218</v>
      </c>
      <c r="T1006" s="91" t="s">
        <v>228</v>
      </c>
      <c r="U1006" s="92"/>
    </row>
    <row r="1007" spans="1:21" ht="66">
      <c r="A1007" s="86" t="s">
        <v>2052</v>
      </c>
      <c r="B1007" s="86" t="s">
        <v>186</v>
      </c>
      <c r="C1007" s="86" t="s">
        <v>3139</v>
      </c>
      <c r="D1007" s="86" t="s">
        <v>3140</v>
      </c>
      <c r="E1007" s="86"/>
      <c r="F1007" s="87">
        <v>200000</v>
      </c>
      <c r="G1007" s="86" t="s">
        <v>212</v>
      </c>
      <c r="H1007" s="88" t="s">
        <v>878</v>
      </c>
      <c r="I1007" s="102" t="s">
        <v>879</v>
      </c>
      <c r="J1007" s="88"/>
      <c r="K1007" s="86" t="s">
        <v>2052</v>
      </c>
      <c r="L1007" s="88" t="s">
        <v>2053</v>
      </c>
      <c r="M1007" s="88"/>
      <c r="N1007" s="88" t="s">
        <v>3140</v>
      </c>
      <c r="O1007" s="90">
        <v>200000</v>
      </c>
      <c r="P1007" s="90">
        <f t="shared" si="49"/>
        <v>0</v>
      </c>
      <c r="Q1007" s="90"/>
      <c r="R1007" s="90"/>
      <c r="S1007" s="88" t="s">
        <v>218</v>
      </c>
      <c r="T1007" s="91" t="s">
        <v>228</v>
      </c>
      <c r="U1007" s="92"/>
    </row>
    <row r="1008" spans="1:21" ht="66">
      <c r="A1008" s="86" t="s">
        <v>2052</v>
      </c>
      <c r="B1008" s="86" t="s">
        <v>186</v>
      </c>
      <c r="C1008" s="86" t="s">
        <v>3141</v>
      </c>
      <c r="D1008" s="86" t="s">
        <v>3142</v>
      </c>
      <c r="E1008" s="86"/>
      <c r="F1008" s="87">
        <v>120000</v>
      </c>
      <c r="G1008" s="86" t="s">
        <v>212</v>
      </c>
      <c r="H1008" s="88" t="s">
        <v>878</v>
      </c>
      <c r="I1008" s="102" t="s">
        <v>879</v>
      </c>
      <c r="J1008" s="88"/>
      <c r="K1008" s="86" t="s">
        <v>2052</v>
      </c>
      <c r="L1008" s="88" t="s">
        <v>2053</v>
      </c>
      <c r="M1008" s="88"/>
      <c r="N1008" s="88" t="s">
        <v>3142</v>
      </c>
      <c r="O1008" s="90">
        <v>120000</v>
      </c>
      <c r="P1008" s="90">
        <f t="shared" si="49"/>
        <v>0</v>
      </c>
      <c r="Q1008" s="90"/>
      <c r="R1008" s="90"/>
      <c r="S1008" s="88" t="s">
        <v>218</v>
      </c>
      <c r="T1008" s="91" t="s">
        <v>228</v>
      </c>
      <c r="U1008" s="92"/>
    </row>
    <row r="1009" spans="1:21" ht="66">
      <c r="A1009" s="86" t="s">
        <v>2052</v>
      </c>
      <c r="B1009" s="86" t="s">
        <v>186</v>
      </c>
      <c r="C1009" s="86" t="s">
        <v>3143</v>
      </c>
      <c r="D1009" s="86" t="s">
        <v>3144</v>
      </c>
      <c r="E1009" s="86"/>
      <c r="F1009" s="87">
        <v>250000</v>
      </c>
      <c r="G1009" s="86" t="s">
        <v>212</v>
      </c>
      <c r="H1009" s="88" t="s">
        <v>878</v>
      </c>
      <c r="I1009" s="102" t="s">
        <v>879</v>
      </c>
      <c r="J1009" s="88"/>
      <c r="K1009" s="86" t="s">
        <v>2052</v>
      </c>
      <c r="L1009" s="88" t="s">
        <v>2053</v>
      </c>
      <c r="M1009" s="88"/>
      <c r="N1009" s="88" t="s">
        <v>3144</v>
      </c>
      <c r="O1009" s="90">
        <v>250000</v>
      </c>
      <c r="P1009" s="90">
        <f t="shared" si="49"/>
        <v>0</v>
      </c>
      <c r="Q1009" s="90"/>
      <c r="R1009" s="90"/>
      <c r="S1009" s="88" t="s">
        <v>218</v>
      </c>
      <c r="T1009" s="91" t="s">
        <v>228</v>
      </c>
      <c r="U1009" s="92"/>
    </row>
    <row r="1010" spans="1:21" ht="66">
      <c r="A1010" s="86" t="s">
        <v>2052</v>
      </c>
      <c r="B1010" s="86" t="s">
        <v>186</v>
      </c>
      <c r="C1010" s="86" t="s">
        <v>3145</v>
      </c>
      <c r="D1010" s="86" t="s">
        <v>3146</v>
      </c>
      <c r="E1010" s="86"/>
      <c r="F1010" s="87">
        <v>300000</v>
      </c>
      <c r="G1010" s="86" t="s">
        <v>212</v>
      </c>
      <c r="H1010" s="88" t="s">
        <v>878</v>
      </c>
      <c r="I1010" s="102" t="s">
        <v>879</v>
      </c>
      <c r="J1010" s="88"/>
      <c r="K1010" s="86" t="s">
        <v>2052</v>
      </c>
      <c r="L1010" s="88" t="s">
        <v>2053</v>
      </c>
      <c r="M1010" s="88"/>
      <c r="N1010" s="88" t="s">
        <v>3146</v>
      </c>
      <c r="O1010" s="90">
        <v>300000</v>
      </c>
      <c r="P1010" s="90">
        <f t="shared" si="49"/>
        <v>0</v>
      </c>
      <c r="Q1010" s="90"/>
      <c r="R1010" s="90"/>
      <c r="S1010" s="88" t="s">
        <v>218</v>
      </c>
      <c r="T1010" s="91" t="s">
        <v>228</v>
      </c>
      <c r="U1010" s="92"/>
    </row>
    <row r="1011" spans="1:21" ht="66">
      <c r="A1011" s="86" t="s">
        <v>2052</v>
      </c>
      <c r="B1011" s="86" t="s">
        <v>186</v>
      </c>
      <c r="C1011" s="86" t="s">
        <v>3147</v>
      </c>
      <c r="D1011" s="86" t="s">
        <v>3148</v>
      </c>
      <c r="E1011" s="86"/>
      <c r="F1011" s="87">
        <v>330000</v>
      </c>
      <c r="G1011" s="86" t="s">
        <v>212</v>
      </c>
      <c r="H1011" s="88" t="s">
        <v>878</v>
      </c>
      <c r="I1011" s="102" t="s">
        <v>879</v>
      </c>
      <c r="J1011" s="88"/>
      <c r="K1011" s="86" t="s">
        <v>2052</v>
      </c>
      <c r="L1011" s="88" t="s">
        <v>2053</v>
      </c>
      <c r="M1011" s="88"/>
      <c r="N1011" s="88" t="s">
        <v>3148</v>
      </c>
      <c r="O1011" s="90">
        <v>400000</v>
      </c>
      <c r="P1011" s="90">
        <f t="shared" si="49"/>
        <v>70000</v>
      </c>
      <c r="Q1011" s="90"/>
      <c r="R1011" s="90"/>
      <c r="S1011" s="88" t="s">
        <v>218</v>
      </c>
      <c r="T1011" s="91" t="s">
        <v>228</v>
      </c>
      <c r="U1011" s="92"/>
    </row>
    <row r="1012" spans="1:21" ht="66">
      <c r="A1012" s="86" t="s">
        <v>2052</v>
      </c>
      <c r="B1012" s="86" t="s">
        <v>186</v>
      </c>
      <c r="C1012" s="86" t="s">
        <v>3149</v>
      </c>
      <c r="D1012" s="86" t="s">
        <v>3150</v>
      </c>
      <c r="E1012" s="86"/>
      <c r="F1012" s="87">
        <v>111000</v>
      </c>
      <c r="G1012" s="86" t="s">
        <v>212</v>
      </c>
      <c r="H1012" s="88" t="s">
        <v>878</v>
      </c>
      <c r="I1012" s="102" t="s">
        <v>879</v>
      </c>
      <c r="J1012" s="88"/>
      <c r="K1012" s="86" t="s">
        <v>2052</v>
      </c>
      <c r="L1012" s="88" t="s">
        <v>2053</v>
      </c>
      <c r="M1012" s="88"/>
      <c r="N1012" s="88" t="s">
        <v>3150</v>
      </c>
      <c r="O1012" s="90">
        <v>111000</v>
      </c>
      <c r="P1012" s="90">
        <f t="shared" si="49"/>
        <v>0</v>
      </c>
      <c r="Q1012" s="90"/>
      <c r="R1012" s="90"/>
      <c r="S1012" s="88" t="s">
        <v>218</v>
      </c>
      <c r="T1012" s="91" t="s">
        <v>228</v>
      </c>
      <c r="U1012" s="92"/>
    </row>
    <row r="1013" spans="1:21" ht="66">
      <c r="A1013" s="86" t="s">
        <v>2052</v>
      </c>
      <c r="B1013" s="86" t="s">
        <v>186</v>
      </c>
      <c r="C1013" s="86" t="s">
        <v>3151</v>
      </c>
      <c r="D1013" s="86" t="s">
        <v>3152</v>
      </c>
      <c r="E1013" s="86"/>
      <c r="F1013" s="87">
        <v>180000</v>
      </c>
      <c r="G1013" s="86" t="s">
        <v>212</v>
      </c>
      <c r="H1013" s="88" t="s">
        <v>878</v>
      </c>
      <c r="I1013" s="102" t="s">
        <v>879</v>
      </c>
      <c r="J1013" s="88"/>
      <c r="K1013" s="86" t="s">
        <v>2052</v>
      </c>
      <c r="L1013" s="88" t="s">
        <v>2053</v>
      </c>
      <c r="M1013" s="88"/>
      <c r="N1013" s="88" t="s">
        <v>3152</v>
      </c>
      <c r="O1013" s="90">
        <v>180000</v>
      </c>
      <c r="P1013" s="90">
        <f t="shared" si="49"/>
        <v>0</v>
      </c>
      <c r="Q1013" s="90"/>
      <c r="R1013" s="90"/>
      <c r="S1013" s="88" t="s">
        <v>218</v>
      </c>
      <c r="T1013" s="91" t="s">
        <v>228</v>
      </c>
      <c r="U1013" s="92"/>
    </row>
    <row r="1014" spans="1:21">
      <c r="A1014" s="86" t="s">
        <v>2052</v>
      </c>
      <c r="B1014" s="86" t="s">
        <v>186</v>
      </c>
      <c r="C1014" s="86" t="s">
        <v>3153</v>
      </c>
      <c r="D1014" s="86" t="s">
        <v>3154</v>
      </c>
      <c r="E1014" s="86"/>
      <c r="F1014" s="87">
        <v>18500</v>
      </c>
      <c r="G1014" s="86" t="s">
        <v>212</v>
      </c>
      <c r="H1014" s="88" t="s">
        <v>878</v>
      </c>
      <c r="I1014" s="102" t="s">
        <v>879</v>
      </c>
      <c r="J1014" s="88"/>
      <c r="K1014" s="86" t="s">
        <v>2052</v>
      </c>
      <c r="L1014" s="88" t="s">
        <v>2053</v>
      </c>
      <c r="M1014" s="88"/>
      <c r="N1014" s="88" t="s">
        <v>3154</v>
      </c>
      <c r="O1014" s="90">
        <v>19300</v>
      </c>
      <c r="P1014" s="90">
        <f t="shared" si="49"/>
        <v>800</v>
      </c>
      <c r="Q1014" s="90"/>
      <c r="R1014" s="90"/>
      <c r="S1014" s="88" t="s">
        <v>218</v>
      </c>
      <c r="T1014" s="91" t="s">
        <v>228</v>
      </c>
      <c r="U1014" s="92"/>
    </row>
    <row r="1015" spans="1:21">
      <c r="A1015" s="86" t="s">
        <v>2052</v>
      </c>
      <c r="B1015" s="86" t="s">
        <v>186</v>
      </c>
      <c r="C1015" s="86" t="s">
        <v>3155</v>
      </c>
      <c r="D1015" s="86" t="s">
        <v>3156</v>
      </c>
      <c r="E1015" s="86"/>
      <c r="F1015" s="87">
        <v>29700</v>
      </c>
      <c r="G1015" s="86" t="s">
        <v>212</v>
      </c>
      <c r="H1015" s="88" t="s">
        <v>878</v>
      </c>
      <c r="I1015" s="102" t="s">
        <v>879</v>
      </c>
      <c r="J1015" s="88"/>
      <c r="K1015" s="86" t="s">
        <v>2052</v>
      </c>
      <c r="L1015" s="88" t="s">
        <v>2053</v>
      </c>
      <c r="M1015" s="88"/>
      <c r="N1015" s="88" t="s">
        <v>3156</v>
      </c>
      <c r="O1015" s="90">
        <v>30000</v>
      </c>
      <c r="P1015" s="90">
        <f t="shared" si="49"/>
        <v>300</v>
      </c>
      <c r="Q1015" s="90"/>
      <c r="R1015" s="90"/>
      <c r="S1015" s="88" t="s">
        <v>218</v>
      </c>
      <c r="T1015" s="91" t="s">
        <v>228</v>
      </c>
      <c r="U1015" s="92"/>
    </row>
    <row r="1016" spans="1:21">
      <c r="A1016" s="86" t="s">
        <v>2052</v>
      </c>
      <c r="B1016" s="86" t="s">
        <v>186</v>
      </c>
      <c r="C1016" s="86" t="s">
        <v>3157</v>
      </c>
      <c r="D1016" s="86" t="s">
        <v>3158</v>
      </c>
      <c r="E1016" s="86"/>
      <c r="F1016" s="87">
        <v>66100</v>
      </c>
      <c r="G1016" s="86" t="s">
        <v>212</v>
      </c>
      <c r="H1016" s="88" t="s">
        <v>878</v>
      </c>
      <c r="I1016" s="102" t="s">
        <v>879</v>
      </c>
      <c r="J1016" s="88"/>
      <c r="K1016" s="86" t="s">
        <v>2052</v>
      </c>
      <c r="L1016" s="88" t="s">
        <v>2053</v>
      </c>
      <c r="M1016" s="88"/>
      <c r="N1016" s="88" t="s">
        <v>3158</v>
      </c>
      <c r="O1016" s="90">
        <v>66600</v>
      </c>
      <c r="P1016" s="90">
        <f t="shared" si="49"/>
        <v>500</v>
      </c>
      <c r="Q1016" s="90"/>
      <c r="R1016" s="90"/>
      <c r="S1016" s="88" t="s">
        <v>218</v>
      </c>
      <c r="T1016" s="91" t="s">
        <v>228</v>
      </c>
      <c r="U1016" s="92"/>
    </row>
    <row r="1017" spans="1:21" ht="66">
      <c r="A1017" s="86" t="s">
        <v>2052</v>
      </c>
      <c r="B1017" s="86" t="s">
        <v>186</v>
      </c>
      <c r="C1017" s="86" t="s">
        <v>3159</v>
      </c>
      <c r="D1017" s="86" t="s">
        <v>3160</v>
      </c>
      <c r="E1017" s="86"/>
      <c r="F1017" s="87">
        <v>19100</v>
      </c>
      <c r="G1017" s="86" t="s">
        <v>212</v>
      </c>
      <c r="H1017" s="88" t="s">
        <v>878</v>
      </c>
      <c r="I1017" s="102" t="s">
        <v>879</v>
      </c>
      <c r="J1017" s="88"/>
      <c r="K1017" s="86" t="s">
        <v>2052</v>
      </c>
      <c r="L1017" s="88" t="s">
        <v>2053</v>
      </c>
      <c r="M1017" s="88"/>
      <c r="N1017" s="88" t="s">
        <v>3160</v>
      </c>
      <c r="O1017" s="90">
        <v>20000</v>
      </c>
      <c r="P1017" s="90">
        <f t="shared" si="49"/>
        <v>900</v>
      </c>
      <c r="Q1017" s="90"/>
      <c r="R1017" s="90"/>
      <c r="S1017" s="88" t="s">
        <v>218</v>
      </c>
      <c r="T1017" s="91" t="s">
        <v>228</v>
      </c>
      <c r="U1017" s="92"/>
    </row>
    <row r="1018" spans="1:21" ht="66">
      <c r="A1018" s="86" t="s">
        <v>2052</v>
      </c>
      <c r="B1018" s="86" t="s">
        <v>186</v>
      </c>
      <c r="C1018" s="86" t="s">
        <v>3161</v>
      </c>
      <c r="D1018" s="86" t="s">
        <v>3162</v>
      </c>
      <c r="E1018" s="86"/>
      <c r="F1018" s="87">
        <v>42600</v>
      </c>
      <c r="G1018" s="86" t="s">
        <v>212</v>
      </c>
      <c r="H1018" s="88" t="s">
        <v>878</v>
      </c>
      <c r="I1018" s="102" t="s">
        <v>879</v>
      </c>
      <c r="J1018" s="88"/>
      <c r="K1018" s="86" t="s">
        <v>2052</v>
      </c>
      <c r="L1018" s="88" t="s">
        <v>2053</v>
      </c>
      <c r="M1018" s="88"/>
      <c r="N1018" s="88" t="s">
        <v>3162</v>
      </c>
      <c r="O1018" s="90">
        <v>42700</v>
      </c>
      <c r="P1018" s="90">
        <f t="shared" si="49"/>
        <v>100</v>
      </c>
      <c r="Q1018" s="90"/>
      <c r="R1018" s="90"/>
      <c r="S1018" s="88" t="s">
        <v>218</v>
      </c>
      <c r="T1018" s="91" t="s">
        <v>228</v>
      </c>
      <c r="U1018" s="92"/>
    </row>
    <row r="1019" spans="1:21" ht="66">
      <c r="A1019" s="86" t="s">
        <v>2052</v>
      </c>
      <c r="B1019" s="86" t="s">
        <v>186</v>
      </c>
      <c r="C1019" s="86" t="s">
        <v>3163</v>
      </c>
      <c r="D1019" s="86" t="s">
        <v>3164</v>
      </c>
      <c r="E1019" s="86"/>
      <c r="F1019" s="87">
        <v>69000</v>
      </c>
      <c r="G1019" s="86" t="s">
        <v>212</v>
      </c>
      <c r="H1019" s="88" t="s">
        <v>878</v>
      </c>
      <c r="I1019" s="102" t="s">
        <v>879</v>
      </c>
      <c r="J1019" s="88"/>
      <c r="K1019" s="86" t="s">
        <v>2052</v>
      </c>
      <c r="L1019" s="88" t="s">
        <v>2053</v>
      </c>
      <c r="M1019" s="88"/>
      <c r="N1019" s="88" t="s">
        <v>3164</v>
      </c>
      <c r="O1019" s="90">
        <v>69900</v>
      </c>
      <c r="P1019" s="90">
        <f t="shared" si="49"/>
        <v>900</v>
      </c>
      <c r="Q1019" s="90"/>
      <c r="R1019" s="90"/>
      <c r="S1019" s="88" t="s">
        <v>218</v>
      </c>
      <c r="T1019" s="91" t="s">
        <v>228</v>
      </c>
      <c r="U1019" s="92"/>
    </row>
    <row r="1020" spans="1:21" ht="66">
      <c r="A1020" s="86" t="s">
        <v>2052</v>
      </c>
      <c r="B1020" s="86" t="s">
        <v>186</v>
      </c>
      <c r="C1020" s="86" t="s">
        <v>3165</v>
      </c>
      <c r="D1020" s="86" t="s">
        <v>3166</v>
      </c>
      <c r="E1020" s="86"/>
      <c r="F1020" s="87">
        <v>11800</v>
      </c>
      <c r="G1020" s="86" t="s">
        <v>212</v>
      </c>
      <c r="H1020" s="88" t="s">
        <v>878</v>
      </c>
      <c r="I1020" s="102" t="s">
        <v>879</v>
      </c>
      <c r="J1020" s="88"/>
      <c r="K1020" s="86" t="s">
        <v>2052</v>
      </c>
      <c r="L1020" s="88" t="s">
        <v>2053</v>
      </c>
      <c r="M1020" s="88"/>
      <c r="N1020" s="88" t="s">
        <v>3166</v>
      </c>
      <c r="O1020" s="90">
        <v>11800</v>
      </c>
      <c r="P1020" s="90">
        <f t="shared" si="49"/>
        <v>0</v>
      </c>
      <c r="Q1020" s="90"/>
      <c r="R1020" s="90"/>
      <c r="S1020" s="88" t="s">
        <v>218</v>
      </c>
      <c r="T1020" s="91" t="s">
        <v>228</v>
      </c>
      <c r="U1020" s="92"/>
    </row>
    <row r="1021" spans="1:21" ht="66">
      <c r="A1021" s="86" t="s">
        <v>2052</v>
      </c>
      <c r="B1021" s="86" t="s">
        <v>186</v>
      </c>
      <c r="C1021" s="86" t="s">
        <v>3167</v>
      </c>
      <c r="D1021" s="86" t="s">
        <v>3168</v>
      </c>
      <c r="E1021" s="86"/>
      <c r="F1021" s="87">
        <v>19300</v>
      </c>
      <c r="G1021" s="86" t="s">
        <v>212</v>
      </c>
      <c r="H1021" s="88" t="s">
        <v>878</v>
      </c>
      <c r="I1021" s="102" t="s">
        <v>879</v>
      </c>
      <c r="J1021" s="88"/>
      <c r="K1021" s="86" t="s">
        <v>2052</v>
      </c>
      <c r="L1021" s="88" t="s">
        <v>2053</v>
      </c>
      <c r="M1021" s="88"/>
      <c r="N1021" s="88" t="s">
        <v>3168</v>
      </c>
      <c r="O1021" s="90">
        <v>19300</v>
      </c>
      <c r="P1021" s="90">
        <f t="shared" si="49"/>
        <v>0</v>
      </c>
      <c r="Q1021" s="90"/>
      <c r="R1021" s="90"/>
      <c r="S1021" s="88" t="s">
        <v>218</v>
      </c>
      <c r="T1021" s="91" t="s">
        <v>228</v>
      </c>
      <c r="U1021" s="92"/>
    </row>
    <row r="1022" spans="1:21">
      <c r="A1022" s="86" t="s">
        <v>2052</v>
      </c>
      <c r="B1022" s="86" t="s">
        <v>186</v>
      </c>
      <c r="C1022" s="86" t="s">
        <v>3169</v>
      </c>
      <c r="D1022" s="86" t="s">
        <v>3170</v>
      </c>
      <c r="E1022" s="86"/>
      <c r="F1022" s="87">
        <v>42300</v>
      </c>
      <c r="G1022" s="86" t="s">
        <v>212</v>
      </c>
      <c r="H1022" s="88" t="s">
        <v>878</v>
      </c>
      <c r="I1022" s="102" t="s">
        <v>879</v>
      </c>
      <c r="J1022" s="88"/>
      <c r="K1022" s="86" t="s">
        <v>2052</v>
      </c>
      <c r="L1022" s="88" t="s">
        <v>2053</v>
      </c>
      <c r="M1022" s="88"/>
      <c r="N1022" s="88" t="s">
        <v>3170</v>
      </c>
      <c r="O1022" s="90">
        <v>43300</v>
      </c>
      <c r="P1022" s="90">
        <f t="shared" si="49"/>
        <v>1000</v>
      </c>
      <c r="Q1022" s="90"/>
      <c r="R1022" s="90"/>
      <c r="S1022" s="88" t="s">
        <v>218</v>
      </c>
      <c r="T1022" s="91" t="s">
        <v>228</v>
      </c>
      <c r="U1022" s="92"/>
    </row>
    <row r="1023" spans="1:21">
      <c r="A1023" s="86" t="s">
        <v>2052</v>
      </c>
      <c r="B1023" s="86" t="s">
        <v>186</v>
      </c>
      <c r="C1023" s="86" t="s">
        <v>3171</v>
      </c>
      <c r="D1023" s="86" t="s">
        <v>3172</v>
      </c>
      <c r="E1023" s="86"/>
      <c r="F1023" s="87">
        <v>65000</v>
      </c>
      <c r="G1023" s="86" t="s">
        <v>212</v>
      </c>
      <c r="H1023" s="88" t="s">
        <v>878</v>
      </c>
      <c r="I1023" s="102" t="s">
        <v>879</v>
      </c>
      <c r="J1023" s="88"/>
      <c r="K1023" s="86" t="s">
        <v>2052</v>
      </c>
      <c r="L1023" s="88" t="s">
        <v>2053</v>
      </c>
      <c r="M1023" s="88"/>
      <c r="N1023" s="88" t="s">
        <v>3172</v>
      </c>
      <c r="O1023" s="90">
        <v>67500</v>
      </c>
      <c r="P1023" s="90">
        <f t="shared" si="49"/>
        <v>2500</v>
      </c>
      <c r="Q1023" s="90"/>
      <c r="R1023" s="90"/>
      <c r="S1023" s="88" t="s">
        <v>218</v>
      </c>
      <c r="T1023" s="91" t="s">
        <v>228</v>
      </c>
      <c r="U1023" s="92"/>
    </row>
    <row r="1024" spans="1:21">
      <c r="A1024" s="86" t="s">
        <v>2052</v>
      </c>
      <c r="B1024" s="86" t="s">
        <v>186</v>
      </c>
      <c r="C1024" s="86" t="s">
        <v>3173</v>
      </c>
      <c r="D1024" s="86" t="s">
        <v>3174</v>
      </c>
      <c r="E1024" s="86"/>
      <c r="F1024" s="87">
        <v>9000</v>
      </c>
      <c r="G1024" s="86" t="s">
        <v>212</v>
      </c>
      <c r="H1024" s="88" t="s">
        <v>878</v>
      </c>
      <c r="I1024" s="102" t="s">
        <v>879</v>
      </c>
      <c r="J1024" s="88"/>
      <c r="K1024" s="86" t="s">
        <v>2052</v>
      </c>
      <c r="L1024" s="88" t="s">
        <v>2053</v>
      </c>
      <c r="M1024" s="88"/>
      <c r="N1024" s="88" t="s">
        <v>3174</v>
      </c>
      <c r="O1024" s="90">
        <v>9900</v>
      </c>
      <c r="P1024" s="90">
        <f t="shared" si="49"/>
        <v>900</v>
      </c>
      <c r="Q1024" s="90"/>
      <c r="R1024" s="90"/>
      <c r="S1024" s="88" t="s">
        <v>218</v>
      </c>
      <c r="T1024" s="91" t="s">
        <v>228</v>
      </c>
      <c r="U1024" s="92"/>
    </row>
    <row r="1025" spans="1:21">
      <c r="A1025" s="86" t="s">
        <v>2052</v>
      </c>
      <c r="B1025" s="86" t="s">
        <v>186</v>
      </c>
      <c r="C1025" s="86" t="s">
        <v>3175</v>
      </c>
      <c r="D1025" s="86" t="s">
        <v>3176</v>
      </c>
      <c r="E1025" s="86"/>
      <c r="F1025" s="87">
        <v>13800</v>
      </c>
      <c r="G1025" s="86" t="s">
        <v>212</v>
      </c>
      <c r="H1025" s="88" t="s">
        <v>878</v>
      </c>
      <c r="I1025" s="102" t="s">
        <v>879</v>
      </c>
      <c r="J1025" s="88"/>
      <c r="K1025" s="86" t="s">
        <v>2052</v>
      </c>
      <c r="L1025" s="88" t="s">
        <v>2053</v>
      </c>
      <c r="M1025" s="88"/>
      <c r="N1025" s="88" t="s">
        <v>3176</v>
      </c>
      <c r="O1025" s="90">
        <v>14000</v>
      </c>
      <c r="P1025" s="90">
        <f t="shared" si="49"/>
        <v>200</v>
      </c>
      <c r="Q1025" s="90"/>
      <c r="R1025" s="90"/>
      <c r="S1025" s="88" t="s">
        <v>218</v>
      </c>
      <c r="T1025" s="91" t="s">
        <v>228</v>
      </c>
      <c r="U1025" s="92"/>
    </row>
    <row r="1026" spans="1:21">
      <c r="A1026" s="86" t="s">
        <v>2052</v>
      </c>
      <c r="B1026" s="86" t="s">
        <v>186</v>
      </c>
      <c r="C1026" s="86" t="s">
        <v>3177</v>
      </c>
      <c r="D1026" s="86" t="s">
        <v>3178</v>
      </c>
      <c r="E1026" s="86"/>
      <c r="F1026" s="87">
        <v>19900</v>
      </c>
      <c r="G1026" s="86" t="s">
        <v>212</v>
      </c>
      <c r="H1026" s="88" t="s">
        <v>878</v>
      </c>
      <c r="I1026" s="102" t="s">
        <v>879</v>
      </c>
      <c r="J1026" s="88"/>
      <c r="K1026" s="86" t="s">
        <v>2052</v>
      </c>
      <c r="L1026" s="88" t="s">
        <v>2053</v>
      </c>
      <c r="M1026" s="88"/>
      <c r="N1026" s="88" t="s">
        <v>3178</v>
      </c>
      <c r="O1026" s="90">
        <v>19900</v>
      </c>
      <c r="P1026" s="90">
        <f t="shared" si="49"/>
        <v>0</v>
      </c>
      <c r="Q1026" s="90"/>
      <c r="R1026" s="90"/>
      <c r="S1026" s="88" t="s">
        <v>218</v>
      </c>
      <c r="T1026" s="91" t="s">
        <v>228</v>
      </c>
      <c r="U1026" s="92"/>
    </row>
    <row r="1027" spans="1:21">
      <c r="A1027" s="86" t="s">
        <v>2052</v>
      </c>
      <c r="B1027" s="86" t="s">
        <v>186</v>
      </c>
      <c r="C1027" s="86" t="s">
        <v>3179</v>
      </c>
      <c r="D1027" s="86" t="s">
        <v>3180</v>
      </c>
      <c r="E1027" s="86"/>
      <c r="F1027" s="87">
        <v>5200</v>
      </c>
      <c r="G1027" s="86" t="s">
        <v>3181</v>
      </c>
      <c r="H1027" s="88" t="s">
        <v>878</v>
      </c>
      <c r="I1027" s="102" t="s">
        <v>879</v>
      </c>
      <c r="J1027" s="88"/>
      <c r="K1027" s="86" t="s">
        <v>2052</v>
      </c>
      <c r="L1027" s="88" t="s">
        <v>2053</v>
      </c>
      <c r="M1027" s="88"/>
      <c r="N1027" s="88" t="s">
        <v>3180</v>
      </c>
      <c r="O1027" s="90">
        <v>5200</v>
      </c>
      <c r="P1027" s="90">
        <f t="shared" si="49"/>
        <v>0</v>
      </c>
      <c r="Q1027" s="90"/>
      <c r="R1027" s="90"/>
      <c r="S1027" s="88" t="s">
        <v>218</v>
      </c>
      <c r="T1027" s="91" t="s">
        <v>228</v>
      </c>
      <c r="U1027" s="92"/>
    </row>
    <row r="1028" spans="1:21">
      <c r="A1028" s="86" t="s">
        <v>2052</v>
      </c>
      <c r="B1028" s="86" t="s">
        <v>186</v>
      </c>
      <c r="C1028" s="86" t="s">
        <v>3182</v>
      </c>
      <c r="D1028" s="86" t="s">
        <v>3183</v>
      </c>
      <c r="E1028" s="86"/>
      <c r="F1028" s="87">
        <v>7000</v>
      </c>
      <c r="G1028" s="86" t="s">
        <v>3181</v>
      </c>
      <c r="H1028" s="88" t="s">
        <v>878</v>
      </c>
      <c r="I1028" s="102" t="s">
        <v>879</v>
      </c>
      <c r="J1028" s="88"/>
      <c r="K1028" s="86" t="s">
        <v>2052</v>
      </c>
      <c r="L1028" s="88" t="s">
        <v>2053</v>
      </c>
      <c r="M1028" s="88"/>
      <c r="N1028" s="88" t="s">
        <v>3183</v>
      </c>
      <c r="O1028" s="90">
        <v>7000</v>
      </c>
      <c r="P1028" s="90">
        <f t="shared" si="49"/>
        <v>0</v>
      </c>
      <c r="Q1028" s="90"/>
      <c r="R1028" s="90"/>
      <c r="S1028" s="88" t="s">
        <v>218</v>
      </c>
      <c r="T1028" s="91" t="s">
        <v>228</v>
      </c>
      <c r="U1028" s="92"/>
    </row>
    <row r="1029" spans="1:21">
      <c r="A1029" s="86" t="s">
        <v>2052</v>
      </c>
      <c r="B1029" s="86" t="s">
        <v>186</v>
      </c>
      <c r="C1029" s="86" t="s">
        <v>3184</v>
      </c>
      <c r="D1029" s="86" t="s">
        <v>3185</v>
      </c>
      <c r="E1029" s="86"/>
      <c r="F1029" s="87">
        <v>8300</v>
      </c>
      <c r="G1029" s="86" t="s">
        <v>3181</v>
      </c>
      <c r="H1029" s="88" t="s">
        <v>878</v>
      </c>
      <c r="I1029" s="102" t="s">
        <v>879</v>
      </c>
      <c r="J1029" s="88"/>
      <c r="K1029" s="86" t="s">
        <v>2052</v>
      </c>
      <c r="L1029" s="88" t="s">
        <v>2053</v>
      </c>
      <c r="M1029" s="88"/>
      <c r="N1029" s="88" t="s">
        <v>3185</v>
      </c>
      <c r="O1029" s="90">
        <v>8300</v>
      </c>
      <c r="P1029" s="90">
        <f t="shared" si="49"/>
        <v>0</v>
      </c>
      <c r="Q1029" s="90"/>
      <c r="R1029" s="90"/>
      <c r="S1029" s="88" t="s">
        <v>218</v>
      </c>
      <c r="T1029" s="91" t="s">
        <v>228</v>
      </c>
      <c r="U1029" s="92"/>
    </row>
    <row r="1030" spans="1:21">
      <c r="A1030" s="86" t="s">
        <v>2052</v>
      </c>
      <c r="B1030" s="86" t="s">
        <v>186</v>
      </c>
      <c r="C1030" s="86" t="s">
        <v>3186</v>
      </c>
      <c r="D1030" s="86" t="s">
        <v>3187</v>
      </c>
      <c r="E1030" s="86"/>
      <c r="F1030" s="87">
        <v>10000</v>
      </c>
      <c r="G1030" s="86" t="s">
        <v>3181</v>
      </c>
      <c r="H1030" s="88" t="s">
        <v>878</v>
      </c>
      <c r="I1030" s="102" t="s">
        <v>879</v>
      </c>
      <c r="J1030" s="88"/>
      <c r="K1030" s="86" t="s">
        <v>2052</v>
      </c>
      <c r="L1030" s="88" t="s">
        <v>2053</v>
      </c>
      <c r="M1030" s="88"/>
      <c r="N1030" s="88" t="s">
        <v>3187</v>
      </c>
      <c r="O1030" s="90">
        <v>10000</v>
      </c>
      <c r="P1030" s="90">
        <f t="shared" si="49"/>
        <v>0</v>
      </c>
      <c r="Q1030" s="90"/>
      <c r="R1030" s="90"/>
      <c r="S1030" s="88" t="s">
        <v>218</v>
      </c>
      <c r="T1030" s="91" t="s">
        <v>228</v>
      </c>
      <c r="U1030" s="92"/>
    </row>
    <row r="1031" spans="1:21">
      <c r="A1031" s="86" t="s">
        <v>2052</v>
      </c>
      <c r="B1031" s="86" t="s">
        <v>186</v>
      </c>
      <c r="C1031" s="86" t="s">
        <v>3188</v>
      </c>
      <c r="D1031" s="86" t="s">
        <v>3189</v>
      </c>
      <c r="E1031" s="86"/>
      <c r="F1031" s="87">
        <v>6400</v>
      </c>
      <c r="G1031" s="86" t="s">
        <v>3181</v>
      </c>
      <c r="H1031" s="88" t="s">
        <v>878</v>
      </c>
      <c r="I1031" s="102" t="s">
        <v>879</v>
      </c>
      <c r="J1031" s="88"/>
      <c r="K1031" s="86" t="s">
        <v>2052</v>
      </c>
      <c r="L1031" s="88" t="s">
        <v>2053</v>
      </c>
      <c r="M1031" s="88"/>
      <c r="N1031" s="88" t="s">
        <v>3189</v>
      </c>
      <c r="O1031" s="90">
        <v>6400</v>
      </c>
      <c r="P1031" s="90">
        <f t="shared" si="49"/>
        <v>0</v>
      </c>
      <c r="Q1031" s="90"/>
      <c r="R1031" s="90"/>
      <c r="S1031" s="88" t="s">
        <v>218</v>
      </c>
      <c r="T1031" s="91" t="s">
        <v>228</v>
      </c>
      <c r="U1031" s="92"/>
    </row>
    <row r="1032" spans="1:21">
      <c r="A1032" s="86" t="s">
        <v>2052</v>
      </c>
      <c r="B1032" s="86" t="s">
        <v>186</v>
      </c>
      <c r="C1032" s="86" t="s">
        <v>3190</v>
      </c>
      <c r="D1032" s="86" t="s">
        <v>3191</v>
      </c>
      <c r="E1032" s="86"/>
      <c r="F1032" s="87">
        <v>9200</v>
      </c>
      <c r="G1032" s="86" t="s">
        <v>3181</v>
      </c>
      <c r="H1032" s="88" t="s">
        <v>878</v>
      </c>
      <c r="I1032" s="102" t="s">
        <v>879</v>
      </c>
      <c r="J1032" s="88"/>
      <c r="K1032" s="86" t="s">
        <v>2052</v>
      </c>
      <c r="L1032" s="88" t="s">
        <v>2053</v>
      </c>
      <c r="M1032" s="88"/>
      <c r="N1032" s="88" t="s">
        <v>3191</v>
      </c>
      <c r="O1032" s="90">
        <v>9200</v>
      </c>
      <c r="P1032" s="90">
        <f t="shared" si="49"/>
        <v>0</v>
      </c>
      <c r="Q1032" s="90"/>
      <c r="R1032" s="90"/>
      <c r="S1032" s="88" t="s">
        <v>218</v>
      </c>
      <c r="T1032" s="91" t="s">
        <v>228</v>
      </c>
      <c r="U1032" s="92"/>
    </row>
    <row r="1033" spans="1:21">
      <c r="A1033" s="86" t="s">
        <v>2052</v>
      </c>
      <c r="B1033" s="86" t="s">
        <v>186</v>
      </c>
      <c r="C1033" s="86" t="s">
        <v>3192</v>
      </c>
      <c r="D1033" s="86" t="s">
        <v>3193</v>
      </c>
      <c r="E1033" s="86"/>
      <c r="F1033" s="87">
        <v>12000</v>
      </c>
      <c r="G1033" s="86" t="s">
        <v>3181</v>
      </c>
      <c r="H1033" s="88" t="s">
        <v>878</v>
      </c>
      <c r="I1033" s="102" t="s">
        <v>879</v>
      </c>
      <c r="J1033" s="88"/>
      <c r="K1033" s="86" t="s">
        <v>2052</v>
      </c>
      <c r="L1033" s="88" t="s">
        <v>2053</v>
      </c>
      <c r="M1033" s="88"/>
      <c r="N1033" s="88" t="s">
        <v>3193</v>
      </c>
      <c r="O1033" s="90">
        <v>12000</v>
      </c>
      <c r="P1033" s="90">
        <f t="shared" si="49"/>
        <v>0</v>
      </c>
      <c r="Q1033" s="90"/>
      <c r="R1033" s="90"/>
      <c r="S1033" s="88" t="s">
        <v>218</v>
      </c>
      <c r="T1033" s="91" t="s">
        <v>228</v>
      </c>
      <c r="U1033" s="92"/>
    </row>
    <row r="1034" spans="1:21">
      <c r="A1034" s="86" t="s">
        <v>2052</v>
      </c>
      <c r="B1034" s="86" t="s">
        <v>186</v>
      </c>
      <c r="C1034" s="86" t="s">
        <v>3194</v>
      </c>
      <c r="D1034" s="86" t="s">
        <v>3195</v>
      </c>
      <c r="E1034" s="86"/>
      <c r="F1034" s="87">
        <v>15200</v>
      </c>
      <c r="G1034" s="86" t="s">
        <v>3181</v>
      </c>
      <c r="H1034" s="88" t="s">
        <v>878</v>
      </c>
      <c r="I1034" s="102" t="s">
        <v>879</v>
      </c>
      <c r="J1034" s="88"/>
      <c r="K1034" s="86" t="s">
        <v>2052</v>
      </c>
      <c r="L1034" s="88" t="s">
        <v>2053</v>
      </c>
      <c r="M1034" s="88"/>
      <c r="N1034" s="88" t="s">
        <v>3195</v>
      </c>
      <c r="O1034" s="90">
        <v>15200</v>
      </c>
      <c r="P1034" s="90">
        <f t="shared" si="49"/>
        <v>0</v>
      </c>
      <c r="Q1034" s="90"/>
      <c r="R1034" s="90"/>
      <c r="S1034" s="88" t="s">
        <v>218</v>
      </c>
      <c r="T1034" s="91" t="s">
        <v>228</v>
      </c>
      <c r="U1034" s="92"/>
    </row>
    <row r="1035" spans="1:21">
      <c r="A1035" s="86" t="s">
        <v>2052</v>
      </c>
      <c r="B1035" s="86" t="s">
        <v>186</v>
      </c>
      <c r="C1035" s="86" t="s">
        <v>3196</v>
      </c>
      <c r="D1035" s="86" t="s">
        <v>3197</v>
      </c>
      <c r="E1035" s="86"/>
      <c r="F1035" s="87">
        <v>18800</v>
      </c>
      <c r="G1035" s="86" t="s">
        <v>3181</v>
      </c>
      <c r="H1035" s="88" t="s">
        <v>878</v>
      </c>
      <c r="I1035" s="102" t="s">
        <v>879</v>
      </c>
      <c r="J1035" s="88"/>
      <c r="K1035" s="86" t="s">
        <v>2052</v>
      </c>
      <c r="L1035" s="88" t="s">
        <v>2053</v>
      </c>
      <c r="M1035" s="88"/>
      <c r="N1035" s="88" t="s">
        <v>3197</v>
      </c>
      <c r="O1035" s="90">
        <v>18800</v>
      </c>
      <c r="P1035" s="90">
        <f t="shared" si="49"/>
        <v>0</v>
      </c>
      <c r="Q1035" s="90"/>
      <c r="R1035" s="90"/>
      <c r="S1035" s="88" t="s">
        <v>218</v>
      </c>
      <c r="T1035" s="91" t="s">
        <v>228</v>
      </c>
      <c r="U1035" s="92"/>
    </row>
    <row r="1036" spans="1:21">
      <c r="A1036" s="86" t="s">
        <v>2052</v>
      </c>
      <c r="B1036" s="86" t="s">
        <v>186</v>
      </c>
      <c r="C1036" s="86" t="s">
        <v>3198</v>
      </c>
      <c r="D1036" s="86" t="s">
        <v>3199</v>
      </c>
      <c r="E1036" s="86"/>
      <c r="F1036" s="87">
        <v>42000</v>
      </c>
      <c r="G1036" s="86" t="s">
        <v>212</v>
      </c>
      <c r="H1036" s="88" t="s">
        <v>878</v>
      </c>
      <c r="I1036" s="102" t="s">
        <v>879</v>
      </c>
      <c r="J1036" s="88"/>
      <c r="K1036" s="86" t="s">
        <v>2052</v>
      </c>
      <c r="L1036" s="88" t="s">
        <v>2053</v>
      </c>
      <c r="M1036" s="88"/>
      <c r="N1036" s="88" t="s">
        <v>3199</v>
      </c>
      <c r="O1036" s="90">
        <v>42000</v>
      </c>
      <c r="P1036" s="90">
        <f t="shared" si="49"/>
        <v>0</v>
      </c>
      <c r="Q1036" s="90"/>
      <c r="R1036" s="90"/>
      <c r="S1036" s="88" t="s">
        <v>218</v>
      </c>
      <c r="T1036" s="91" t="s">
        <v>228</v>
      </c>
      <c r="U1036" s="92"/>
    </row>
    <row r="1037" spans="1:21">
      <c r="A1037" s="86" t="s">
        <v>2052</v>
      </c>
      <c r="B1037" s="86" t="s">
        <v>186</v>
      </c>
      <c r="C1037" s="86" t="s">
        <v>3200</v>
      </c>
      <c r="D1037" s="86" t="s">
        <v>3201</v>
      </c>
      <c r="E1037" s="86"/>
      <c r="F1037" s="87">
        <v>8000</v>
      </c>
      <c r="G1037" s="86" t="s">
        <v>212</v>
      </c>
      <c r="H1037" s="88" t="s">
        <v>878</v>
      </c>
      <c r="I1037" s="102" t="s">
        <v>879</v>
      </c>
      <c r="J1037" s="88"/>
      <c r="K1037" s="86" t="s">
        <v>2052</v>
      </c>
      <c r="L1037" s="88" t="s">
        <v>2053</v>
      </c>
      <c r="M1037" s="88"/>
      <c r="N1037" s="88" t="s">
        <v>3201</v>
      </c>
      <c r="O1037" s="90">
        <v>8000</v>
      </c>
      <c r="P1037" s="90">
        <f t="shared" si="49"/>
        <v>0</v>
      </c>
      <c r="Q1037" s="90"/>
      <c r="R1037" s="90"/>
      <c r="S1037" s="88" t="s">
        <v>218</v>
      </c>
      <c r="T1037" s="91" t="s">
        <v>228</v>
      </c>
      <c r="U1037" s="92"/>
    </row>
    <row r="1038" spans="1:21">
      <c r="A1038" s="86" t="s">
        <v>2052</v>
      </c>
      <c r="B1038" s="86" t="s">
        <v>186</v>
      </c>
      <c r="C1038" s="86" t="s">
        <v>3202</v>
      </c>
      <c r="D1038" s="86" t="s">
        <v>3203</v>
      </c>
      <c r="E1038" s="86"/>
      <c r="F1038" s="87">
        <v>8600</v>
      </c>
      <c r="G1038" s="86" t="s">
        <v>495</v>
      </c>
      <c r="H1038" s="88" t="s">
        <v>878</v>
      </c>
      <c r="I1038" s="102" t="s">
        <v>879</v>
      </c>
      <c r="J1038" s="88"/>
      <c r="K1038" s="86" t="s">
        <v>2052</v>
      </c>
      <c r="L1038" s="88" t="s">
        <v>2053</v>
      </c>
      <c r="M1038" s="88"/>
      <c r="N1038" s="88" t="s">
        <v>3203</v>
      </c>
      <c r="O1038" s="90">
        <v>8000</v>
      </c>
      <c r="P1038" s="90">
        <f t="shared" si="49"/>
        <v>-600</v>
      </c>
      <c r="Q1038" s="90"/>
      <c r="R1038" s="90"/>
      <c r="S1038" s="88" t="s">
        <v>218</v>
      </c>
      <c r="T1038" s="91" t="s">
        <v>228</v>
      </c>
      <c r="U1038" s="92"/>
    </row>
    <row r="1039" spans="1:21">
      <c r="A1039" s="86" t="s">
        <v>2052</v>
      </c>
      <c r="B1039" s="86" t="s">
        <v>186</v>
      </c>
      <c r="C1039" s="86" t="s">
        <v>3204</v>
      </c>
      <c r="D1039" s="86" t="s">
        <v>3205</v>
      </c>
      <c r="E1039" s="86"/>
      <c r="F1039" s="87">
        <v>6000</v>
      </c>
      <c r="G1039" s="86" t="s">
        <v>611</v>
      </c>
      <c r="H1039" s="88" t="s">
        <v>878</v>
      </c>
      <c r="I1039" s="102" t="s">
        <v>879</v>
      </c>
      <c r="J1039" s="88"/>
      <c r="K1039" s="86" t="s">
        <v>2052</v>
      </c>
      <c r="L1039" s="88" t="s">
        <v>2053</v>
      </c>
      <c r="M1039" s="88"/>
      <c r="N1039" s="88" t="s">
        <v>3205</v>
      </c>
      <c r="O1039" s="90">
        <v>5700</v>
      </c>
      <c r="P1039" s="90">
        <f t="shared" si="49"/>
        <v>-300</v>
      </c>
      <c r="Q1039" s="90"/>
      <c r="R1039" s="90"/>
      <c r="S1039" s="88" t="s">
        <v>218</v>
      </c>
      <c r="T1039" s="91" t="s">
        <v>228</v>
      </c>
      <c r="U1039" s="92"/>
    </row>
    <row r="1040" spans="1:21">
      <c r="A1040" s="86" t="s">
        <v>2052</v>
      </c>
      <c r="B1040" s="86" t="s">
        <v>186</v>
      </c>
      <c r="C1040" s="86" t="s">
        <v>3206</v>
      </c>
      <c r="D1040" s="86" t="s">
        <v>3207</v>
      </c>
      <c r="E1040" s="86"/>
      <c r="F1040" s="87">
        <v>6700</v>
      </c>
      <c r="G1040" s="86" t="s">
        <v>611</v>
      </c>
      <c r="H1040" s="88" t="s">
        <v>878</v>
      </c>
      <c r="I1040" s="102" t="s">
        <v>879</v>
      </c>
      <c r="J1040" s="88"/>
      <c r="K1040" s="86" t="s">
        <v>2052</v>
      </c>
      <c r="L1040" s="88" t="s">
        <v>2053</v>
      </c>
      <c r="M1040" s="88"/>
      <c r="N1040" s="88" t="s">
        <v>3207</v>
      </c>
      <c r="O1040" s="90">
        <v>6700</v>
      </c>
      <c r="P1040" s="90">
        <f t="shared" si="49"/>
        <v>0</v>
      </c>
      <c r="Q1040" s="90"/>
      <c r="R1040" s="90"/>
      <c r="S1040" s="88" t="s">
        <v>218</v>
      </c>
      <c r="T1040" s="91" t="s">
        <v>228</v>
      </c>
      <c r="U1040" s="92"/>
    </row>
    <row r="1041" spans="1:21">
      <c r="A1041" s="86" t="s">
        <v>2052</v>
      </c>
      <c r="B1041" s="86" t="s">
        <v>186</v>
      </c>
      <c r="C1041" s="86" t="s">
        <v>3208</v>
      </c>
      <c r="D1041" s="86" t="s">
        <v>3209</v>
      </c>
      <c r="E1041" s="86"/>
      <c r="F1041" s="87">
        <v>8000</v>
      </c>
      <c r="G1041" s="86" t="s">
        <v>611</v>
      </c>
      <c r="H1041" s="88" t="s">
        <v>878</v>
      </c>
      <c r="I1041" s="102" t="s">
        <v>879</v>
      </c>
      <c r="J1041" s="88"/>
      <c r="K1041" s="86" t="s">
        <v>2052</v>
      </c>
      <c r="L1041" s="88" t="s">
        <v>2053</v>
      </c>
      <c r="M1041" s="88"/>
      <c r="N1041" s="88" t="s">
        <v>3209</v>
      </c>
      <c r="O1041" s="90">
        <v>8000</v>
      </c>
      <c r="P1041" s="90">
        <f t="shared" si="49"/>
        <v>0</v>
      </c>
      <c r="Q1041" s="90"/>
      <c r="R1041" s="90"/>
      <c r="S1041" s="88" t="s">
        <v>218</v>
      </c>
      <c r="T1041" s="91" t="s">
        <v>228</v>
      </c>
      <c r="U1041" s="92"/>
    </row>
    <row r="1042" spans="1:21" s="85" customFormat="1" ht="66">
      <c r="A1042" s="80" t="s">
        <v>2052</v>
      </c>
      <c r="B1042" s="80" t="s">
        <v>189</v>
      </c>
      <c r="C1042" s="80" t="s">
        <v>190</v>
      </c>
      <c r="D1042" s="80" t="s">
        <v>191</v>
      </c>
      <c r="E1042" s="80"/>
      <c r="F1042" s="81"/>
      <c r="G1042" s="80"/>
      <c r="H1042" s="82"/>
      <c r="I1042" s="83"/>
      <c r="J1042" s="82"/>
      <c r="K1042" s="80"/>
      <c r="L1042" s="82"/>
      <c r="M1042" s="82"/>
      <c r="N1042" s="82"/>
      <c r="O1042" s="84"/>
      <c r="P1042" s="84"/>
      <c r="Q1042" s="84"/>
      <c r="R1042" s="84"/>
      <c r="S1042" s="82"/>
      <c r="T1042" s="82"/>
      <c r="U1042" s="80"/>
    </row>
    <row r="1043" spans="1:21" ht="99">
      <c r="A1043" s="86" t="s">
        <v>2052</v>
      </c>
      <c r="B1043" s="86" t="s">
        <v>189</v>
      </c>
      <c r="C1043" s="86" t="s">
        <v>3210</v>
      </c>
      <c r="D1043" s="86" t="s">
        <v>3211</v>
      </c>
      <c r="E1043" s="86"/>
      <c r="F1043" s="87">
        <v>16700</v>
      </c>
      <c r="G1043" s="86" t="s">
        <v>495</v>
      </c>
      <c r="H1043" s="88" t="s">
        <v>598</v>
      </c>
      <c r="I1043" s="102" t="s">
        <v>3212</v>
      </c>
      <c r="J1043" s="88" t="s">
        <v>3213</v>
      </c>
      <c r="K1043" s="86" t="s">
        <v>3214</v>
      </c>
      <c r="L1043" s="88" t="s">
        <v>3215</v>
      </c>
      <c r="M1043" s="88" t="s">
        <v>3216</v>
      </c>
      <c r="N1043" s="104" t="s">
        <v>3211</v>
      </c>
      <c r="O1043" s="90">
        <v>16700</v>
      </c>
      <c r="P1043" s="90">
        <f t="shared" ref="P1043:P1065" si="50">+O1043-F1043</f>
        <v>0</v>
      </c>
      <c r="Q1043" s="90"/>
      <c r="R1043" s="90"/>
      <c r="S1043" s="107" t="s">
        <v>218</v>
      </c>
      <c r="T1043" s="91" t="s">
        <v>228</v>
      </c>
      <c r="U1043" s="92"/>
    </row>
    <row r="1044" spans="1:21" ht="165">
      <c r="A1044" s="86" t="s">
        <v>2052</v>
      </c>
      <c r="B1044" s="86" t="s">
        <v>189</v>
      </c>
      <c r="C1044" s="86" t="s">
        <v>3217</v>
      </c>
      <c r="D1044" s="86" t="s">
        <v>3218</v>
      </c>
      <c r="E1044" s="86" t="s">
        <v>3219</v>
      </c>
      <c r="F1044" s="87">
        <v>19900</v>
      </c>
      <c r="G1044" s="86" t="s">
        <v>495</v>
      </c>
      <c r="H1044" s="88" t="s">
        <v>598</v>
      </c>
      <c r="I1044" s="102" t="s">
        <v>3026</v>
      </c>
      <c r="J1044" s="88" t="s">
        <v>3213</v>
      </c>
      <c r="K1044" s="86" t="s">
        <v>3214</v>
      </c>
      <c r="L1044" s="88" t="s">
        <v>3215</v>
      </c>
      <c r="M1044" s="88" t="s">
        <v>3220</v>
      </c>
      <c r="N1044" s="104" t="s">
        <v>3218</v>
      </c>
      <c r="O1044" s="90">
        <v>19900</v>
      </c>
      <c r="P1044" s="90">
        <f t="shared" si="50"/>
        <v>0</v>
      </c>
      <c r="Q1044" s="90"/>
      <c r="R1044" s="90"/>
      <c r="S1044" s="107" t="s">
        <v>218</v>
      </c>
      <c r="T1044" s="91" t="s">
        <v>228</v>
      </c>
      <c r="U1044" s="92"/>
    </row>
    <row r="1045" spans="1:21" ht="99">
      <c r="A1045" s="86" t="s">
        <v>2052</v>
      </c>
      <c r="B1045" s="86" t="s">
        <v>189</v>
      </c>
      <c r="C1045" s="86" t="s">
        <v>3221</v>
      </c>
      <c r="D1045" s="86" t="s">
        <v>3222</v>
      </c>
      <c r="E1045" s="86"/>
      <c r="F1045" s="87">
        <v>20600</v>
      </c>
      <c r="G1045" s="86" t="s">
        <v>495</v>
      </c>
      <c r="H1045" s="88" t="s">
        <v>598</v>
      </c>
      <c r="I1045" s="102" t="s">
        <v>3212</v>
      </c>
      <c r="J1045" s="88" t="s">
        <v>3213</v>
      </c>
      <c r="K1045" s="86" t="s">
        <v>3214</v>
      </c>
      <c r="L1045" s="88" t="s">
        <v>3215</v>
      </c>
      <c r="M1045" s="88" t="s">
        <v>3216</v>
      </c>
      <c r="N1045" s="104" t="s">
        <v>3222</v>
      </c>
      <c r="O1045" s="90">
        <v>20600</v>
      </c>
      <c r="P1045" s="90">
        <f t="shared" si="50"/>
        <v>0</v>
      </c>
      <c r="Q1045" s="90"/>
      <c r="R1045" s="90"/>
      <c r="S1045" s="107" t="s">
        <v>218</v>
      </c>
      <c r="T1045" s="91" t="s">
        <v>228</v>
      </c>
      <c r="U1045" s="92"/>
    </row>
    <row r="1046" spans="1:21" ht="99">
      <c r="A1046" s="86" t="s">
        <v>2052</v>
      </c>
      <c r="B1046" s="86" t="s">
        <v>189</v>
      </c>
      <c r="C1046" s="86" t="s">
        <v>3223</v>
      </c>
      <c r="D1046" s="86" t="s">
        <v>3224</v>
      </c>
      <c r="E1046" s="86"/>
      <c r="F1046" s="87">
        <v>21600</v>
      </c>
      <c r="G1046" s="86" t="s">
        <v>495</v>
      </c>
      <c r="H1046" s="88" t="s">
        <v>598</v>
      </c>
      <c r="I1046" s="102" t="s">
        <v>3098</v>
      </c>
      <c r="J1046" s="88" t="s">
        <v>3213</v>
      </c>
      <c r="K1046" s="86" t="s">
        <v>3214</v>
      </c>
      <c r="L1046" s="88" t="s">
        <v>3215</v>
      </c>
      <c r="M1046" s="88" t="s">
        <v>3225</v>
      </c>
      <c r="N1046" s="104" t="s">
        <v>3224</v>
      </c>
      <c r="O1046" s="90">
        <v>21600</v>
      </c>
      <c r="P1046" s="90">
        <f t="shared" si="50"/>
        <v>0</v>
      </c>
      <c r="Q1046" s="90"/>
      <c r="R1046" s="90"/>
      <c r="S1046" s="107" t="s">
        <v>218</v>
      </c>
      <c r="T1046" s="91" t="s">
        <v>228</v>
      </c>
      <c r="U1046" s="92"/>
    </row>
    <row r="1047" spans="1:21" ht="165">
      <c r="A1047" s="86" t="s">
        <v>2052</v>
      </c>
      <c r="B1047" s="86" t="s">
        <v>189</v>
      </c>
      <c r="C1047" s="86" t="s">
        <v>3226</v>
      </c>
      <c r="D1047" s="86" t="s">
        <v>3227</v>
      </c>
      <c r="E1047" s="86" t="s">
        <v>3219</v>
      </c>
      <c r="F1047" s="87">
        <v>22700</v>
      </c>
      <c r="G1047" s="86" t="s">
        <v>495</v>
      </c>
      <c r="H1047" s="88" t="s">
        <v>598</v>
      </c>
      <c r="I1047" s="102" t="s">
        <v>3026</v>
      </c>
      <c r="J1047" s="88" t="s">
        <v>3213</v>
      </c>
      <c r="K1047" s="86" t="s">
        <v>3214</v>
      </c>
      <c r="L1047" s="88" t="s">
        <v>3215</v>
      </c>
      <c r="M1047" s="88" t="s">
        <v>3220</v>
      </c>
      <c r="N1047" s="104" t="s">
        <v>3227</v>
      </c>
      <c r="O1047" s="90">
        <v>22700</v>
      </c>
      <c r="P1047" s="90">
        <f t="shared" si="50"/>
        <v>0</v>
      </c>
      <c r="Q1047" s="90"/>
      <c r="R1047" s="90"/>
      <c r="S1047" s="107" t="s">
        <v>218</v>
      </c>
      <c r="T1047" s="91" t="s">
        <v>228</v>
      </c>
      <c r="U1047" s="92"/>
    </row>
    <row r="1048" spans="1:21" ht="99">
      <c r="A1048" s="86" t="s">
        <v>2052</v>
      </c>
      <c r="B1048" s="86" t="s">
        <v>189</v>
      </c>
      <c r="C1048" s="86" t="s">
        <v>3228</v>
      </c>
      <c r="D1048" s="86" t="s">
        <v>3229</v>
      </c>
      <c r="E1048" s="86"/>
      <c r="F1048" s="87">
        <v>23600</v>
      </c>
      <c r="G1048" s="86" t="s">
        <v>495</v>
      </c>
      <c r="H1048" s="88" t="s">
        <v>598</v>
      </c>
      <c r="I1048" s="102" t="s">
        <v>3098</v>
      </c>
      <c r="J1048" s="88" t="s">
        <v>3213</v>
      </c>
      <c r="K1048" s="86" t="s">
        <v>3214</v>
      </c>
      <c r="L1048" s="88" t="s">
        <v>3215</v>
      </c>
      <c r="M1048" s="88" t="s">
        <v>3225</v>
      </c>
      <c r="N1048" s="104" t="s">
        <v>3229</v>
      </c>
      <c r="O1048" s="90">
        <v>23600</v>
      </c>
      <c r="P1048" s="90">
        <f t="shared" si="50"/>
        <v>0</v>
      </c>
      <c r="Q1048" s="90"/>
      <c r="R1048" s="90"/>
      <c r="S1048" s="107" t="s">
        <v>218</v>
      </c>
      <c r="T1048" s="91" t="s">
        <v>228</v>
      </c>
      <c r="U1048" s="92"/>
    </row>
    <row r="1049" spans="1:21" ht="99">
      <c r="A1049" s="86" t="s">
        <v>2052</v>
      </c>
      <c r="B1049" s="86" t="s">
        <v>189</v>
      </c>
      <c r="C1049" s="86" t="s">
        <v>3230</v>
      </c>
      <c r="D1049" s="86" t="s">
        <v>3231</v>
      </c>
      <c r="E1049" s="86" t="s">
        <v>3232</v>
      </c>
      <c r="F1049" s="87">
        <v>24200</v>
      </c>
      <c r="G1049" s="86" t="s">
        <v>212</v>
      </c>
      <c r="H1049" s="88" t="s">
        <v>598</v>
      </c>
      <c r="I1049" s="102" t="s">
        <v>3233</v>
      </c>
      <c r="J1049" s="88" t="s">
        <v>3234</v>
      </c>
      <c r="K1049" s="86" t="s">
        <v>3214</v>
      </c>
      <c r="L1049" s="88" t="s">
        <v>3215</v>
      </c>
      <c r="M1049" s="88" t="s">
        <v>3235</v>
      </c>
      <c r="N1049" s="104" t="s">
        <v>3231</v>
      </c>
      <c r="O1049" s="90">
        <v>24200</v>
      </c>
      <c r="P1049" s="90">
        <f t="shared" si="50"/>
        <v>0</v>
      </c>
      <c r="Q1049" s="90"/>
      <c r="R1049" s="90"/>
      <c r="S1049" s="107" t="s">
        <v>218</v>
      </c>
      <c r="T1049" s="91" t="s">
        <v>228</v>
      </c>
      <c r="U1049" s="92"/>
    </row>
    <row r="1050" spans="1:21" ht="165">
      <c r="A1050" s="86" t="s">
        <v>2052</v>
      </c>
      <c r="B1050" s="86" t="s">
        <v>189</v>
      </c>
      <c r="C1050" s="86" t="s">
        <v>3236</v>
      </c>
      <c r="D1050" s="86" t="s">
        <v>3237</v>
      </c>
      <c r="E1050" s="86" t="s">
        <v>3238</v>
      </c>
      <c r="F1050" s="87">
        <v>24800</v>
      </c>
      <c r="G1050" s="86" t="s">
        <v>495</v>
      </c>
      <c r="H1050" s="88" t="s">
        <v>598</v>
      </c>
      <c r="I1050" s="102" t="s">
        <v>3098</v>
      </c>
      <c r="J1050" s="88" t="s">
        <v>3213</v>
      </c>
      <c r="K1050" s="86" t="s">
        <v>3214</v>
      </c>
      <c r="L1050" s="88" t="s">
        <v>3215</v>
      </c>
      <c r="M1050" s="88" t="s">
        <v>3239</v>
      </c>
      <c r="N1050" s="104" t="s">
        <v>3237</v>
      </c>
      <c r="O1050" s="90">
        <v>24800</v>
      </c>
      <c r="P1050" s="90">
        <f t="shared" si="50"/>
        <v>0</v>
      </c>
      <c r="Q1050" s="90"/>
      <c r="R1050" s="90"/>
      <c r="S1050" s="107" t="s">
        <v>218</v>
      </c>
      <c r="T1050" s="91" t="s">
        <v>228</v>
      </c>
      <c r="U1050" s="92"/>
    </row>
    <row r="1051" spans="1:21" ht="99">
      <c r="A1051" s="86" t="s">
        <v>2052</v>
      </c>
      <c r="B1051" s="86" t="s">
        <v>189</v>
      </c>
      <c r="C1051" s="86" t="s">
        <v>3240</v>
      </c>
      <c r="D1051" s="86" t="s">
        <v>3241</v>
      </c>
      <c r="E1051" s="86" t="s">
        <v>3242</v>
      </c>
      <c r="F1051" s="87">
        <v>26000</v>
      </c>
      <c r="G1051" s="86" t="s">
        <v>495</v>
      </c>
      <c r="H1051" s="88" t="s">
        <v>598</v>
      </c>
      <c r="I1051" s="102" t="s">
        <v>3243</v>
      </c>
      <c r="J1051" s="88" t="s">
        <v>3213</v>
      </c>
      <c r="K1051" s="86" t="s">
        <v>3214</v>
      </c>
      <c r="L1051" s="88" t="s">
        <v>3215</v>
      </c>
      <c r="M1051" s="88" t="s">
        <v>3244</v>
      </c>
      <c r="N1051" s="104" t="s">
        <v>3241</v>
      </c>
      <c r="O1051" s="90">
        <v>26000</v>
      </c>
      <c r="P1051" s="90">
        <f t="shared" si="50"/>
        <v>0</v>
      </c>
      <c r="Q1051" s="90"/>
      <c r="R1051" s="90"/>
      <c r="S1051" s="107" t="s">
        <v>218</v>
      </c>
      <c r="T1051" s="91" t="s">
        <v>228</v>
      </c>
      <c r="U1051" s="92"/>
    </row>
    <row r="1052" spans="1:21" ht="99">
      <c r="A1052" s="86" t="s">
        <v>2052</v>
      </c>
      <c r="B1052" s="86" t="s">
        <v>189</v>
      </c>
      <c r="C1052" s="86" t="s">
        <v>3245</v>
      </c>
      <c r="D1052" s="86" t="s">
        <v>3246</v>
      </c>
      <c r="E1052" s="86" t="s">
        <v>3242</v>
      </c>
      <c r="F1052" s="87">
        <v>26000</v>
      </c>
      <c r="G1052" s="86" t="s">
        <v>495</v>
      </c>
      <c r="H1052" s="88" t="s">
        <v>598</v>
      </c>
      <c r="I1052" s="102" t="s">
        <v>3243</v>
      </c>
      <c r="J1052" s="88" t="s">
        <v>3213</v>
      </c>
      <c r="K1052" s="86" t="s">
        <v>3214</v>
      </c>
      <c r="L1052" s="88" t="s">
        <v>3215</v>
      </c>
      <c r="M1052" s="88" t="s">
        <v>3244</v>
      </c>
      <c r="N1052" s="104" t="s">
        <v>3246</v>
      </c>
      <c r="O1052" s="90">
        <v>26000</v>
      </c>
      <c r="P1052" s="90">
        <f t="shared" si="50"/>
        <v>0</v>
      </c>
      <c r="Q1052" s="90"/>
      <c r="R1052" s="90"/>
      <c r="S1052" s="107" t="s">
        <v>218</v>
      </c>
      <c r="T1052" s="91" t="s">
        <v>228</v>
      </c>
      <c r="U1052" s="92"/>
    </row>
    <row r="1053" spans="1:21" ht="99">
      <c r="A1053" s="86" t="s">
        <v>2052</v>
      </c>
      <c r="B1053" s="86" t="s">
        <v>189</v>
      </c>
      <c r="C1053" s="86" t="s">
        <v>3247</v>
      </c>
      <c r="D1053" s="86" t="s">
        <v>3248</v>
      </c>
      <c r="E1053" s="86"/>
      <c r="F1053" s="87">
        <v>26000</v>
      </c>
      <c r="G1053" s="86" t="s">
        <v>495</v>
      </c>
      <c r="H1053" s="88" t="s">
        <v>598</v>
      </c>
      <c r="I1053" s="102" t="s">
        <v>3212</v>
      </c>
      <c r="J1053" s="88" t="s">
        <v>3213</v>
      </c>
      <c r="K1053" s="86" t="s">
        <v>3214</v>
      </c>
      <c r="L1053" s="88" t="s">
        <v>3215</v>
      </c>
      <c r="M1053" s="88" t="s">
        <v>3216</v>
      </c>
      <c r="N1053" s="104" t="s">
        <v>3248</v>
      </c>
      <c r="O1053" s="90">
        <v>26000</v>
      </c>
      <c r="P1053" s="90">
        <f t="shared" si="50"/>
        <v>0</v>
      </c>
      <c r="Q1053" s="90"/>
      <c r="R1053" s="90"/>
      <c r="S1053" s="107" t="s">
        <v>218</v>
      </c>
      <c r="T1053" s="91" t="s">
        <v>228</v>
      </c>
      <c r="U1053" s="92"/>
    </row>
    <row r="1054" spans="1:21" ht="99">
      <c r="A1054" s="86" t="s">
        <v>2052</v>
      </c>
      <c r="B1054" s="86" t="s">
        <v>189</v>
      </c>
      <c r="C1054" s="86" t="s">
        <v>3249</v>
      </c>
      <c r="D1054" s="86" t="s">
        <v>3250</v>
      </c>
      <c r="E1054" s="86"/>
      <c r="F1054" s="87">
        <v>26000</v>
      </c>
      <c r="G1054" s="86" t="s">
        <v>495</v>
      </c>
      <c r="H1054" s="88" t="s">
        <v>598</v>
      </c>
      <c r="I1054" s="102" t="s">
        <v>3212</v>
      </c>
      <c r="J1054" s="88" t="s">
        <v>3213</v>
      </c>
      <c r="K1054" s="86" t="s">
        <v>3214</v>
      </c>
      <c r="L1054" s="88" t="s">
        <v>3215</v>
      </c>
      <c r="M1054" s="88" t="s">
        <v>3216</v>
      </c>
      <c r="N1054" s="104" t="s">
        <v>3250</v>
      </c>
      <c r="O1054" s="90">
        <v>26000</v>
      </c>
      <c r="P1054" s="90">
        <f t="shared" si="50"/>
        <v>0</v>
      </c>
      <c r="Q1054" s="90"/>
      <c r="R1054" s="90"/>
      <c r="S1054" s="107" t="s">
        <v>218</v>
      </c>
      <c r="T1054" s="91" t="s">
        <v>228</v>
      </c>
      <c r="U1054" s="92"/>
    </row>
    <row r="1055" spans="1:21" ht="165">
      <c r="A1055" s="86" t="s">
        <v>2052</v>
      </c>
      <c r="B1055" s="86" t="s">
        <v>189</v>
      </c>
      <c r="C1055" s="86" t="s">
        <v>3251</v>
      </c>
      <c r="D1055" s="86" t="s">
        <v>3252</v>
      </c>
      <c r="E1055" s="86" t="s">
        <v>3253</v>
      </c>
      <c r="F1055" s="87">
        <v>26500</v>
      </c>
      <c r="G1055" s="86" t="s">
        <v>495</v>
      </c>
      <c r="H1055" s="88" t="s">
        <v>598</v>
      </c>
      <c r="I1055" s="102" t="s">
        <v>3098</v>
      </c>
      <c r="J1055" s="88" t="s">
        <v>3213</v>
      </c>
      <c r="K1055" s="86" t="s">
        <v>3214</v>
      </c>
      <c r="L1055" s="88" t="s">
        <v>3215</v>
      </c>
      <c r="M1055" s="88" t="s">
        <v>3239</v>
      </c>
      <c r="N1055" s="104" t="s">
        <v>3252</v>
      </c>
      <c r="O1055" s="90">
        <v>26500</v>
      </c>
      <c r="P1055" s="90">
        <f t="shared" si="50"/>
        <v>0</v>
      </c>
      <c r="Q1055" s="90"/>
      <c r="R1055" s="90"/>
      <c r="S1055" s="107" t="s">
        <v>218</v>
      </c>
      <c r="T1055" s="91" t="s">
        <v>228</v>
      </c>
      <c r="U1055" s="92"/>
    </row>
    <row r="1056" spans="1:21" ht="99">
      <c r="A1056" s="86" t="s">
        <v>2052</v>
      </c>
      <c r="B1056" s="86" t="s">
        <v>189</v>
      </c>
      <c r="C1056" s="86" t="s">
        <v>3254</v>
      </c>
      <c r="D1056" s="86" t="s">
        <v>3255</v>
      </c>
      <c r="E1056" s="86"/>
      <c r="F1056" s="87">
        <v>27400</v>
      </c>
      <c r="G1056" s="86" t="s">
        <v>495</v>
      </c>
      <c r="H1056" s="88" t="s">
        <v>598</v>
      </c>
      <c r="I1056" s="102" t="s">
        <v>3098</v>
      </c>
      <c r="J1056" s="88" t="s">
        <v>3213</v>
      </c>
      <c r="K1056" s="86" t="s">
        <v>3214</v>
      </c>
      <c r="L1056" s="88" t="s">
        <v>3215</v>
      </c>
      <c r="M1056" s="88" t="s">
        <v>3225</v>
      </c>
      <c r="N1056" s="104" t="s">
        <v>3255</v>
      </c>
      <c r="O1056" s="90">
        <v>27400</v>
      </c>
      <c r="P1056" s="90">
        <f t="shared" si="50"/>
        <v>0</v>
      </c>
      <c r="Q1056" s="90"/>
      <c r="R1056" s="90"/>
      <c r="S1056" s="107" t="s">
        <v>218</v>
      </c>
      <c r="T1056" s="91" t="s">
        <v>228</v>
      </c>
      <c r="U1056" s="92"/>
    </row>
    <row r="1057" spans="1:21" ht="99">
      <c r="A1057" s="86" t="s">
        <v>2052</v>
      </c>
      <c r="B1057" s="86" t="s">
        <v>189</v>
      </c>
      <c r="C1057" s="86" t="s">
        <v>3256</v>
      </c>
      <c r="D1057" s="86" t="s">
        <v>3257</v>
      </c>
      <c r="E1057" s="86"/>
      <c r="F1057" s="87">
        <v>27400</v>
      </c>
      <c r="G1057" s="86" t="s">
        <v>495</v>
      </c>
      <c r="H1057" s="88" t="s">
        <v>598</v>
      </c>
      <c r="I1057" s="102" t="s">
        <v>3212</v>
      </c>
      <c r="J1057" s="88" t="s">
        <v>3213</v>
      </c>
      <c r="K1057" s="86" t="s">
        <v>3214</v>
      </c>
      <c r="L1057" s="88" t="s">
        <v>3215</v>
      </c>
      <c r="M1057" s="88" t="s">
        <v>3216</v>
      </c>
      <c r="N1057" s="104" t="s">
        <v>3257</v>
      </c>
      <c r="O1057" s="90">
        <v>27400</v>
      </c>
      <c r="P1057" s="90">
        <f t="shared" si="50"/>
        <v>0</v>
      </c>
      <c r="Q1057" s="90"/>
      <c r="R1057" s="90"/>
      <c r="S1057" s="107" t="s">
        <v>218</v>
      </c>
      <c r="T1057" s="91" t="s">
        <v>228</v>
      </c>
      <c r="U1057" s="92"/>
    </row>
    <row r="1058" spans="1:21" ht="165">
      <c r="A1058" s="86" t="s">
        <v>2052</v>
      </c>
      <c r="B1058" s="86" t="s">
        <v>189</v>
      </c>
      <c r="C1058" s="86" t="s">
        <v>3258</v>
      </c>
      <c r="D1058" s="86" t="s">
        <v>3259</v>
      </c>
      <c r="E1058" s="86" t="s">
        <v>3219</v>
      </c>
      <c r="F1058" s="87">
        <v>27900</v>
      </c>
      <c r="G1058" s="86" t="s">
        <v>495</v>
      </c>
      <c r="H1058" s="88" t="s">
        <v>598</v>
      </c>
      <c r="I1058" s="102" t="s">
        <v>3026</v>
      </c>
      <c r="J1058" s="88" t="s">
        <v>3213</v>
      </c>
      <c r="K1058" s="86" t="s">
        <v>3214</v>
      </c>
      <c r="L1058" s="88" t="s">
        <v>3215</v>
      </c>
      <c r="M1058" s="88" t="s">
        <v>3220</v>
      </c>
      <c r="N1058" s="104" t="s">
        <v>3259</v>
      </c>
      <c r="O1058" s="90">
        <v>27900</v>
      </c>
      <c r="P1058" s="90">
        <f t="shared" si="50"/>
        <v>0</v>
      </c>
      <c r="Q1058" s="90"/>
      <c r="R1058" s="90"/>
      <c r="S1058" s="107" t="s">
        <v>218</v>
      </c>
      <c r="T1058" s="91" t="s">
        <v>228</v>
      </c>
      <c r="U1058" s="92"/>
    </row>
    <row r="1059" spans="1:21" ht="165">
      <c r="A1059" s="86" t="s">
        <v>2052</v>
      </c>
      <c r="B1059" s="86" t="s">
        <v>189</v>
      </c>
      <c r="C1059" s="86" t="s">
        <v>3260</v>
      </c>
      <c r="D1059" s="86" t="s">
        <v>3261</v>
      </c>
      <c r="E1059" s="86" t="s">
        <v>3253</v>
      </c>
      <c r="F1059" s="87">
        <v>30000</v>
      </c>
      <c r="G1059" s="86" t="s">
        <v>495</v>
      </c>
      <c r="H1059" s="88" t="s">
        <v>598</v>
      </c>
      <c r="I1059" s="102" t="s">
        <v>3098</v>
      </c>
      <c r="J1059" s="88" t="s">
        <v>3213</v>
      </c>
      <c r="K1059" s="86" t="s">
        <v>3214</v>
      </c>
      <c r="L1059" s="88" t="s">
        <v>3215</v>
      </c>
      <c r="M1059" s="88" t="s">
        <v>3239</v>
      </c>
      <c r="N1059" s="104" t="s">
        <v>3261</v>
      </c>
      <c r="O1059" s="90">
        <v>30000</v>
      </c>
      <c r="P1059" s="90">
        <f t="shared" si="50"/>
        <v>0</v>
      </c>
      <c r="Q1059" s="90"/>
      <c r="R1059" s="90"/>
      <c r="S1059" s="107" t="s">
        <v>218</v>
      </c>
      <c r="T1059" s="91" t="s">
        <v>228</v>
      </c>
      <c r="U1059" s="92"/>
    </row>
    <row r="1060" spans="1:21" ht="99">
      <c r="A1060" s="86" t="s">
        <v>2052</v>
      </c>
      <c r="B1060" s="86" t="s">
        <v>189</v>
      </c>
      <c r="C1060" s="86" t="s">
        <v>3262</v>
      </c>
      <c r="D1060" s="86" t="s">
        <v>3263</v>
      </c>
      <c r="E1060" s="86"/>
      <c r="F1060" s="87">
        <v>30400</v>
      </c>
      <c r="G1060" s="86" t="s">
        <v>495</v>
      </c>
      <c r="H1060" s="88" t="s">
        <v>598</v>
      </c>
      <c r="I1060" s="102" t="s">
        <v>3212</v>
      </c>
      <c r="J1060" s="88" t="s">
        <v>3213</v>
      </c>
      <c r="K1060" s="86" t="s">
        <v>3214</v>
      </c>
      <c r="L1060" s="88" t="s">
        <v>3215</v>
      </c>
      <c r="M1060" s="88" t="s">
        <v>3216</v>
      </c>
      <c r="N1060" s="104" t="s">
        <v>3263</v>
      </c>
      <c r="O1060" s="90">
        <v>30400</v>
      </c>
      <c r="P1060" s="90">
        <f t="shared" si="50"/>
        <v>0</v>
      </c>
      <c r="Q1060" s="90"/>
      <c r="R1060" s="90"/>
      <c r="S1060" s="107" t="s">
        <v>218</v>
      </c>
      <c r="T1060" s="91" t="s">
        <v>228</v>
      </c>
      <c r="U1060" s="92"/>
    </row>
    <row r="1061" spans="1:21" ht="165">
      <c r="A1061" s="86" t="s">
        <v>2052</v>
      </c>
      <c r="B1061" s="86" t="s">
        <v>189</v>
      </c>
      <c r="C1061" s="86" t="s">
        <v>3264</v>
      </c>
      <c r="D1061" s="86" t="s">
        <v>3265</v>
      </c>
      <c r="E1061" s="86" t="s">
        <v>3219</v>
      </c>
      <c r="F1061" s="87">
        <v>31200</v>
      </c>
      <c r="G1061" s="86" t="s">
        <v>495</v>
      </c>
      <c r="H1061" s="88" t="s">
        <v>598</v>
      </c>
      <c r="I1061" s="102" t="s">
        <v>3026</v>
      </c>
      <c r="J1061" s="88" t="s">
        <v>3213</v>
      </c>
      <c r="K1061" s="86" t="s">
        <v>3214</v>
      </c>
      <c r="L1061" s="88" t="s">
        <v>3215</v>
      </c>
      <c r="M1061" s="88" t="s">
        <v>3220</v>
      </c>
      <c r="N1061" s="104" t="s">
        <v>3265</v>
      </c>
      <c r="O1061" s="90">
        <v>31200</v>
      </c>
      <c r="P1061" s="90">
        <f t="shared" si="50"/>
        <v>0</v>
      </c>
      <c r="Q1061" s="90"/>
      <c r="R1061" s="90"/>
      <c r="S1061" s="107" t="s">
        <v>218</v>
      </c>
      <c r="T1061" s="91" t="s">
        <v>228</v>
      </c>
      <c r="U1061" s="92"/>
    </row>
    <row r="1062" spans="1:21" ht="99">
      <c r="A1062" s="86" t="s">
        <v>2052</v>
      </c>
      <c r="B1062" s="86" t="s">
        <v>189</v>
      </c>
      <c r="C1062" s="86" t="s">
        <v>3266</v>
      </c>
      <c r="D1062" s="86" t="s">
        <v>3267</v>
      </c>
      <c r="E1062" s="86"/>
      <c r="F1062" s="87">
        <v>31300</v>
      </c>
      <c r="G1062" s="86" t="s">
        <v>495</v>
      </c>
      <c r="H1062" s="88" t="s">
        <v>598</v>
      </c>
      <c r="I1062" s="102" t="s">
        <v>3098</v>
      </c>
      <c r="J1062" s="88" t="s">
        <v>3213</v>
      </c>
      <c r="K1062" s="86" t="s">
        <v>3214</v>
      </c>
      <c r="L1062" s="88" t="s">
        <v>3215</v>
      </c>
      <c r="M1062" s="88" t="s">
        <v>3225</v>
      </c>
      <c r="N1062" s="104" t="s">
        <v>3267</v>
      </c>
      <c r="O1062" s="90">
        <v>31300</v>
      </c>
      <c r="P1062" s="90">
        <f t="shared" si="50"/>
        <v>0</v>
      </c>
      <c r="Q1062" s="90"/>
      <c r="R1062" s="90"/>
      <c r="S1062" s="107" t="s">
        <v>218</v>
      </c>
      <c r="T1062" s="91" t="s">
        <v>228</v>
      </c>
      <c r="U1062" s="92"/>
    </row>
    <row r="1063" spans="1:21" ht="99">
      <c r="A1063" s="86" t="s">
        <v>2052</v>
      </c>
      <c r="B1063" s="86" t="s">
        <v>189</v>
      </c>
      <c r="C1063" s="86" t="s">
        <v>3268</v>
      </c>
      <c r="D1063" s="86" t="s">
        <v>3269</v>
      </c>
      <c r="E1063" s="86"/>
      <c r="F1063" s="87">
        <v>31900</v>
      </c>
      <c r="G1063" s="86" t="s">
        <v>495</v>
      </c>
      <c r="H1063" s="88" t="s">
        <v>598</v>
      </c>
      <c r="I1063" s="102" t="s">
        <v>3212</v>
      </c>
      <c r="J1063" s="88" t="s">
        <v>3213</v>
      </c>
      <c r="K1063" s="86" t="s">
        <v>3214</v>
      </c>
      <c r="L1063" s="88" t="s">
        <v>3215</v>
      </c>
      <c r="M1063" s="88" t="s">
        <v>3216</v>
      </c>
      <c r="N1063" s="104" t="s">
        <v>3269</v>
      </c>
      <c r="O1063" s="90">
        <v>31900</v>
      </c>
      <c r="P1063" s="90">
        <f t="shared" si="50"/>
        <v>0</v>
      </c>
      <c r="Q1063" s="90"/>
      <c r="R1063" s="90"/>
      <c r="S1063" s="107" t="s">
        <v>218</v>
      </c>
      <c r="T1063" s="91" t="s">
        <v>228</v>
      </c>
      <c r="U1063" s="92"/>
    </row>
    <row r="1064" spans="1:21" ht="165">
      <c r="A1064" s="86" t="s">
        <v>2052</v>
      </c>
      <c r="B1064" s="86" t="s">
        <v>189</v>
      </c>
      <c r="C1064" s="86" t="s">
        <v>3270</v>
      </c>
      <c r="D1064" s="86" t="s">
        <v>3271</v>
      </c>
      <c r="E1064" s="86" t="s">
        <v>3253</v>
      </c>
      <c r="F1064" s="87">
        <v>33900</v>
      </c>
      <c r="G1064" s="86" t="s">
        <v>495</v>
      </c>
      <c r="H1064" s="88" t="s">
        <v>598</v>
      </c>
      <c r="I1064" s="102" t="s">
        <v>3098</v>
      </c>
      <c r="J1064" s="88" t="s">
        <v>3213</v>
      </c>
      <c r="K1064" s="86" t="s">
        <v>3214</v>
      </c>
      <c r="L1064" s="88" t="s">
        <v>3215</v>
      </c>
      <c r="M1064" s="88" t="s">
        <v>3239</v>
      </c>
      <c r="N1064" s="104" t="s">
        <v>3271</v>
      </c>
      <c r="O1064" s="90">
        <v>33900</v>
      </c>
      <c r="P1064" s="90">
        <f t="shared" si="50"/>
        <v>0</v>
      </c>
      <c r="Q1064" s="90"/>
      <c r="R1064" s="90"/>
      <c r="S1064" s="107" t="s">
        <v>218</v>
      </c>
      <c r="T1064" s="91" t="s">
        <v>228</v>
      </c>
      <c r="U1064" s="92"/>
    </row>
    <row r="1065" spans="1:21" ht="99">
      <c r="A1065" s="86" t="s">
        <v>2052</v>
      </c>
      <c r="B1065" s="86" t="s">
        <v>189</v>
      </c>
      <c r="C1065" s="86" t="s">
        <v>3272</v>
      </c>
      <c r="D1065" s="86" t="s">
        <v>3273</v>
      </c>
      <c r="E1065" s="86"/>
      <c r="F1065" s="87">
        <v>34000</v>
      </c>
      <c r="G1065" s="86" t="s">
        <v>495</v>
      </c>
      <c r="H1065" s="88" t="s">
        <v>598</v>
      </c>
      <c r="I1065" s="102" t="s">
        <v>3212</v>
      </c>
      <c r="J1065" s="88" t="s">
        <v>3213</v>
      </c>
      <c r="K1065" s="86" t="s">
        <v>3214</v>
      </c>
      <c r="L1065" s="88" t="s">
        <v>3215</v>
      </c>
      <c r="M1065" s="88" t="s">
        <v>3216</v>
      </c>
      <c r="N1065" s="104" t="s">
        <v>3273</v>
      </c>
      <c r="O1065" s="90">
        <v>34000</v>
      </c>
      <c r="P1065" s="90">
        <f t="shared" si="50"/>
        <v>0</v>
      </c>
      <c r="Q1065" s="90"/>
      <c r="R1065" s="90"/>
      <c r="S1065" s="107" t="s">
        <v>218</v>
      </c>
      <c r="T1065" s="91" t="s">
        <v>228</v>
      </c>
      <c r="U1065" s="92"/>
    </row>
    <row r="1066" spans="1:21" ht="264">
      <c r="A1066" s="86" t="s">
        <v>2052</v>
      </c>
      <c r="B1066" s="86" t="s">
        <v>189</v>
      </c>
      <c r="C1066" s="86" t="s">
        <v>3274</v>
      </c>
      <c r="D1066" s="86" t="s">
        <v>3275</v>
      </c>
      <c r="E1066" s="86" t="s">
        <v>3276</v>
      </c>
      <c r="F1066" s="87">
        <v>34700</v>
      </c>
      <c r="G1066" s="86" t="s">
        <v>495</v>
      </c>
      <c r="H1066" s="88" t="s">
        <v>598</v>
      </c>
      <c r="I1066" s="102" t="s">
        <v>599</v>
      </c>
      <c r="J1066" s="88" t="s">
        <v>3213</v>
      </c>
      <c r="K1066" s="86" t="s">
        <v>3214</v>
      </c>
      <c r="L1066" s="88" t="s">
        <v>3215</v>
      </c>
      <c r="M1066" s="88" t="s">
        <v>3277</v>
      </c>
      <c r="N1066" s="104" t="s">
        <v>3275</v>
      </c>
      <c r="O1066" s="90"/>
      <c r="P1066" s="90"/>
      <c r="Q1066" s="90"/>
      <c r="R1066" s="90"/>
      <c r="S1066" s="107" t="s">
        <v>218</v>
      </c>
      <c r="T1066" s="91" t="s">
        <v>1070</v>
      </c>
      <c r="U1066" s="92"/>
    </row>
    <row r="1067" spans="1:21" ht="99">
      <c r="A1067" s="86" t="s">
        <v>2052</v>
      </c>
      <c r="B1067" s="86" t="s">
        <v>189</v>
      </c>
      <c r="C1067" s="86" t="s">
        <v>3278</v>
      </c>
      <c r="D1067" s="86" t="s">
        <v>3279</v>
      </c>
      <c r="E1067" s="86"/>
      <c r="F1067" s="87">
        <v>35600</v>
      </c>
      <c r="G1067" s="86" t="s">
        <v>495</v>
      </c>
      <c r="H1067" s="88" t="s">
        <v>598</v>
      </c>
      <c r="I1067" s="102" t="s">
        <v>3098</v>
      </c>
      <c r="J1067" s="88" t="s">
        <v>3213</v>
      </c>
      <c r="K1067" s="86" t="s">
        <v>3214</v>
      </c>
      <c r="L1067" s="88" t="s">
        <v>3215</v>
      </c>
      <c r="M1067" s="88" t="s">
        <v>3225</v>
      </c>
      <c r="N1067" s="104" t="s">
        <v>3279</v>
      </c>
      <c r="O1067" s="90">
        <v>35600</v>
      </c>
      <c r="P1067" s="90">
        <f t="shared" ref="P1067:P1075" si="51">+O1067-F1067</f>
        <v>0</v>
      </c>
      <c r="Q1067" s="90"/>
      <c r="R1067" s="90"/>
      <c r="S1067" s="107" t="s">
        <v>218</v>
      </c>
      <c r="T1067" s="91" t="s">
        <v>228</v>
      </c>
      <c r="U1067" s="92"/>
    </row>
    <row r="1068" spans="1:21" ht="165">
      <c r="A1068" s="86" t="s">
        <v>2052</v>
      </c>
      <c r="B1068" s="86" t="s">
        <v>189</v>
      </c>
      <c r="C1068" s="86" t="s">
        <v>3280</v>
      </c>
      <c r="D1068" s="86" t="s">
        <v>3281</v>
      </c>
      <c r="E1068" s="86" t="s">
        <v>3219</v>
      </c>
      <c r="F1068" s="87">
        <v>37900</v>
      </c>
      <c r="G1068" s="86" t="s">
        <v>495</v>
      </c>
      <c r="H1068" s="88" t="s">
        <v>598</v>
      </c>
      <c r="I1068" s="102" t="s">
        <v>3026</v>
      </c>
      <c r="J1068" s="88" t="s">
        <v>3213</v>
      </c>
      <c r="K1068" s="86" t="s">
        <v>3214</v>
      </c>
      <c r="L1068" s="88" t="s">
        <v>3215</v>
      </c>
      <c r="M1068" s="88" t="s">
        <v>3220</v>
      </c>
      <c r="N1068" s="104" t="s">
        <v>3281</v>
      </c>
      <c r="O1068" s="90">
        <v>37900</v>
      </c>
      <c r="P1068" s="90">
        <f t="shared" si="51"/>
        <v>0</v>
      </c>
      <c r="Q1068" s="90"/>
      <c r="R1068" s="90"/>
      <c r="S1068" s="107" t="s">
        <v>218</v>
      </c>
      <c r="T1068" s="91" t="s">
        <v>228</v>
      </c>
      <c r="U1068" s="92"/>
    </row>
    <row r="1069" spans="1:21" ht="165">
      <c r="A1069" s="86" t="s">
        <v>2052</v>
      </c>
      <c r="B1069" s="86" t="s">
        <v>189</v>
      </c>
      <c r="C1069" s="86" t="s">
        <v>3282</v>
      </c>
      <c r="D1069" s="86" t="s">
        <v>3283</v>
      </c>
      <c r="E1069" s="86" t="s">
        <v>3253</v>
      </c>
      <c r="F1069" s="87">
        <v>38000</v>
      </c>
      <c r="G1069" s="86" t="s">
        <v>495</v>
      </c>
      <c r="H1069" s="88" t="s">
        <v>598</v>
      </c>
      <c r="I1069" s="102" t="s">
        <v>3098</v>
      </c>
      <c r="J1069" s="88" t="s">
        <v>3213</v>
      </c>
      <c r="K1069" s="86" t="s">
        <v>3214</v>
      </c>
      <c r="L1069" s="88" t="s">
        <v>3215</v>
      </c>
      <c r="M1069" s="88" t="s">
        <v>3239</v>
      </c>
      <c r="N1069" s="104" t="s">
        <v>3283</v>
      </c>
      <c r="O1069" s="90">
        <v>38000</v>
      </c>
      <c r="P1069" s="90">
        <f t="shared" si="51"/>
        <v>0</v>
      </c>
      <c r="Q1069" s="90"/>
      <c r="R1069" s="90"/>
      <c r="S1069" s="107" t="s">
        <v>218</v>
      </c>
      <c r="T1069" s="91" t="s">
        <v>228</v>
      </c>
      <c r="U1069" s="92"/>
    </row>
    <row r="1070" spans="1:21" ht="99">
      <c r="A1070" s="86" t="s">
        <v>2052</v>
      </c>
      <c r="B1070" s="86" t="s">
        <v>189</v>
      </c>
      <c r="C1070" s="86" t="s">
        <v>3284</v>
      </c>
      <c r="D1070" s="86" t="s">
        <v>3285</v>
      </c>
      <c r="E1070" s="86"/>
      <c r="F1070" s="87">
        <v>38400</v>
      </c>
      <c r="G1070" s="86" t="s">
        <v>495</v>
      </c>
      <c r="H1070" s="88" t="s">
        <v>598</v>
      </c>
      <c r="I1070" s="102" t="s">
        <v>3212</v>
      </c>
      <c r="J1070" s="88" t="s">
        <v>3213</v>
      </c>
      <c r="K1070" s="86" t="s">
        <v>3214</v>
      </c>
      <c r="L1070" s="88" t="s">
        <v>3215</v>
      </c>
      <c r="M1070" s="88" t="s">
        <v>3216</v>
      </c>
      <c r="N1070" s="104" t="s">
        <v>3285</v>
      </c>
      <c r="O1070" s="90">
        <v>38400</v>
      </c>
      <c r="P1070" s="90">
        <f t="shared" si="51"/>
        <v>0</v>
      </c>
      <c r="Q1070" s="90"/>
      <c r="R1070" s="90"/>
      <c r="S1070" s="107" t="s">
        <v>218</v>
      </c>
      <c r="T1070" s="91" t="s">
        <v>228</v>
      </c>
      <c r="U1070" s="92"/>
    </row>
    <row r="1071" spans="1:21" ht="99">
      <c r="A1071" s="86" t="s">
        <v>2052</v>
      </c>
      <c r="B1071" s="86" t="s">
        <v>189</v>
      </c>
      <c r="C1071" s="86" t="s">
        <v>3286</v>
      </c>
      <c r="D1071" s="86" t="s">
        <v>3287</v>
      </c>
      <c r="E1071" s="86"/>
      <c r="F1071" s="87">
        <v>41000</v>
      </c>
      <c r="G1071" s="86" t="s">
        <v>495</v>
      </c>
      <c r="H1071" s="88" t="s">
        <v>598</v>
      </c>
      <c r="I1071" s="102" t="s">
        <v>3098</v>
      </c>
      <c r="J1071" s="88" t="s">
        <v>3213</v>
      </c>
      <c r="K1071" s="86" t="s">
        <v>3214</v>
      </c>
      <c r="L1071" s="88" t="s">
        <v>3215</v>
      </c>
      <c r="M1071" s="88" t="s">
        <v>3225</v>
      </c>
      <c r="N1071" s="104" t="s">
        <v>3287</v>
      </c>
      <c r="O1071" s="90">
        <v>41000</v>
      </c>
      <c r="P1071" s="90">
        <f t="shared" si="51"/>
        <v>0</v>
      </c>
      <c r="Q1071" s="90"/>
      <c r="R1071" s="90"/>
      <c r="S1071" s="107" t="s">
        <v>218</v>
      </c>
      <c r="T1071" s="91" t="s">
        <v>228</v>
      </c>
      <c r="U1071" s="92"/>
    </row>
    <row r="1072" spans="1:21" ht="165">
      <c r="A1072" s="86" t="s">
        <v>2052</v>
      </c>
      <c r="B1072" s="86" t="s">
        <v>189</v>
      </c>
      <c r="C1072" s="86" t="s">
        <v>3288</v>
      </c>
      <c r="D1072" s="86" t="s">
        <v>3289</v>
      </c>
      <c r="E1072" s="86" t="s">
        <v>3219</v>
      </c>
      <c r="F1072" s="87">
        <v>42600</v>
      </c>
      <c r="G1072" s="86" t="s">
        <v>495</v>
      </c>
      <c r="H1072" s="88" t="s">
        <v>598</v>
      </c>
      <c r="I1072" s="102" t="s">
        <v>3026</v>
      </c>
      <c r="J1072" s="88" t="s">
        <v>3213</v>
      </c>
      <c r="K1072" s="86" t="s">
        <v>3214</v>
      </c>
      <c r="L1072" s="88" t="s">
        <v>3215</v>
      </c>
      <c r="M1072" s="88" t="s">
        <v>3220</v>
      </c>
      <c r="N1072" s="104" t="s">
        <v>3289</v>
      </c>
      <c r="O1072" s="90">
        <v>42600</v>
      </c>
      <c r="P1072" s="90">
        <f t="shared" si="51"/>
        <v>0</v>
      </c>
      <c r="Q1072" s="90"/>
      <c r="R1072" s="90"/>
      <c r="S1072" s="107" t="s">
        <v>218</v>
      </c>
      <c r="T1072" s="91" t="s">
        <v>228</v>
      </c>
      <c r="U1072" s="92"/>
    </row>
    <row r="1073" spans="1:21" ht="99">
      <c r="A1073" s="86" t="s">
        <v>2052</v>
      </c>
      <c r="B1073" s="86" t="s">
        <v>189</v>
      </c>
      <c r="C1073" s="86" t="s">
        <v>3290</v>
      </c>
      <c r="D1073" s="86" t="s">
        <v>3291</v>
      </c>
      <c r="E1073" s="86"/>
      <c r="F1073" s="87">
        <v>42600</v>
      </c>
      <c r="G1073" s="86" t="s">
        <v>495</v>
      </c>
      <c r="H1073" s="88" t="s">
        <v>598</v>
      </c>
      <c r="I1073" s="102" t="s">
        <v>3212</v>
      </c>
      <c r="J1073" s="88" t="s">
        <v>3213</v>
      </c>
      <c r="K1073" s="86" t="s">
        <v>3214</v>
      </c>
      <c r="L1073" s="88" t="s">
        <v>3215</v>
      </c>
      <c r="M1073" s="88" t="s">
        <v>3216</v>
      </c>
      <c r="N1073" s="104" t="s">
        <v>3291</v>
      </c>
      <c r="O1073" s="90">
        <v>42600</v>
      </c>
      <c r="P1073" s="90">
        <f t="shared" si="51"/>
        <v>0</v>
      </c>
      <c r="Q1073" s="90"/>
      <c r="R1073" s="90"/>
      <c r="S1073" s="107" t="s">
        <v>218</v>
      </c>
      <c r="T1073" s="91" t="s">
        <v>228</v>
      </c>
      <c r="U1073" s="92"/>
    </row>
    <row r="1074" spans="1:21" ht="99">
      <c r="A1074" s="86" t="s">
        <v>2052</v>
      </c>
      <c r="B1074" s="86" t="s">
        <v>189</v>
      </c>
      <c r="C1074" s="86" t="s">
        <v>3292</v>
      </c>
      <c r="D1074" s="86" t="s">
        <v>3293</v>
      </c>
      <c r="E1074" s="86"/>
      <c r="F1074" s="87">
        <v>42800</v>
      </c>
      <c r="G1074" s="86" t="s">
        <v>495</v>
      </c>
      <c r="H1074" s="88" t="s">
        <v>598</v>
      </c>
      <c r="I1074" s="102" t="s">
        <v>3212</v>
      </c>
      <c r="J1074" s="88" t="s">
        <v>3213</v>
      </c>
      <c r="K1074" s="86" t="s">
        <v>3214</v>
      </c>
      <c r="L1074" s="88" t="s">
        <v>3215</v>
      </c>
      <c r="M1074" s="88" t="s">
        <v>3216</v>
      </c>
      <c r="N1074" s="104" t="s">
        <v>3293</v>
      </c>
      <c r="O1074" s="90">
        <v>42800</v>
      </c>
      <c r="P1074" s="90">
        <f t="shared" si="51"/>
        <v>0</v>
      </c>
      <c r="Q1074" s="90"/>
      <c r="R1074" s="90"/>
      <c r="S1074" s="107" t="s">
        <v>218</v>
      </c>
      <c r="T1074" s="91" t="s">
        <v>228</v>
      </c>
      <c r="U1074" s="92"/>
    </row>
    <row r="1075" spans="1:21" ht="165">
      <c r="A1075" s="86" t="s">
        <v>2052</v>
      </c>
      <c r="B1075" s="86" t="s">
        <v>189</v>
      </c>
      <c r="C1075" s="86" t="s">
        <v>3294</v>
      </c>
      <c r="D1075" s="86" t="s">
        <v>3295</v>
      </c>
      <c r="E1075" s="86" t="s">
        <v>3253</v>
      </c>
      <c r="F1075" s="87">
        <v>42900</v>
      </c>
      <c r="G1075" s="86" t="s">
        <v>495</v>
      </c>
      <c r="H1075" s="88" t="s">
        <v>598</v>
      </c>
      <c r="I1075" s="102" t="s">
        <v>3098</v>
      </c>
      <c r="J1075" s="88" t="s">
        <v>3213</v>
      </c>
      <c r="K1075" s="86" t="s">
        <v>3214</v>
      </c>
      <c r="L1075" s="88" t="s">
        <v>3215</v>
      </c>
      <c r="M1075" s="88" t="s">
        <v>3239</v>
      </c>
      <c r="N1075" s="104" t="s">
        <v>3295</v>
      </c>
      <c r="O1075" s="90">
        <v>42900</v>
      </c>
      <c r="P1075" s="90">
        <f t="shared" si="51"/>
        <v>0</v>
      </c>
      <c r="Q1075" s="90"/>
      <c r="R1075" s="90"/>
      <c r="S1075" s="107" t="s">
        <v>218</v>
      </c>
      <c r="T1075" s="91" t="s">
        <v>228</v>
      </c>
      <c r="U1075" s="92"/>
    </row>
    <row r="1076" spans="1:21" ht="264">
      <c r="A1076" s="86" t="s">
        <v>2052</v>
      </c>
      <c r="B1076" s="86" t="s">
        <v>189</v>
      </c>
      <c r="C1076" s="86" t="s">
        <v>3296</v>
      </c>
      <c r="D1076" s="86" t="s">
        <v>3297</v>
      </c>
      <c r="E1076" s="86" t="s">
        <v>3276</v>
      </c>
      <c r="F1076" s="87">
        <v>43900</v>
      </c>
      <c r="G1076" s="86" t="s">
        <v>495</v>
      </c>
      <c r="H1076" s="88" t="s">
        <v>598</v>
      </c>
      <c r="I1076" s="102" t="s">
        <v>599</v>
      </c>
      <c r="J1076" s="88" t="s">
        <v>3213</v>
      </c>
      <c r="K1076" s="86" t="s">
        <v>3214</v>
      </c>
      <c r="L1076" s="88" t="s">
        <v>3215</v>
      </c>
      <c r="M1076" s="88" t="s">
        <v>3277</v>
      </c>
      <c r="N1076" s="104" t="s">
        <v>3297</v>
      </c>
      <c r="O1076" s="90"/>
      <c r="P1076" s="90"/>
      <c r="Q1076" s="90"/>
      <c r="R1076" s="90"/>
      <c r="S1076" s="107" t="s">
        <v>218</v>
      </c>
      <c r="T1076" s="91" t="s">
        <v>1070</v>
      </c>
      <c r="U1076" s="92"/>
    </row>
    <row r="1077" spans="1:21" ht="99">
      <c r="A1077" s="86" t="s">
        <v>2052</v>
      </c>
      <c r="B1077" s="86" t="s">
        <v>189</v>
      </c>
      <c r="C1077" s="86" t="s">
        <v>3298</v>
      </c>
      <c r="D1077" s="86" t="s">
        <v>3299</v>
      </c>
      <c r="E1077" s="86"/>
      <c r="F1077" s="87">
        <v>44800</v>
      </c>
      <c r="G1077" s="86" t="s">
        <v>495</v>
      </c>
      <c r="H1077" s="88" t="s">
        <v>598</v>
      </c>
      <c r="I1077" s="102" t="s">
        <v>3212</v>
      </c>
      <c r="J1077" s="88" t="s">
        <v>3213</v>
      </c>
      <c r="K1077" s="86" t="s">
        <v>3214</v>
      </c>
      <c r="L1077" s="88" t="s">
        <v>3215</v>
      </c>
      <c r="M1077" s="88" t="s">
        <v>3216</v>
      </c>
      <c r="N1077" s="104" t="s">
        <v>3299</v>
      </c>
      <c r="O1077" s="90">
        <v>44800</v>
      </c>
      <c r="P1077" s="90">
        <f t="shared" ref="P1077:P1089" si="52">+O1077-F1077</f>
        <v>0</v>
      </c>
      <c r="Q1077" s="90"/>
      <c r="R1077" s="90"/>
      <c r="S1077" s="107" t="s">
        <v>218</v>
      </c>
      <c r="T1077" s="91" t="s">
        <v>228</v>
      </c>
      <c r="U1077" s="92"/>
    </row>
    <row r="1078" spans="1:21" ht="99">
      <c r="A1078" s="86" t="s">
        <v>2052</v>
      </c>
      <c r="B1078" s="86" t="s">
        <v>189</v>
      </c>
      <c r="C1078" s="86" t="s">
        <v>3300</v>
      </c>
      <c r="D1078" s="86" t="s">
        <v>3301</v>
      </c>
      <c r="E1078" s="86"/>
      <c r="F1078" s="87">
        <v>46700</v>
      </c>
      <c r="G1078" s="86" t="s">
        <v>495</v>
      </c>
      <c r="H1078" s="88" t="s">
        <v>598</v>
      </c>
      <c r="I1078" s="102" t="s">
        <v>3098</v>
      </c>
      <c r="J1078" s="88" t="s">
        <v>3213</v>
      </c>
      <c r="K1078" s="86" t="s">
        <v>3214</v>
      </c>
      <c r="L1078" s="88" t="s">
        <v>3215</v>
      </c>
      <c r="M1078" s="88" t="s">
        <v>3225</v>
      </c>
      <c r="N1078" s="104" t="s">
        <v>3301</v>
      </c>
      <c r="O1078" s="90">
        <v>46700</v>
      </c>
      <c r="P1078" s="90">
        <f t="shared" si="52"/>
        <v>0</v>
      </c>
      <c r="Q1078" s="90"/>
      <c r="R1078" s="90"/>
      <c r="S1078" s="107" t="s">
        <v>218</v>
      </c>
      <c r="T1078" s="91" t="s">
        <v>228</v>
      </c>
      <c r="U1078" s="92"/>
    </row>
    <row r="1079" spans="1:21" ht="165">
      <c r="A1079" s="86" t="s">
        <v>2052</v>
      </c>
      <c r="B1079" s="86" t="s">
        <v>189</v>
      </c>
      <c r="C1079" s="86" t="s">
        <v>3302</v>
      </c>
      <c r="D1079" s="86" t="s">
        <v>3303</v>
      </c>
      <c r="E1079" s="86" t="s">
        <v>3238</v>
      </c>
      <c r="F1079" s="87">
        <v>49000</v>
      </c>
      <c r="G1079" s="86" t="s">
        <v>495</v>
      </c>
      <c r="H1079" s="88" t="s">
        <v>598</v>
      </c>
      <c r="I1079" s="102" t="s">
        <v>3098</v>
      </c>
      <c r="J1079" s="88" t="s">
        <v>3213</v>
      </c>
      <c r="K1079" s="86" t="s">
        <v>3214</v>
      </c>
      <c r="L1079" s="88" t="s">
        <v>3215</v>
      </c>
      <c r="M1079" s="88" t="s">
        <v>3239</v>
      </c>
      <c r="N1079" s="104" t="s">
        <v>3303</v>
      </c>
      <c r="O1079" s="90">
        <v>49000</v>
      </c>
      <c r="P1079" s="90">
        <f t="shared" si="52"/>
        <v>0</v>
      </c>
      <c r="Q1079" s="90"/>
      <c r="R1079" s="90"/>
      <c r="S1079" s="107" t="s">
        <v>218</v>
      </c>
      <c r="T1079" s="91" t="s">
        <v>228</v>
      </c>
      <c r="U1079" s="92"/>
    </row>
    <row r="1080" spans="1:21" ht="99">
      <c r="A1080" s="86" t="s">
        <v>2052</v>
      </c>
      <c r="B1080" s="86" t="s">
        <v>189</v>
      </c>
      <c r="C1080" s="86" t="s">
        <v>3304</v>
      </c>
      <c r="D1080" s="86" t="s">
        <v>3305</v>
      </c>
      <c r="E1080" s="86"/>
      <c r="F1080" s="87">
        <v>49400</v>
      </c>
      <c r="G1080" s="86" t="s">
        <v>495</v>
      </c>
      <c r="H1080" s="88" t="s">
        <v>598</v>
      </c>
      <c r="I1080" s="102" t="s">
        <v>3212</v>
      </c>
      <c r="J1080" s="88" t="s">
        <v>3213</v>
      </c>
      <c r="K1080" s="86" t="s">
        <v>3214</v>
      </c>
      <c r="L1080" s="88" t="s">
        <v>3215</v>
      </c>
      <c r="M1080" s="88" t="s">
        <v>3216</v>
      </c>
      <c r="N1080" s="104" t="s">
        <v>3305</v>
      </c>
      <c r="O1080" s="90">
        <v>49400</v>
      </c>
      <c r="P1080" s="90">
        <f t="shared" si="52"/>
        <v>0</v>
      </c>
      <c r="Q1080" s="90"/>
      <c r="R1080" s="90"/>
      <c r="S1080" s="107" t="s">
        <v>218</v>
      </c>
      <c r="T1080" s="91" t="s">
        <v>228</v>
      </c>
      <c r="U1080" s="92"/>
    </row>
    <row r="1081" spans="1:21" ht="165">
      <c r="A1081" s="86" t="s">
        <v>2052</v>
      </c>
      <c r="B1081" s="86" t="s">
        <v>189</v>
      </c>
      <c r="C1081" s="86" t="s">
        <v>3306</v>
      </c>
      <c r="D1081" s="86" t="s">
        <v>3307</v>
      </c>
      <c r="E1081" s="86" t="s">
        <v>3219</v>
      </c>
      <c r="F1081" s="87">
        <v>50200</v>
      </c>
      <c r="G1081" s="86" t="s">
        <v>495</v>
      </c>
      <c r="H1081" s="88" t="s">
        <v>598</v>
      </c>
      <c r="I1081" s="102" t="s">
        <v>3026</v>
      </c>
      <c r="J1081" s="88" t="s">
        <v>3213</v>
      </c>
      <c r="K1081" s="86" t="s">
        <v>3214</v>
      </c>
      <c r="L1081" s="88" t="s">
        <v>3215</v>
      </c>
      <c r="M1081" s="88" t="s">
        <v>3220</v>
      </c>
      <c r="N1081" s="104" t="s">
        <v>3307</v>
      </c>
      <c r="O1081" s="90">
        <v>50200</v>
      </c>
      <c r="P1081" s="90">
        <f t="shared" si="52"/>
        <v>0</v>
      </c>
      <c r="Q1081" s="90"/>
      <c r="R1081" s="90"/>
      <c r="S1081" s="107" t="s">
        <v>218</v>
      </c>
      <c r="T1081" s="91" t="s">
        <v>228</v>
      </c>
      <c r="U1081" s="92"/>
    </row>
    <row r="1082" spans="1:21" ht="165">
      <c r="A1082" s="86" t="s">
        <v>2052</v>
      </c>
      <c r="B1082" s="86" t="s">
        <v>189</v>
      </c>
      <c r="C1082" s="86" t="s">
        <v>3308</v>
      </c>
      <c r="D1082" s="86" t="s">
        <v>3309</v>
      </c>
      <c r="E1082" s="86" t="s">
        <v>3219</v>
      </c>
      <c r="F1082" s="87">
        <v>51200</v>
      </c>
      <c r="G1082" s="86" t="s">
        <v>495</v>
      </c>
      <c r="H1082" s="88" t="s">
        <v>598</v>
      </c>
      <c r="I1082" s="102" t="s">
        <v>3026</v>
      </c>
      <c r="J1082" s="88" t="s">
        <v>3213</v>
      </c>
      <c r="K1082" s="86" t="s">
        <v>3214</v>
      </c>
      <c r="L1082" s="88" t="s">
        <v>3215</v>
      </c>
      <c r="M1082" s="88" t="s">
        <v>3220</v>
      </c>
      <c r="N1082" s="104" t="s">
        <v>3309</v>
      </c>
      <c r="O1082" s="90">
        <v>51200</v>
      </c>
      <c r="P1082" s="90">
        <f t="shared" si="52"/>
        <v>0</v>
      </c>
      <c r="Q1082" s="90"/>
      <c r="R1082" s="90"/>
      <c r="S1082" s="107" t="s">
        <v>218</v>
      </c>
      <c r="T1082" s="91" t="s">
        <v>228</v>
      </c>
      <c r="U1082" s="92"/>
    </row>
    <row r="1083" spans="1:21" ht="99">
      <c r="A1083" s="86" t="s">
        <v>2052</v>
      </c>
      <c r="B1083" s="86" t="s">
        <v>189</v>
      </c>
      <c r="C1083" s="86" t="s">
        <v>3310</v>
      </c>
      <c r="D1083" s="86" t="s">
        <v>3311</v>
      </c>
      <c r="E1083" s="86"/>
      <c r="F1083" s="87">
        <v>51600</v>
      </c>
      <c r="G1083" s="86" t="s">
        <v>495</v>
      </c>
      <c r="H1083" s="88" t="s">
        <v>598</v>
      </c>
      <c r="I1083" s="102" t="s">
        <v>3212</v>
      </c>
      <c r="J1083" s="88" t="s">
        <v>3213</v>
      </c>
      <c r="K1083" s="86" t="s">
        <v>3214</v>
      </c>
      <c r="L1083" s="88" t="s">
        <v>3215</v>
      </c>
      <c r="M1083" s="88" t="s">
        <v>3216</v>
      </c>
      <c r="N1083" s="104" t="s">
        <v>3311</v>
      </c>
      <c r="O1083" s="90">
        <v>51600</v>
      </c>
      <c r="P1083" s="90">
        <f t="shared" si="52"/>
        <v>0</v>
      </c>
      <c r="Q1083" s="90"/>
      <c r="R1083" s="90"/>
      <c r="S1083" s="107" t="s">
        <v>218</v>
      </c>
      <c r="T1083" s="91" t="s">
        <v>228</v>
      </c>
      <c r="U1083" s="92"/>
    </row>
    <row r="1084" spans="1:21" ht="99">
      <c r="A1084" s="86" t="s">
        <v>2052</v>
      </c>
      <c r="B1084" s="86" t="s">
        <v>189</v>
      </c>
      <c r="C1084" s="86" t="s">
        <v>3312</v>
      </c>
      <c r="D1084" s="86" t="s">
        <v>3313</v>
      </c>
      <c r="E1084" s="86"/>
      <c r="F1084" s="87">
        <v>51600</v>
      </c>
      <c r="G1084" s="86" t="s">
        <v>495</v>
      </c>
      <c r="H1084" s="88" t="s">
        <v>598</v>
      </c>
      <c r="I1084" s="102" t="s">
        <v>3212</v>
      </c>
      <c r="J1084" s="88" t="s">
        <v>3213</v>
      </c>
      <c r="K1084" s="86" t="s">
        <v>3214</v>
      </c>
      <c r="L1084" s="88" t="s">
        <v>3215</v>
      </c>
      <c r="M1084" s="88" t="s">
        <v>3216</v>
      </c>
      <c r="N1084" s="104" t="s">
        <v>3313</v>
      </c>
      <c r="O1084" s="90">
        <v>51600</v>
      </c>
      <c r="P1084" s="90">
        <f t="shared" si="52"/>
        <v>0</v>
      </c>
      <c r="Q1084" s="90"/>
      <c r="R1084" s="90"/>
      <c r="S1084" s="107" t="s">
        <v>218</v>
      </c>
      <c r="T1084" s="91" t="s">
        <v>228</v>
      </c>
      <c r="U1084" s="92"/>
    </row>
    <row r="1085" spans="1:21" ht="99">
      <c r="A1085" s="86" t="s">
        <v>2052</v>
      </c>
      <c r="B1085" s="86" t="s">
        <v>189</v>
      </c>
      <c r="C1085" s="86" t="s">
        <v>3314</v>
      </c>
      <c r="D1085" s="86" t="s">
        <v>3315</v>
      </c>
      <c r="E1085" s="86"/>
      <c r="F1085" s="87">
        <v>52500</v>
      </c>
      <c r="G1085" s="86" t="s">
        <v>495</v>
      </c>
      <c r="H1085" s="88" t="s">
        <v>598</v>
      </c>
      <c r="I1085" s="102" t="s">
        <v>3212</v>
      </c>
      <c r="J1085" s="88" t="s">
        <v>3213</v>
      </c>
      <c r="K1085" s="86" t="s">
        <v>3214</v>
      </c>
      <c r="L1085" s="88" t="s">
        <v>3215</v>
      </c>
      <c r="M1085" s="88" t="s">
        <v>3216</v>
      </c>
      <c r="N1085" s="104" t="s">
        <v>3315</v>
      </c>
      <c r="O1085" s="90">
        <v>52500</v>
      </c>
      <c r="P1085" s="90">
        <f t="shared" si="52"/>
        <v>0</v>
      </c>
      <c r="Q1085" s="90"/>
      <c r="R1085" s="90"/>
      <c r="S1085" s="107" t="s">
        <v>218</v>
      </c>
      <c r="T1085" s="91" t="s">
        <v>228</v>
      </c>
      <c r="U1085" s="92"/>
    </row>
    <row r="1086" spans="1:21" ht="99">
      <c r="A1086" s="86" t="s">
        <v>2052</v>
      </c>
      <c r="B1086" s="86" t="s">
        <v>189</v>
      </c>
      <c r="C1086" s="86" t="s">
        <v>3316</v>
      </c>
      <c r="D1086" s="86" t="s">
        <v>3317</v>
      </c>
      <c r="E1086" s="86"/>
      <c r="F1086" s="87">
        <v>53500</v>
      </c>
      <c r="G1086" s="86" t="s">
        <v>495</v>
      </c>
      <c r="H1086" s="88" t="s">
        <v>598</v>
      </c>
      <c r="I1086" s="102" t="s">
        <v>3098</v>
      </c>
      <c r="J1086" s="88" t="s">
        <v>3213</v>
      </c>
      <c r="K1086" s="86" t="s">
        <v>3214</v>
      </c>
      <c r="L1086" s="88" t="s">
        <v>3215</v>
      </c>
      <c r="M1086" s="88" t="s">
        <v>3225</v>
      </c>
      <c r="N1086" s="104" t="s">
        <v>3317</v>
      </c>
      <c r="O1086" s="90">
        <v>53500</v>
      </c>
      <c r="P1086" s="90">
        <f t="shared" si="52"/>
        <v>0</v>
      </c>
      <c r="Q1086" s="90"/>
      <c r="R1086" s="90"/>
      <c r="S1086" s="107" t="s">
        <v>218</v>
      </c>
      <c r="T1086" s="91" t="s">
        <v>228</v>
      </c>
      <c r="U1086" s="92"/>
    </row>
    <row r="1087" spans="1:21" ht="99">
      <c r="A1087" s="86" t="s">
        <v>2052</v>
      </c>
      <c r="B1087" s="86" t="s">
        <v>189</v>
      </c>
      <c r="C1087" s="86" t="s">
        <v>3318</v>
      </c>
      <c r="D1087" s="86" t="s">
        <v>3319</v>
      </c>
      <c r="E1087" s="86"/>
      <c r="F1087" s="87">
        <v>55000</v>
      </c>
      <c r="G1087" s="86" t="s">
        <v>495</v>
      </c>
      <c r="H1087" s="88" t="s">
        <v>598</v>
      </c>
      <c r="I1087" s="102" t="s">
        <v>3098</v>
      </c>
      <c r="J1087" s="88" t="s">
        <v>3213</v>
      </c>
      <c r="K1087" s="86" t="s">
        <v>3214</v>
      </c>
      <c r="L1087" s="88" t="s">
        <v>3215</v>
      </c>
      <c r="M1087" s="88" t="s">
        <v>3225</v>
      </c>
      <c r="N1087" s="104" t="s">
        <v>3319</v>
      </c>
      <c r="O1087" s="90">
        <v>55000</v>
      </c>
      <c r="P1087" s="90">
        <f t="shared" si="52"/>
        <v>0</v>
      </c>
      <c r="Q1087" s="90"/>
      <c r="R1087" s="90"/>
      <c r="S1087" s="107" t="s">
        <v>218</v>
      </c>
      <c r="T1087" s="91" t="s">
        <v>228</v>
      </c>
      <c r="U1087" s="92"/>
    </row>
    <row r="1088" spans="1:21" ht="165">
      <c r="A1088" s="86" t="s">
        <v>2052</v>
      </c>
      <c r="B1088" s="86" t="s">
        <v>189</v>
      </c>
      <c r="C1088" s="86" t="s">
        <v>3320</v>
      </c>
      <c r="D1088" s="86" t="s">
        <v>3321</v>
      </c>
      <c r="E1088" s="86" t="s">
        <v>3253</v>
      </c>
      <c r="F1088" s="87">
        <v>56000</v>
      </c>
      <c r="G1088" s="86" t="s">
        <v>495</v>
      </c>
      <c r="H1088" s="88" t="s">
        <v>598</v>
      </c>
      <c r="I1088" s="102" t="s">
        <v>3098</v>
      </c>
      <c r="J1088" s="88" t="s">
        <v>3213</v>
      </c>
      <c r="K1088" s="86" t="s">
        <v>3214</v>
      </c>
      <c r="L1088" s="88" t="s">
        <v>3215</v>
      </c>
      <c r="M1088" s="88" t="s">
        <v>3239</v>
      </c>
      <c r="N1088" s="104" t="s">
        <v>3321</v>
      </c>
      <c r="O1088" s="90">
        <v>56000</v>
      </c>
      <c r="P1088" s="90">
        <f t="shared" si="52"/>
        <v>0</v>
      </c>
      <c r="Q1088" s="90"/>
      <c r="R1088" s="90"/>
      <c r="S1088" s="107" t="s">
        <v>218</v>
      </c>
      <c r="T1088" s="91" t="s">
        <v>228</v>
      </c>
      <c r="U1088" s="92"/>
    </row>
    <row r="1089" spans="1:21" ht="165">
      <c r="A1089" s="86" t="s">
        <v>2052</v>
      </c>
      <c r="B1089" s="86" t="s">
        <v>189</v>
      </c>
      <c r="C1089" s="86" t="s">
        <v>3322</v>
      </c>
      <c r="D1089" s="86" t="s">
        <v>3323</v>
      </c>
      <c r="E1089" s="86" t="s">
        <v>3253</v>
      </c>
      <c r="F1089" s="87">
        <v>58000</v>
      </c>
      <c r="G1089" s="86" t="s">
        <v>495</v>
      </c>
      <c r="H1089" s="88" t="s">
        <v>598</v>
      </c>
      <c r="I1089" s="102" t="s">
        <v>3098</v>
      </c>
      <c r="J1089" s="88" t="s">
        <v>3213</v>
      </c>
      <c r="K1089" s="86" t="s">
        <v>3214</v>
      </c>
      <c r="L1089" s="88" t="s">
        <v>3215</v>
      </c>
      <c r="M1089" s="88" t="s">
        <v>3239</v>
      </c>
      <c r="N1089" s="104" t="s">
        <v>3323</v>
      </c>
      <c r="O1089" s="90">
        <v>58000</v>
      </c>
      <c r="P1089" s="90">
        <f t="shared" si="52"/>
        <v>0</v>
      </c>
      <c r="Q1089" s="90"/>
      <c r="R1089" s="90"/>
      <c r="S1089" s="107" t="s">
        <v>218</v>
      </c>
      <c r="T1089" s="91" t="s">
        <v>228</v>
      </c>
      <c r="U1089" s="92"/>
    </row>
    <row r="1090" spans="1:21" ht="264">
      <c r="A1090" s="86" t="s">
        <v>2052</v>
      </c>
      <c r="B1090" s="86" t="s">
        <v>189</v>
      </c>
      <c r="C1090" s="86" t="s">
        <v>3324</v>
      </c>
      <c r="D1090" s="86" t="s">
        <v>3325</v>
      </c>
      <c r="E1090" s="86" t="s">
        <v>3276</v>
      </c>
      <c r="F1090" s="87">
        <v>58000</v>
      </c>
      <c r="G1090" s="86" t="s">
        <v>495</v>
      </c>
      <c r="H1090" s="88" t="s">
        <v>598</v>
      </c>
      <c r="I1090" s="102" t="s">
        <v>599</v>
      </c>
      <c r="J1090" s="88" t="s">
        <v>3213</v>
      </c>
      <c r="K1090" s="86" t="s">
        <v>3214</v>
      </c>
      <c r="L1090" s="88" t="s">
        <v>3215</v>
      </c>
      <c r="M1090" s="88" t="s">
        <v>3277</v>
      </c>
      <c r="N1090" s="104" t="s">
        <v>3325</v>
      </c>
      <c r="O1090" s="90"/>
      <c r="P1090" s="90"/>
      <c r="Q1090" s="90"/>
      <c r="R1090" s="90"/>
      <c r="S1090" s="107" t="s">
        <v>218</v>
      </c>
      <c r="T1090" s="91" t="s">
        <v>1070</v>
      </c>
      <c r="U1090" s="92"/>
    </row>
    <row r="1091" spans="1:21" ht="99">
      <c r="A1091" s="86" t="s">
        <v>2052</v>
      </c>
      <c r="B1091" s="86" t="s">
        <v>189</v>
      </c>
      <c r="C1091" s="86" t="s">
        <v>3326</v>
      </c>
      <c r="D1091" s="86" t="s">
        <v>3327</v>
      </c>
      <c r="E1091" s="86"/>
      <c r="F1091" s="87">
        <v>59300</v>
      </c>
      <c r="G1091" s="86" t="s">
        <v>495</v>
      </c>
      <c r="H1091" s="88" t="s">
        <v>598</v>
      </c>
      <c r="I1091" s="102" t="s">
        <v>3212</v>
      </c>
      <c r="J1091" s="88" t="s">
        <v>3213</v>
      </c>
      <c r="K1091" s="86" t="s">
        <v>3214</v>
      </c>
      <c r="L1091" s="88" t="s">
        <v>3215</v>
      </c>
      <c r="M1091" s="88" t="s">
        <v>3216</v>
      </c>
      <c r="N1091" s="104" t="s">
        <v>3327</v>
      </c>
      <c r="O1091" s="90">
        <v>59300</v>
      </c>
      <c r="P1091" s="90">
        <f>+O1091-F1091</f>
        <v>0</v>
      </c>
      <c r="Q1091" s="90"/>
      <c r="R1091" s="90"/>
      <c r="S1091" s="107" t="s">
        <v>218</v>
      </c>
      <c r="T1091" s="91" t="s">
        <v>228</v>
      </c>
      <c r="U1091" s="92"/>
    </row>
    <row r="1092" spans="1:21" ht="99">
      <c r="A1092" s="86" t="s">
        <v>2052</v>
      </c>
      <c r="B1092" s="86" t="s">
        <v>189</v>
      </c>
      <c r="C1092" s="86" t="s">
        <v>3328</v>
      </c>
      <c r="D1092" s="86" t="s">
        <v>3329</v>
      </c>
      <c r="E1092" s="86"/>
      <c r="F1092" s="87">
        <v>59300</v>
      </c>
      <c r="G1092" s="86" t="s">
        <v>495</v>
      </c>
      <c r="H1092" s="88" t="s">
        <v>598</v>
      </c>
      <c r="I1092" s="102" t="s">
        <v>3212</v>
      </c>
      <c r="J1092" s="88" t="s">
        <v>3213</v>
      </c>
      <c r="K1092" s="86" t="s">
        <v>3214</v>
      </c>
      <c r="L1092" s="88" t="s">
        <v>3215</v>
      </c>
      <c r="M1092" s="88" t="s">
        <v>3216</v>
      </c>
      <c r="N1092" s="104" t="s">
        <v>3329</v>
      </c>
      <c r="O1092" s="90">
        <v>59300</v>
      </c>
      <c r="P1092" s="90">
        <f>+O1092-F1092</f>
        <v>0</v>
      </c>
      <c r="Q1092" s="90"/>
      <c r="R1092" s="90"/>
      <c r="S1092" s="107" t="s">
        <v>218</v>
      </c>
      <c r="T1092" s="91" t="s">
        <v>228</v>
      </c>
      <c r="U1092" s="92"/>
    </row>
    <row r="1093" spans="1:21" ht="165">
      <c r="A1093" s="86" t="s">
        <v>2052</v>
      </c>
      <c r="B1093" s="86" t="s">
        <v>189</v>
      </c>
      <c r="C1093" s="86" t="s">
        <v>3330</v>
      </c>
      <c r="D1093" s="86" t="s">
        <v>3331</v>
      </c>
      <c r="E1093" s="86" t="s">
        <v>3219</v>
      </c>
      <c r="F1093" s="87">
        <v>60700</v>
      </c>
      <c r="G1093" s="86" t="s">
        <v>495</v>
      </c>
      <c r="H1093" s="88" t="s">
        <v>598</v>
      </c>
      <c r="I1093" s="102" t="s">
        <v>3026</v>
      </c>
      <c r="J1093" s="88" t="s">
        <v>3213</v>
      </c>
      <c r="K1093" s="86" t="s">
        <v>3214</v>
      </c>
      <c r="L1093" s="88" t="s">
        <v>3215</v>
      </c>
      <c r="M1093" s="88" t="s">
        <v>3220</v>
      </c>
      <c r="N1093" s="104" t="s">
        <v>3331</v>
      </c>
      <c r="O1093" s="90">
        <v>60700</v>
      </c>
      <c r="P1093" s="90">
        <f>+O1093-F1093</f>
        <v>0</v>
      </c>
      <c r="Q1093" s="90"/>
      <c r="R1093" s="90"/>
      <c r="S1093" s="107" t="s">
        <v>218</v>
      </c>
      <c r="T1093" s="91" t="s">
        <v>228</v>
      </c>
      <c r="U1093" s="92"/>
    </row>
    <row r="1094" spans="1:21" ht="264">
      <c r="A1094" s="86" t="s">
        <v>2052</v>
      </c>
      <c r="B1094" s="86" t="s">
        <v>189</v>
      </c>
      <c r="C1094" s="86" t="s">
        <v>3332</v>
      </c>
      <c r="D1094" s="86" t="s">
        <v>3333</v>
      </c>
      <c r="E1094" s="86" t="s">
        <v>3276</v>
      </c>
      <c r="F1094" s="87">
        <v>61500</v>
      </c>
      <c r="G1094" s="86" t="s">
        <v>495</v>
      </c>
      <c r="H1094" s="88" t="s">
        <v>598</v>
      </c>
      <c r="I1094" s="102" t="s">
        <v>599</v>
      </c>
      <c r="J1094" s="88" t="s">
        <v>3213</v>
      </c>
      <c r="K1094" s="86" t="s">
        <v>3214</v>
      </c>
      <c r="L1094" s="88" t="s">
        <v>3215</v>
      </c>
      <c r="M1094" s="88" t="s">
        <v>3277</v>
      </c>
      <c r="N1094" s="104" t="s">
        <v>3333</v>
      </c>
      <c r="O1094" s="90"/>
      <c r="P1094" s="90"/>
      <c r="Q1094" s="90"/>
      <c r="R1094" s="90"/>
      <c r="S1094" s="107" t="s">
        <v>218</v>
      </c>
      <c r="T1094" s="91" t="s">
        <v>1070</v>
      </c>
      <c r="U1094" s="92"/>
    </row>
    <row r="1095" spans="1:21" ht="165">
      <c r="A1095" s="86" t="s">
        <v>2052</v>
      </c>
      <c r="B1095" s="86" t="s">
        <v>189</v>
      </c>
      <c r="C1095" s="86" t="s">
        <v>3334</v>
      </c>
      <c r="D1095" s="86" t="s">
        <v>3335</v>
      </c>
      <c r="E1095" s="86" t="s">
        <v>3219</v>
      </c>
      <c r="F1095" s="87">
        <v>61600</v>
      </c>
      <c r="G1095" s="86" t="s">
        <v>495</v>
      </c>
      <c r="H1095" s="88" t="s">
        <v>598</v>
      </c>
      <c r="I1095" s="102" t="s">
        <v>3026</v>
      </c>
      <c r="J1095" s="88" t="s">
        <v>3213</v>
      </c>
      <c r="K1095" s="86" t="s">
        <v>3214</v>
      </c>
      <c r="L1095" s="88" t="s">
        <v>3215</v>
      </c>
      <c r="M1095" s="88" t="s">
        <v>3220</v>
      </c>
      <c r="N1095" s="104" t="s">
        <v>3335</v>
      </c>
      <c r="O1095" s="90">
        <v>61600</v>
      </c>
      <c r="P1095" s="90">
        <f t="shared" ref="P1095:P1099" si="53">+O1095-F1095</f>
        <v>0</v>
      </c>
      <c r="Q1095" s="90"/>
      <c r="R1095" s="90"/>
      <c r="S1095" s="107" t="s">
        <v>218</v>
      </c>
      <c r="T1095" s="91" t="s">
        <v>228</v>
      </c>
      <c r="U1095" s="92"/>
    </row>
    <row r="1096" spans="1:21" ht="99">
      <c r="A1096" s="86" t="s">
        <v>2052</v>
      </c>
      <c r="B1096" s="86" t="s">
        <v>189</v>
      </c>
      <c r="C1096" s="86" t="s">
        <v>3336</v>
      </c>
      <c r="D1096" s="86" t="s">
        <v>3337</v>
      </c>
      <c r="E1096" s="86"/>
      <c r="F1096" s="87">
        <v>64300</v>
      </c>
      <c r="G1096" s="86" t="s">
        <v>495</v>
      </c>
      <c r="H1096" s="88" t="s">
        <v>598</v>
      </c>
      <c r="I1096" s="102" t="s">
        <v>3098</v>
      </c>
      <c r="J1096" s="88" t="s">
        <v>3213</v>
      </c>
      <c r="K1096" s="86" t="s">
        <v>3214</v>
      </c>
      <c r="L1096" s="88" t="s">
        <v>3215</v>
      </c>
      <c r="M1096" s="88" t="s">
        <v>3225</v>
      </c>
      <c r="N1096" s="104" t="s">
        <v>3337</v>
      </c>
      <c r="O1096" s="90">
        <v>64300</v>
      </c>
      <c r="P1096" s="90">
        <f t="shared" si="53"/>
        <v>0</v>
      </c>
      <c r="Q1096" s="90"/>
      <c r="R1096" s="90"/>
      <c r="S1096" s="107" t="s">
        <v>218</v>
      </c>
      <c r="T1096" s="91" t="s">
        <v>228</v>
      </c>
      <c r="U1096" s="92"/>
    </row>
    <row r="1097" spans="1:21" ht="99">
      <c r="A1097" s="86" t="s">
        <v>2052</v>
      </c>
      <c r="B1097" s="86" t="s">
        <v>189</v>
      </c>
      <c r="C1097" s="86" t="s">
        <v>3338</v>
      </c>
      <c r="D1097" s="86" t="s">
        <v>3339</v>
      </c>
      <c r="E1097" s="86"/>
      <c r="F1097" s="87">
        <v>64600</v>
      </c>
      <c r="G1097" s="86" t="s">
        <v>495</v>
      </c>
      <c r="H1097" s="88" t="s">
        <v>598</v>
      </c>
      <c r="I1097" s="102" t="s">
        <v>3098</v>
      </c>
      <c r="J1097" s="88" t="s">
        <v>3213</v>
      </c>
      <c r="K1097" s="86" t="s">
        <v>3214</v>
      </c>
      <c r="L1097" s="88" t="s">
        <v>3215</v>
      </c>
      <c r="M1097" s="88" t="s">
        <v>3225</v>
      </c>
      <c r="N1097" s="104" t="s">
        <v>3339</v>
      </c>
      <c r="O1097" s="90">
        <v>64600</v>
      </c>
      <c r="P1097" s="90">
        <f t="shared" si="53"/>
        <v>0</v>
      </c>
      <c r="Q1097" s="90"/>
      <c r="R1097" s="90"/>
      <c r="S1097" s="107" t="s">
        <v>218</v>
      </c>
      <c r="T1097" s="91" t="s">
        <v>228</v>
      </c>
      <c r="U1097" s="92"/>
    </row>
    <row r="1098" spans="1:21" ht="165">
      <c r="A1098" s="86" t="s">
        <v>2052</v>
      </c>
      <c r="B1098" s="86" t="s">
        <v>189</v>
      </c>
      <c r="C1098" s="86" t="s">
        <v>3340</v>
      </c>
      <c r="D1098" s="86" t="s">
        <v>3341</v>
      </c>
      <c r="E1098" s="86" t="s">
        <v>3253</v>
      </c>
      <c r="F1098" s="87">
        <v>67000</v>
      </c>
      <c r="G1098" s="86" t="s">
        <v>495</v>
      </c>
      <c r="H1098" s="88" t="s">
        <v>598</v>
      </c>
      <c r="I1098" s="102" t="s">
        <v>3098</v>
      </c>
      <c r="J1098" s="88" t="s">
        <v>3213</v>
      </c>
      <c r="K1098" s="86" t="s">
        <v>3214</v>
      </c>
      <c r="L1098" s="88" t="s">
        <v>3215</v>
      </c>
      <c r="M1098" s="88" t="s">
        <v>3239</v>
      </c>
      <c r="N1098" s="104" t="s">
        <v>3341</v>
      </c>
      <c r="O1098" s="90">
        <v>67000</v>
      </c>
      <c r="P1098" s="90">
        <f t="shared" si="53"/>
        <v>0</v>
      </c>
      <c r="Q1098" s="90"/>
      <c r="R1098" s="90"/>
      <c r="S1098" s="107" t="s">
        <v>218</v>
      </c>
      <c r="T1098" s="91" t="s">
        <v>228</v>
      </c>
      <c r="U1098" s="92"/>
    </row>
    <row r="1099" spans="1:21" ht="165">
      <c r="A1099" s="86" t="s">
        <v>2052</v>
      </c>
      <c r="B1099" s="86" t="s">
        <v>189</v>
      </c>
      <c r="C1099" s="86" t="s">
        <v>3342</v>
      </c>
      <c r="D1099" s="86" t="s">
        <v>3343</v>
      </c>
      <c r="E1099" s="86" t="s">
        <v>3253</v>
      </c>
      <c r="F1099" s="87">
        <v>67000</v>
      </c>
      <c r="G1099" s="86" t="s">
        <v>495</v>
      </c>
      <c r="H1099" s="88" t="s">
        <v>598</v>
      </c>
      <c r="I1099" s="102" t="s">
        <v>3098</v>
      </c>
      <c r="J1099" s="88" t="s">
        <v>3213</v>
      </c>
      <c r="K1099" s="86" t="s">
        <v>3214</v>
      </c>
      <c r="L1099" s="88" t="s">
        <v>3215</v>
      </c>
      <c r="M1099" s="88" t="s">
        <v>3239</v>
      </c>
      <c r="N1099" s="104" t="s">
        <v>3343</v>
      </c>
      <c r="O1099" s="90">
        <v>67000</v>
      </c>
      <c r="P1099" s="90">
        <f t="shared" si="53"/>
        <v>0</v>
      </c>
      <c r="Q1099" s="90"/>
      <c r="R1099" s="90"/>
      <c r="S1099" s="107" t="s">
        <v>218</v>
      </c>
      <c r="T1099" s="91" t="s">
        <v>228</v>
      </c>
      <c r="U1099" s="92"/>
    </row>
    <row r="1100" spans="1:21" ht="264">
      <c r="A1100" s="86" t="s">
        <v>2052</v>
      </c>
      <c r="B1100" s="86" t="s">
        <v>189</v>
      </c>
      <c r="C1100" s="86" t="s">
        <v>3344</v>
      </c>
      <c r="D1100" s="86" t="s">
        <v>3345</v>
      </c>
      <c r="E1100" s="86" t="s">
        <v>3276</v>
      </c>
      <c r="F1100" s="87">
        <v>73900</v>
      </c>
      <c r="G1100" s="86" t="s">
        <v>495</v>
      </c>
      <c r="H1100" s="88" t="s">
        <v>598</v>
      </c>
      <c r="I1100" s="102" t="s">
        <v>599</v>
      </c>
      <c r="J1100" s="88" t="s">
        <v>3213</v>
      </c>
      <c r="K1100" s="86" t="s">
        <v>3214</v>
      </c>
      <c r="L1100" s="88" t="s">
        <v>3215</v>
      </c>
      <c r="M1100" s="88" t="s">
        <v>3277</v>
      </c>
      <c r="N1100" s="104" t="s">
        <v>3345</v>
      </c>
      <c r="O1100" s="90"/>
      <c r="P1100" s="90"/>
      <c r="Q1100" s="90"/>
      <c r="R1100" s="90"/>
      <c r="S1100" s="107" t="s">
        <v>218</v>
      </c>
      <c r="T1100" s="91" t="s">
        <v>1070</v>
      </c>
      <c r="U1100" s="92"/>
    </row>
    <row r="1101" spans="1:21" ht="264">
      <c r="A1101" s="86" t="s">
        <v>2052</v>
      </c>
      <c r="B1101" s="86" t="s">
        <v>189</v>
      </c>
      <c r="C1101" s="86" t="s">
        <v>3346</v>
      </c>
      <c r="D1101" s="86" t="s">
        <v>3347</v>
      </c>
      <c r="E1101" s="86" t="s">
        <v>3276</v>
      </c>
      <c r="F1101" s="87">
        <v>75900</v>
      </c>
      <c r="G1101" s="86" t="s">
        <v>495</v>
      </c>
      <c r="H1101" s="88" t="s">
        <v>598</v>
      </c>
      <c r="I1101" s="102" t="s">
        <v>599</v>
      </c>
      <c r="J1101" s="88" t="s">
        <v>3213</v>
      </c>
      <c r="K1101" s="86" t="s">
        <v>3214</v>
      </c>
      <c r="L1101" s="88" t="s">
        <v>3215</v>
      </c>
      <c r="M1101" s="88" t="s">
        <v>3277</v>
      </c>
      <c r="N1101" s="104" t="s">
        <v>3347</v>
      </c>
      <c r="O1101" s="90"/>
      <c r="P1101" s="90"/>
      <c r="Q1101" s="90"/>
      <c r="R1101" s="90"/>
      <c r="S1101" s="107" t="s">
        <v>218</v>
      </c>
      <c r="T1101" s="91" t="s">
        <v>1070</v>
      </c>
      <c r="U1101" s="92"/>
    </row>
    <row r="1102" spans="1:21" ht="264">
      <c r="A1102" s="86" t="s">
        <v>2052</v>
      </c>
      <c r="B1102" s="86" t="s">
        <v>189</v>
      </c>
      <c r="C1102" s="86" t="s">
        <v>3348</v>
      </c>
      <c r="D1102" s="86" t="s">
        <v>3349</v>
      </c>
      <c r="E1102" s="86" t="s">
        <v>3276</v>
      </c>
      <c r="F1102" s="87">
        <v>77900</v>
      </c>
      <c r="G1102" s="86" t="s">
        <v>495</v>
      </c>
      <c r="H1102" s="88" t="s">
        <v>598</v>
      </c>
      <c r="I1102" s="102" t="s">
        <v>599</v>
      </c>
      <c r="J1102" s="88" t="s">
        <v>3213</v>
      </c>
      <c r="K1102" s="86" t="s">
        <v>3214</v>
      </c>
      <c r="L1102" s="88" t="s">
        <v>3215</v>
      </c>
      <c r="M1102" s="88" t="s">
        <v>3277</v>
      </c>
      <c r="N1102" s="104" t="s">
        <v>3349</v>
      </c>
      <c r="O1102" s="90"/>
      <c r="P1102" s="90"/>
      <c r="Q1102" s="90"/>
      <c r="R1102" s="90"/>
      <c r="S1102" s="107" t="s">
        <v>218</v>
      </c>
      <c r="T1102" s="91" t="s">
        <v>1070</v>
      </c>
      <c r="U1102" s="92"/>
    </row>
    <row r="1103" spans="1:21" ht="264">
      <c r="A1103" s="86" t="s">
        <v>2052</v>
      </c>
      <c r="B1103" s="86" t="s">
        <v>189</v>
      </c>
      <c r="C1103" s="86" t="s">
        <v>3350</v>
      </c>
      <c r="D1103" s="86" t="s">
        <v>3351</v>
      </c>
      <c r="E1103" s="86" t="s">
        <v>3276</v>
      </c>
      <c r="F1103" s="87">
        <v>78900</v>
      </c>
      <c r="G1103" s="86" t="s">
        <v>495</v>
      </c>
      <c r="H1103" s="88" t="s">
        <v>598</v>
      </c>
      <c r="I1103" s="102" t="s">
        <v>599</v>
      </c>
      <c r="J1103" s="88" t="s">
        <v>3213</v>
      </c>
      <c r="K1103" s="86" t="s">
        <v>3214</v>
      </c>
      <c r="L1103" s="88" t="s">
        <v>3215</v>
      </c>
      <c r="M1103" s="88" t="s">
        <v>3277</v>
      </c>
      <c r="N1103" s="104" t="s">
        <v>3351</v>
      </c>
      <c r="O1103" s="90"/>
      <c r="P1103" s="90"/>
      <c r="Q1103" s="90"/>
      <c r="R1103" s="90"/>
      <c r="S1103" s="107" t="s">
        <v>218</v>
      </c>
      <c r="T1103" s="91" t="s">
        <v>1070</v>
      </c>
      <c r="U1103" s="92"/>
    </row>
    <row r="1104" spans="1:21" ht="264">
      <c r="A1104" s="86" t="s">
        <v>2052</v>
      </c>
      <c r="B1104" s="86" t="s">
        <v>189</v>
      </c>
      <c r="C1104" s="86" t="s">
        <v>3352</v>
      </c>
      <c r="D1104" s="86" t="s">
        <v>3353</v>
      </c>
      <c r="E1104" s="86" t="s">
        <v>3276</v>
      </c>
      <c r="F1104" s="87">
        <v>81900</v>
      </c>
      <c r="G1104" s="86" t="s">
        <v>495</v>
      </c>
      <c r="H1104" s="88" t="s">
        <v>598</v>
      </c>
      <c r="I1104" s="102" t="s">
        <v>599</v>
      </c>
      <c r="J1104" s="88" t="s">
        <v>3213</v>
      </c>
      <c r="K1104" s="86" t="s">
        <v>3214</v>
      </c>
      <c r="L1104" s="88" t="s">
        <v>3215</v>
      </c>
      <c r="M1104" s="88" t="s">
        <v>3277</v>
      </c>
      <c r="N1104" s="104" t="s">
        <v>3353</v>
      </c>
      <c r="O1104" s="90"/>
      <c r="P1104" s="90"/>
      <c r="Q1104" s="90"/>
      <c r="R1104" s="90"/>
      <c r="S1104" s="107" t="s">
        <v>218</v>
      </c>
      <c r="T1104" s="91" t="s">
        <v>1070</v>
      </c>
      <c r="U1104" s="92"/>
    </row>
    <row r="1105" spans="1:21" ht="264">
      <c r="A1105" s="86" t="s">
        <v>2052</v>
      </c>
      <c r="B1105" s="86" t="s">
        <v>189</v>
      </c>
      <c r="C1105" s="86" t="s">
        <v>3354</v>
      </c>
      <c r="D1105" s="86" t="s">
        <v>3355</v>
      </c>
      <c r="E1105" s="86" t="s">
        <v>3276</v>
      </c>
      <c r="F1105" s="87">
        <v>82900</v>
      </c>
      <c r="G1105" s="86" t="s">
        <v>495</v>
      </c>
      <c r="H1105" s="88" t="s">
        <v>598</v>
      </c>
      <c r="I1105" s="102" t="s">
        <v>599</v>
      </c>
      <c r="J1105" s="88" t="s">
        <v>3213</v>
      </c>
      <c r="K1105" s="86" t="s">
        <v>3214</v>
      </c>
      <c r="L1105" s="88" t="s">
        <v>3215</v>
      </c>
      <c r="M1105" s="88" t="s">
        <v>3277</v>
      </c>
      <c r="N1105" s="104" t="s">
        <v>3355</v>
      </c>
      <c r="O1105" s="90"/>
      <c r="P1105" s="90"/>
      <c r="Q1105" s="90"/>
      <c r="R1105" s="90"/>
      <c r="S1105" s="107" t="s">
        <v>218</v>
      </c>
      <c r="T1105" s="91" t="s">
        <v>1070</v>
      </c>
      <c r="U1105" s="92"/>
    </row>
    <row r="1106" spans="1:21" ht="66">
      <c r="A1106" s="116" t="s">
        <v>2052</v>
      </c>
      <c r="B1106" s="116" t="s">
        <v>189</v>
      </c>
      <c r="C1106" s="116" t="s">
        <v>3356</v>
      </c>
      <c r="D1106" s="116" t="s">
        <v>3357</v>
      </c>
      <c r="E1106" s="116"/>
      <c r="F1106" s="135">
        <v>23500</v>
      </c>
      <c r="G1106" s="116" t="s">
        <v>212</v>
      </c>
      <c r="H1106" s="118" t="s">
        <v>878</v>
      </c>
      <c r="I1106" s="136" t="s">
        <v>879</v>
      </c>
      <c r="J1106" s="118"/>
      <c r="K1106" s="116" t="s">
        <v>2052</v>
      </c>
      <c r="L1106" s="118" t="s">
        <v>2053</v>
      </c>
      <c r="M1106" s="118"/>
      <c r="N1106" s="88" t="s">
        <v>3357</v>
      </c>
      <c r="O1106" s="90">
        <v>23500</v>
      </c>
      <c r="P1106" s="90">
        <f t="shared" ref="P1106:P1138" si="54">+O1106-F1106</f>
        <v>0</v>
      </c>
      <c r="Q1106" s="90"/>
      <c r="R1106" s="90"/>
      <c r="S1106" s="88" t="s">
        <v>218</v>
      </c>
      <c r="T1106" s="91" t="s">
        <v>228</v>
      </c>
      <c r="U1106" s="92"/>
    </row>
    <row r="1107" spans="1:21" ht="66">
      <c r="A1107" s="86" t="s">
        <v>2052</v>
      </c>
      <c r="B1107" s="86" t="s">
        <v>189</v>
      </c>
      <c r="C1107" s="86" t="s">
        <v>3358</v>
      </c>
      <c r="D1107" s="86" t="s">
        <v>3359</v>
      </c>
      <c r="E1107" s="86"/>
      <c r="F1107" s="95">
        <v>25700</v>
      </c>
      <c r="G1107" s="86" t="s">
        <v>212</v>
      </c>
      <c r="H1107" s="88" t="s">
        <v>878</v>
      </c>
      <c r="I1107" s="102" t="s">
        <v>879</v>
      </c>
      <c r="J1107" s="88"/>
      <c r="K1107" s="86" t="s">
        <v>2052</v>
      </c>
      <c r="L1107" s="88" t="s">
        <v>2053</v>
      </c>
      <c r="M1107" s="88"/>
      <c r="N1107" s="88" t="s">
        <v>3359</v>
      </c>
      <c r="O1107" s="90">
        <v>25700</v>
      </c>
      <c r="P1107" s="90">
        <f t="shared" si="54"/>
        <v>0</v>
      </c>
      <c r="Q1107" s="90"/>
      <c r="R1107" s="90"/>
      <c r="S1107" s="88" t="s">
        <v>218</v>
      </c>
      <c r="T1107" s="91" t="s">
        <v>228</v>
      </c>
      <c r="U1107" s="92"/>
    </row>
    <row r="1108" spans="1:21" ht="66">
      <c r="A1108" s="86" t="s">
        <v>2052</v>
      </c>
      <c r="B1108" s="86" t="s">
        <v>189</v>
      </c>
      <c r="C1108" s="86" t="s">
        <v>3360</v>
      </c>
      <c r="D1108" s="86" t="s">
        <v>3361</v>
      </c>
      <c r="E1108" s="86"/>
      <c r="F1108" s="95">
        <v>27200</v>
      </c>
      <c r="G1108" s="86" t="s">
        <v>212</v>
      </c>
      <c r="H1108" s="88" t="s">
        <v>878</v>
      </c>
      <c r="I1108" s="102" t="s">
        <v>879</v>
      </c>
      <c r="J1108" s="88"/>
      <c r="K1108" s="86" t="s">
        <v>2052</v>
      </c>
      <c r="L1108" s="88" t="s">
        <v>2053</v>
      </c>
      <c r="M1108" s="88"/>
      <c r="N1108" s="88" t="s">
        <v>3361</v>
      </c>
      <c r="O1108" s="90">
        <v>27200</v>
      </c>
      <c r="P1108" s="90">
        <f t="shared" si="54"/>
        <v>0</v>
      </c>
      <c r="Q1108" s="90"/>
      <c r="R1108" s="90"/>
      <c r="S1108" s="88" t="s">
        <v>218</v>
      </c>
      <c r="T1108" s="91" t="s">
        <v>228</v>
      </c>
      <c r="U1108" s="92"/>
    </row>
    <row r="1109" spans="1:21" ht="66">
      <c r="A1109" s="86" t="s">
        <v>2052</v>
      </c>
      <c r="B1109" s="86" t="s">
        <v>189</v>
      </c>
      <c r="C1109" s="86" t="s">
        <v>3362</v>
      </c>
      <c r="D1109" s="86" t="s">
        <v>3363</v>
      </c>
      <c r="E1109" s="86"/>
      <c r="F1109" s="95">
        <v>30900</v>
      </c>
      <c r="G1109" s="86" t="s">
        <v>212</v>
      </c>
      <c r="H1109" s="88" t="s">
        <v>878</v>
      </c>
      <c r="I1109" s="102" t="s">
        <v>879</v>
      </c>
      <c r="J1109" s="88"/>
      <c r="K1109" s="86" t="s">
        <v>2052</v>
      </c>
      <c r="L1109" s="88" t="s">
        <v>2053</v>
      </c>
      <c r="M1109" s="88"/>
      <c r="N1109" s="88" t="s">
        <v>3363</v>
      </c>
      <c r="O1109" s="90">
        <v>30900</v>
      </c>
      <c r="P1109" s="90">
        <f t="shared" si="54"/>
        <v>0</v>
      </c>
      <c r="Q1109" s="90"/>
      <c r="R1109" s="90"/>
      <c r="S1109" s="88" t="s">
        <v>218</v>
      </c>
      <c r="T1109" s="91" t="s">
        <v>228</v>
      </c>
      <c r="U1109" s="92"/>
    </row>
    <row r="1110" spans="1:21" ht="66">
      <c r="A1110" s="86" t="s">
        <v>2052</v>
      </c>
      <c r="B1110" s="86" t="s">
        <v>189</v>
      </c>
      <c r="C1110" s="86" t="s">
        <v>3364</v>
      </c>
      <c r="D1110" s="86" t="s">
        <v>3365</v>
      </c>
      <c r="E1110" s="86"/>
      <c r="F1110" s="95">
        <v>32200</v>
      </c>
      <c r="G1110" s="86" t="s">
        <v>212</v>
      </c>
      <c r="H1110" s="88" t="s">
        <v>878</v>
      </c>
      <c r="I1110" s="102" t="s">
        <v>879</v>
      </c>
      <c r="J1110" s="88"/>
      <c r="K1110" s="86" t="s">
        <v>2052</v>
      </c>
      <c r="L1110" s="88" t="s">
        <v>2053</v>
      </c>
      <c r="M1110" s="88"/>
      <c r="N1110" s="88" t="s">
        <v>3365</v>
      </c>
      <c r="O1110" s="90">
        <v>32200</v>
      </c>
      <c r="P1110" s="90">
        <f t="shared" si="54"/>
        <v>0</v>
      </c>
      <c r="Q1110" s="90"/>
      <c r="R1110" s="90"/>
      <c r="S1110" s="88" t="s">
        <v>218</v>
      </c>
      <c r="T1110" s="91" t="s">
        <v>228</v>
      </c>
      <c r="U1110" s="92"/>
    </row>
    <row r="1111" spans="1:21" ht="66">
      <c r="A1111" s="86" t="s">
        <v>2052</v>
      </c>
      <c r="B1111" s="86" t="s">
        <v>189</v>
      </c>
      <c r="C1111" s="86" t="s">
        <v>3366</v>
      </c>
      <c r="D1111" s="86" t="s">
        <v>3367</v>
      </c>
      <c r="E1111" s="86"/>
      <c r="F1111" s="95">
        <v>36300</v>
      </c>
      <c r="G1111" s="86" t="s">
        <v>212</v>
      </c>
      <c r="H1111" s="88" t="s">
        <v>878</v>
      </c>
      <c r="I1111" s="102" t="s">
        <v>879</v>
      </c>
      <c r="J1111" s="88"/>
      <c r="K1111" s="86" t="s">
        <v>2052</v>
      </c>
      <c r="L1111" s="88" t="s">
        <v>2053</v>
      </c>
      <c r="M1111" s="88"/>
      <c r="N1111" s="88" t="s">
        <v>3367</v>
      </c>
      <c r="O1111" s="90">
        <v>36300</v>
      </c>
      <c r="P1111" s="90">
        <f t="shared" si="54"/>
        <v>0</v>
      </c>
      <c r="Q1111" s="90"/>
      <c r="R1111" s="90"/>
      <c r="S1111" s="88" t="s">
        <v>218</v>
      </c>
      <c r="T1111" s="91" t="s">
        <v>228</v>
      </c>
      <c r="U1111" s="92"/>
    </row>
    <row r="1112" spans="1:21" ht="66">
      <c r="A1112" s="86" t="s">
        <v>2052</v>
      </c>
      <c r="B1112" s="86" t="s">
        <v>189</v>
      </c>
      <c r="C1112" s="86" t="s">
        <v>3368</v>
      </c>
      <c r="D1112" s="86" t="s">
        <v>3369</v>
      </c>
      <c r="E1112" s="86"/>
      <c r="F1112" s="95">
        <v>41500</v>
      </c>
      <c r="G1112" s="86" t="s">
        <v>212</v>
      </c>
      <c r="H1112" s="88" t="s">
        <v>878</v>
      </c>
      <c r="I1112" s="102" t="s">
        <v>879</v>
      </c>
      <c r="J1112" s="88"/>
      <c r="K1112" s="86" t="s">
        <v>2052</v>
      </c>
      <c r="L1112" s="88" t="s">
        <v>2053</v>
      </c>
      <c r="M1112" s="88"/>
      <c r="N1112" s="88" t="s">
        <v>3369</v>
      </c>
      <c r="O1112" s="90">
        <v>41500</v>
      </c>
      <c r="P1112" s="90">
        <f t="shared" si="54"/>
        <v>0</v>
      </c>
      <c r="Q1112" s="90"/>
      <c r="R1112" s="90"/>
      <c r="S1112" s="88" t="s">
        <v>218</v>
      </c>
      <c r="T1112" s="91" t="s">
        <v>228</v>
      </c>
      <c r="U1112" s="92"/>
    </row>
    <row r="1113" spans="1:21" ht="66">
      <c r="A1113" s="86" t="s">
        <v>2052</v>
      </c>
      <c r="B1113" s="86" t="s">
        <v>189</v>
      </c>
      <c r="C1113" s="86" t="s">
        <v>3370</v>
      </c>
      <c r="D1113" s="86" t="s">
        <v>3371</v>
      </c>
      <c r="E1113" s="86"/>
      <c r="F1113" s="95">
        <v>43000</v>
      </c>
      <c r="G1113" s="86" t="s">
        <v>212</v>
      </c>
      <c r="H1113" s="88" t="s">
        <v>878</v>
      </c>
      <c r="I1113" s="102" t="s">
        <v>879</v>
      </c>
      <c r="J1113" s="88"/>
      <c r="K1113" s="86" t="s">
        <v>2052</v>
      </c>
      <c r="L1113" s="88" t="s">
        <v>2053</v>
      </c>
      <c r="M1113" s="88"/>
      <c r="N1113" s="88" t="s">
        <v>3371</v>
      </c>
      <c r="O1113" s="90">
        <v>43000</v>
      </c>
      <c r="P1113" s="90">
        <f t="shared" si="54"/>
        <v>0</v>
      </c>
      <c r="Q1113" s="90"/>
      <c r="R1113" s="90"/>
      <c r="S1113" s="88" t="s">
        <v>218</v>
      </c>
      <c r="T1113" s="91" t="s">
        <v>228</v>
      </c>
      <c r="U1113" s="92"/>
    </row>
    <row r="1114" spans="1:21" ht="66">
      <c r="A1114" s="86" t="s">
        <v>2052</v>
      </c>
      <c r="B1114" s="86" t="s">
        <v>189</v>
      </c>
      <c r="C1114" s="86" t="s">
        <v>3372</v>
      </c>
      <c r="D1114" s="86" t="s">
        <v>3373</v>
      </c>
      <c r="E1114" s="86"/>
      <c r="F1114" s="95">
        <v>45500</v>
      </c>
      <c r="G1114" s="86" t="s">
        <v>212</v>
      </c>
      <c r="H1114" s="88" t="s">
        <v>878</v>
      </c>
      <c r="I1114" s="102" t="s">
        <v>879</v>
      </c>
      <c r="J1114" s="88"/>
      <c r="K1114" s="86" t="s">
        <v>2052</v>
      </c>
      <c r="L1114" s="88" t="s">
        <v>2053</v>
      </c>
      <c r="M1114" s="88"/>
      <c r="N1114" s="88" t="s">
        <v>3373</v>
      </c>
      <c r="O1114" s="90">
        <v>45500</v>
      </c>
      <c r="P1114" s="90">
        <f t="shared" si="54"/>
        <v>0</v>
      </c>
      <c r="Q1114" s="90"/>
      <c r="R1114" s="90"/>
      <c r="S1114" s="88" t="s">
        <v>218</v>
      </c>
      <c r="T1114" s="91" t="s">
        <v>228</v>
      </c>
      <c r="U1114" s="92"/>
    </row>
    <row r="1115" spans="1:21" ht="66">
      <c r="A1115" s="86" t="s">
        <v>2052</v>
      </c>
      <c r="B1115" s="86" t="s">
        <v>189</v>
      </c>
      <c r="C1115" s="86" t="s">
        <v>3374</v>
      </c>
      <c r="D1115" s="86" t="s">
        <v>3375</v>
      </c>
      <c r="E1115" s="86"/>
      <c r="F1115" s="95">
        <v>49500</v>
      </c>
      <c r="G1115" s="86" t="s">
        <v>212</v>
      </c>
      <c r="H1115" s="88" t="s">
        <v>878</v>
      </c>
      <c r="I1115" s="102" t="s">
        <v>879</v>
      </c>
      <c r="J1115" s="88"/>
      <c r="K1115" s="86" t="s">
        <v>2052</v>
      </c>
      <c r="L1115" s="88" t="s">
        <v>2053</v>
      </c>
      <c r="M1115" s="88"/>
      <c r="N1115" s="88" t="s">
        <v>3375</v>
      </c>
      <c r="O1115" s="90">
        <v>49500</v>
      </c>
      <c r="P1115" s="90">
        <f t="shared" si="54"/>
        <v>0</v>
      </c>
      <c r="Q1115" s="90"/>
      <c r="R1115" s="90"/>
      <c r="S1115" s="88" t="s">
        <v>218</v>
      </c>
      <c r="T1115" s="91" t="s">
        <v>228</v>
      </c>
      <c r="U1115" s="92"/>
    </row>
    <row r="1116" spans="1:21" ht="66">
      <c r="A1116" s="86" t="s">
        <v>2052</v>
      </c>
      <c r="B1116" s="86" t="s">
        <v>189</v>
      </c>
      <c r="C1116" s="86" t="s">
        <v>3376</v>
      </c>
      <c r="D1116" s="86" t="s">
        <v>3377</v>
      </c>
      <c r="E1116" s="86"/>
      <c r="F1116" s="95">
        <v>52000</v>
      </c>
      <c r="G1116" s="86" t="s">
        <v>212</v>
      </c>
      <c r="H1116" s="88" t="s">
        <v>878</v>
      </c>
      <c r="I1116" s="102" t="s">
        <v>879</v>
      </c>
      <c r="J1116" s="88"/>
      <c r="K1116" s="86" t="s">
        <v>2052</v>
      </c>
      <c r="L1116" s="88" t="s">
        <v>2053</v>
      </c>
      <c r="M1116" s="88"/>
      <c r="N1116" s="88" t="s">
        <v>3377</v>
      </c>
      <c r="O1116" s="90">
        <v>52000</v>
      </c>
      <c r="P1116" s="90">
        <f t="shared" si="54"/>
        <v>0</v>
      </c>
      <c r="Q1116" s="90"/>
      <c r="R1116" s="90"/>
      <c r="S1116" s="88" t="s">
        <v>218</v>
      </c>
      <c r="T1116" s="91" t="s">
        <v>228</v>
      </c>
      <c r="U1116" s="92"/>
    </row>
    <row r="1117" spans="1:21" ht="66">
      <c r="A1117" s="86" t="s">
        <v>2052</v>
      </c>
      <c r="B1117" s="86" t="s">
        <v>189</v>
      </c>
      <c r="C1117" s="86" t="s">
        <v>3378</v>
      </c>
      <c r="D1117" s="86" t="s">
        <v>3379</v>
      </c>
      <c r="E1117" s="86"/>
      <c r="F1117" s="95">
        <v>53500</v>
      </c>
      <c r="G1117" s="86" t="s">
        <v>212</v>
      </c>
      <c r="H1117" s="88" t="s">
        <v>878</v>
      </c>
      <c r="I1117" s="102" t="s">
        <v>879</v>
      </c>
      <c r="J1117" s="88"/>
      <c r="K1117" s="86" t="s">
        <v>2052</v>
      </c>
      <c r="L1117" s="88" t="s">
        <v>2053</v>
      </c>
      <c r="M1117" s="88"/>
      <c r="N1117" s="88" t="s">
        <v>3379</v>
      </c>
      <c r="O1117" s="90">
        <v>53500</v>
      </c>
      <c r="P1117" s="90">
        <f t="shared" si="54"/>
        <v>0</v>
      </c>
      <c r="Q1117" s="90"/>
      <c r="R1117" s="90"/>
      <c r="S1117" s="88" t="s">
        <v>218</v>
      </c>
      <c r="T1117" s="91" t="s">
        <v>228</v>
      </c>
      <c r="U1117" s="92"/>
    </row>
    <row r="1118" spans="1:21" ht="66">
      <c r="A1118" s="86" t="s">
        <v>2052</v>
      </c>
      <c r="B1118" s="86" t="s">
        <v>189</v>
      </c>
      <c r="C1118" s="86" t="s">
        <v>3380</v>
      </c>
      <c r="D1118" s="86" t="s">
        <v>3381</v>
      </c>
      <c r="E1118" s="86"/>
      <c r="F1118" s="95">
        <v>56000</v>
      </c>
      <c r="G1118" s="86" t="s">
        <v>212</v>
      </c>
      <c r="H1118" s="88" t="s">
        <v>878</v>
      </c>
      <c r="I1118" s="102" t="s">
        <v>879</v>
      </c>
      <c r="J1118" s="88"/>
      <c r="K1118" s="86" t="s">
        <v>2052</v>
      </c>
      <c r="L1118" s="88" t="s">
        <v>2053</v>
      </c>
      <c r="M1118" s="88"/>
      <c r="N1118" s="88" t="s">
        <v>3381</v>
      </c>
      <c r="O1118" s="90">
        <v>56000</v>
      </c>
      <c r="P1118" s="90">
        <f t="shared" si="54"/>
        <v>0</v>
      </c>
      <c r="Q1118" s="90"/>
      <c r="R1118" s="90"/>
      <c r="S1118" s="88" t="s">
        <v>218</v>
      </c>
      <c r="T1118" s="91" t="s">
        <v>228</v>
      </c>
      <c r="U1118" s="92"/>
    </row>
    <row r="1119" spans="1:21" ht="66">
      <c r="A1119" s="86" t="s">
        <v>2052</v>
      </c>
      <c r="B1119" s="86" t="s">
        <v>189</v>
      </c>
      <c r="C1119" s="86" t="s">
        <v>3382</v>
      </c>
      <c r="D1119" s="86" t="s">
        <v>3383</v>
      </c>
      <c r="E1119" s="86"/>
      <c r="F1119" s="95">
        <v>30900</v>
      </c>
      <c r="G1119" s="86" t="s">
        <v>212</v>
      </c>
      <c r="H1119" s="88" t="s">
        <v>878</v>
      </c>
      <c r="I1119" s="102" t="s">
        <v>879</v>
      </c>
      <c r="J1119" s="88"/>
      <c r="K1119" s="86" t="s">
        <v>2052</v>
      </c>
      <c r="L1119" s="88" t="s">
        <v>2053</v>
      </c>
      <c r="M1119" s="88"/>
      <c r="N1119" s="88" t="s">
        <v>3383</v>
      </c>
      <c r="O1119" s="90">
        <v>30900</v>
      </c>
      <c r="P1119" s="90">
        <f t="shared" si="54"/>
        <v>0</v>
      </c>
      <c r="Q1119" s="90"/>
      <c r="R1119" s="90"/>
      <c r="S1119" s="88" t="s">
        <v>218</v>
      </c>
      <c r="T1119" s="91" t="s">
        <v>228</v>
      </c>
      <c r="U1119" s="92"/>
    </row>
    <row r="1120" spans="1:21" ht="66">
      <c r="A1120" s="86" t="s">
        <v>2052</v>
      </c>
      <c r="B1120" s="86" t="s">
        <v>189</v>
      </c>
      <c r="C1120" s="86" t="s">
        <v>3384</v>
      </c>
      <c r="D1120" s="86" t="s">
        <v>3385</v>
      </c>
      <c r="E1120" s="86"/>
      <c r="F1120" s="95">
        <v>33500</v>
      </c>
      <c r="G1120" s="86" t="s">
        <v>212</v>
      </c>
      <c r="H1120" s="88" t="s">
        <v>878</v>
      </c>
      <c r="I1120" s="102" t="s">
        <v>879</v>
      </c>
      <c r="J1120" s="88"/>
      <c r="K1120" s="86" t="s">
        <v>2052</v>
      </c>
      <c r="L1120" s="88" t="s">
        <v>2053</v>
      </c>
      <c r="M1120" s="88"/>
      <c r="N1120" s="88" t="s">
        <v>3385</v>
      </c>
      <c r="O1120" s="90">
        <v>33500</v>
      </c>
      <c r="P1120" s="90">
        <f t="shared" si="54"/>
        <v>0</v>
      </c>
      <c r="Q1120" s="90"/>
      <c r="R1120" s="90"/>
      <c r="S1120" s="88" t="s">
        <v>218</v>
      </c>
      <c r="T1120" s="91" t="s">
        <v>228</v>
      </c>
      <c r="U1120" s="92"/>
    </row>
    <row r="1121" spans="1:21" ht="66">
      <c r="A1121" s="86" t="s">
        <v>2052</v>
      </c>
      <c r="B1121" s="86" t="s">
        <v>189</v>
      </c>
      <c r="C1121" s="86" t="s">
        <v>3386</v>
      </c>
      <c r="D1121" s="86" t="s">
        <v>3387</v>
      </c>
      <c r="E1121" s="86"/>
      <c r="F1121" s="95">
        <v>35500</v>
      </c>
      <c r="G1121" s="86" t="s">
        <v>212</v>
      </c>
      <c r="H1121" s="88" t="s">
        <v>878</v>
      </c>
      <c r="I1121" s="102" t="s">
        <v>879</v>
      </c>
      <c r="J1121" s="88"/>
      <c r="K1121" s="86" t="s">
        <v>2052</v>
      </c>
      <c r="L1121" s="88" t="s">
        <v>2053</v>
      </c>
      <c r="M1121" s="88"/>
      <c r="N1121" s="88" t="s">
        <v>3387</v>
      </c>
      <c r="O1121" s="90">
        <v>35500</v>
      </c>
      <c r="P1121" s="90">
        <f t="shared" si="54"/>
        <v>0</v>
      </c>
      <c r="Q1121" s="90"/>
      <c r="R1121" s="90"/>
      <c r="S1121" s="88" t="s">
        <v>218</v>
      </c>
      <c r="T1121" s="91" t="s">
        <v>228</v>
      </c>
      <c r="U1121" s="92"/>
    </row>
    <row r="1122" spans="1:21" ht="66">
      <c r="A1122" s="86" t="s">
        <v>2052</v>
      </c>
      <c r="B1122" s="86" t="s">
        <v>189</v>
      </c>
      <c r="C1122" s="86" t="s">
        <v>3388</v>
      </c>
      <c r="D1122" s="86" t="s">
        <v>3389</v>
      </c>
      <c r="E1122" s="86"/>
      <c r="F1122" s="95">
        <v>40900</v>
      </c>
      <c r="G1122" s="86" t="s">
        <v>212</v>
      </c>
      <c r="H1122" s="88" t="s">
        <v>878</v>
      </c>
      <c r="I1122" s="102" t="s">
        <v>879</v>
      </c>
      <c r="J1122" s="88"/>
      <c r="K1122" s="86" t="s">
        <v>2052</v>
      </c>
      <c r="L1122" s="88" t="s">
        <v>2053</v>
      </c>
      <c r="M1122" s="88"/>
      <c r="N1122" s="88" t="s">
        <v>3389</v>
      </c>
      <c r="O1122" s="90">
        <v>40900</v>
      </c>
      <c r="P1122" s="90">
        <f t="shared" si="54"/>
        <v>0</v>
      </c>
      <c r="Q1122" s="90"/>
      <c r="R1122" s="90"/>
      <c r="S1122" s="88" t="s">
        <v>218</v>
      </c>
      <c r="T1122" s="91" t="s">
        <v>228</v>
      </c>
      <c r="U1122" s="92"/>
    </row>
    <row r="1123" spans="1:21" ht="66">
      <c r="A1123" s="86" t="s">
        <v>2052</v>
      </c>
      <c r="B1123" s="86" t="s">
        <v>189</v>
      </c>
      <c r="C1123" s="86" t="s">
        <v>3390</v>
      </c>
      <c r="D1123" s="86" t="s">
        <v>3391</v>
      </c>
      <c r="E1123" s="86"/>
      <c r="F1123" s="95">
        <v>47200</v>
      </c>
      <c r="G1123" s="86" t="s">
        <v>212</v>
      </c>
      <c r="H1123" s="88" t="s">
        <v>878</v>
      </c>
      <c r="I1123" s="102" t="s">
        <v>879</v>
      </c>
      <c r="J1123" s="88"/>
      <c r="K1123" s="86" t="s">
        <v>2052</v>
      </c>
      <c r="L1123" s="88" t="s">
        <v>2053</v>
      </c>
      <c r="M1123" s="88"/>
      <c r="N1123" s="88" t="s">
        <v>3391</v>
      </c>
      <c r="O1123" s="90">
        <v>47200</v>
      </c>
      <c r="P1123" s="90">
        <f t="shared" si="54"/>
        <v>0</v>
      </c>
      <c r="Q1123" s="90"/>
      <c r="R1123" s="90"/>
      <c r="S1123" s="88" t="s">
        <v>218</v>
      </c>
      <c r="T1123" s="91" t="s">
        <v>228</v>
      </c>
      <c r="U1123" s="92"/>
    </row>
    <row r="1124" spans="1:21" ht="66">
      <c r="A1124" s="86" t="s">
        <v>2052</v>
      </c>
      <c r="B1124" s="86" t="s">
        <v>189</v>
      </c>
      <c r="C1124" s="86" t="s">
        <v>3392</v>
      </c>
      <c r="D1124" s="86" t="s">
        <v>3393</v>
      </c>
      <c r="E1124" s="86"/>
      <c r="F1124" s="95">
        <v>53600</v>
      </c>
      <c r="G1124" s="86" t="s">
        <v>212</v>
      </c>
      <c r="H1124" s="88" t="s">
        <v>878</v>
      </c>
      <c r="I1124" s="102" t="s">
        <v>879</v>
      </c>
      <c r="J1124" s="88"/>
      <c r="K1124" s="86" t="s">
        <v>2052</v>
      </c>
      <c r="L1124" s="88" t="s">
        <v>2053</v>
      </c>
      <c r="M1124" s="88"/>
      <c r="N1124" s="88" t="s">
        <v>3393</v>
      </c>
      <c r="O1124" s="90">
        <v>53600</v>
      </c>
      <c r="P1124" s="90">
        <f t="shared" si="54"/>
        <v>0</v>
      </c>
      <c r="Q1124" s="90"/>
      <c r="R1124" s="90"/>
      <c r="S1124" s="88" t="s">
        <v>218</v>
      </c>
      <c r="T1124" s="91" t="s">
        <v>228</v>
      </c>
      <c r="U1124" s="92"/>
    </row>
    <row r="1125" spans="1:21" ht="66">
      <c r="A1125" s="86" t="s">
        <v>2052</v>
      </c>
      <c r="B1125" s="86" t="s">
        <v>189</v>
      </c>
      <c r="C1125" s="86" t="s">
        <v>3394</v>
      </c>
      <c r="D1125" s="86" t="s">
        <v>3395</v>
      </c>
      <c r="E1125" s="86"/>
      <c r="F1125" s="95">
        <v>58500</v>
      </c>
      <c r="G1125" s="86" t="s">
        <v>212</v>
      </c>
      <c r="H1125" s="88" t="s">
        <v>878</v>
      </c>
      <c r="I1125" s="102" t="s">
        <v>879</v>
      </c>
      <c r="J1125" s="88"/>
      <c r="K1125" s="86" t="s">
        <v>2052</v>
      </c>
      <c r="L1125" s="88" t="s">
        <v>2053</v>
      </c>
      <c r="M1125" s="88"/>
      <c r="N1125" s="88" t="s">
        <v>3395</v>
      </c>
      <c r="O1125" s="90">
        <v>58500</v>
      </c>
      <c r="P1125" s="90">
        <f t="shared" si="54"/>
        <v>0</v>
      </c>
      <c r="Q1125" s="90"/>
      <c r="R1125" s="90"/>
      <c r="S1125" s="88" t="s">
        <v>218</v>
      </c>
      <c r="T1125" s="91" t="s">
        <v>228</v>
      </c>
      <c r="U1125" s="92"/>
    </row>
    <row r="1126" spans="1:21" ht="66">
      <c r="A1126" s="86" t="s">
        <v>2052</v>
      </c>
      <c r="B1126" s="86" t="s">
        <v>189</v>
      </c>
      <c r="C1126" s="86" t="s">
        <v>3396</v>
      </c>
      <c r="D1126" s="86" t="s">
        <v>3397</v>
      </c>
      <c r="E1126" s="86"/>
      <c r="F1126" s="95">
        <v>60900</v>
      </c>
      <c r="G1126" s="86" t="s">
        <v>212</v>
      </c>
      <c r="H1126" s="88" t="s">
        <v>878</v>
      </c>
      <c r="I1126" s="102" t="s">
        <v>879</v>
      </c>
      <c r="J1126" s="88"/>
      <c r="K1126" s="86" t="s">
        <v>2052</v>
      </c>
      <c r="L1126" s="88" t="s">
        <v>2053</v>
      </c>
      <c r="M1126" s="88"/>
      <c r="N1126" s="88" t="s">
        <v>3397</v>
      </c>
      <c r="O1126" s="90">
        <v>60900</v>
      </c>
      <c r="P1126" s="90">
        <f t="shared" si="54"/>
        <v>0</v>
      </c>
      <c r="Q1126" s="90"/>
      <c r="R1126" s="90"/>
      <c r="S1126" s="88" t="s">
        <v>218</v>
      </c>
      <c r="T1126" s="91" t="s">
        <v>228</v>
      </c>
      <c r="U1126" s="92"/>
    </row>
    <row r="1127" spans="1:21" ht="66">
      <c r="A1127" s="86" t="s">
        <v>2052</v>
      </c>
      <c r="B1127" s="86" t="s">
        <v>189</v>
      </c>
      <c r="C1127" s="86" t="s">
        <v>3398</v>
      </c>
      <c r="D1127" s="86" t="s">
        <v>3399</v>
      </c>
      <c r="E1127" s="86"/>
      <c r="F1127" s="95">
        <v>16800</v>
      </c>
      <c r="G1127" s="86" t="s">
        <v>212</v>
      </c>
      <c r="H1127" s="88" t="s">
        <v>878</v>
      </c>
      <c r="I1127" s="102" t="s">
        <v>879</v>
      </c>
      <c r="J1127" s="88"/>
      <c r="K1127" s="86" t="s">
        <v>2052</v>
      </c>
      <c r="L1127" s="88" t="s">
        <v>2053</v>
      </c>
      <c r="M1127" s="88"/>
      <c r="N1127" s="88" t="s">
        <v>3399</v>
      </c>
      <c r="O1127" s="90">
        <v>16800</v>
      </c>
      <c r="P1127" s="90">
        <f t="shared" si="54"/>
        <v>0</v>
      </c>
      <c r="Q1127" s="90"/>
      <c r="R1127" s="90"/>
      <c r="S1127" s="88" t="s">
        <v>218</v>
      </c>
      <c r="T1127" s="91" t="s">
        <v>228</v>
      </c>
      <c r="U1127" s="92"/>
    </row>
    <row r="1128" spans="1:21" ht="66">
      <c r="A1128" s="86" t="s">
        <v>2052</v>
      </c>
      <c r="B1128" s="86" t="s">
        <v>189</v>
      </c>
      <c r="C1128" s="86" t="s">
        <v>3400</v>
      </c>
      <c r="D1128" s="86" t="s">
        <v>3401</v>
      </c>
      <c r="E1128" s="86"/>
      <c r="F1128" s="95">
        <v>20300</v>
      </c>
      <c r="G1128" s="86" t="s">
        <v>212</v>
      </c>
      <c r="H1128" s="88" t="s">
        <v>878</v>
      </c>
      <c r="I1128" s="102" t="s">
        <v>879</v>
      </c>
      <c r="J1128" s="88"/>
      <c r="K1128" s="86" t="s">
        <v>2052</v>
      </c>
      <c r="L1128" s="88" t="s">
        <v>2053</v>
      </c>
      <c r="M1128" s="88"/>
      <c r="N1128" s="88" t="s">
        <v>3401</v>
      </c>
      <c r="O1128" s="90">
        <v>20300</v>
      </c>
      <c r="P1128" s="90">
        <f t="shared" si="54"/>
        <v>0</v>
      </c>
      <c r="Q1128" s="90"/>
      <c r="R1128" s="90"/>
      <c r="S1128" s="88" t="s">
        <v>218</v>
      </c>
      <c r="T1128" s="91" t="s">
        <v>228</v>
      </c>
      <c r="U1128" s="92"/>
    </row>
    <row r="1129" spans="1:21" ht="66">
      <c r="A1129" s="86" t="s">
        <v>2052</v>
      </c>
      <c r="B1129" s="86" t="s">
        <v>189</v>
      </c>
      <c r="C1129" s="86" t="s">
        <v>3402</v>
      </c>
      <c r="D1129" s="86" t="s">
        <v>3403</v>
      </c>
      <c r="E1129" s="86"/>
      <c r="F1129" s="95">
        <v>21500</v>
      </c>
      <c r="G1129" s="86" t="s">
        <v>212</v>
      </c>
      <c r="H1129" s="88" t="s">
        <v>878</v>
      </c>
      <c r="I1129" s="102" t="s">
        <v>879</v>
      </c>
      <c r="J1129" s="88"/>
      <c r="K1129" s="86" t="s">
        <v>2052</v>
      </c>
      <c r="L1129" s="88" t="s">
        <v>2053</v>
      </c>
      <c r="M1129" s="88"/>
      <c r="N1129" s="88" t="s">
        <v>3403</v>
      </c>
      <c r="O1129" s="90">
        <v>21500</v>
      </c>
      <c r="P1129" s="90">
        <f t="shared" si="54"/>
        <v>0</v>
      </c>
      <c r="Q1129" s="90"/>
      <c r="R1129" s="90"/>
      <c r="S1129" s="88" t="s">
        <v>218</v>
      </c>
      <c r="T1129" s="91" t="s">
        <v>228</v>
      </c>
      <c r="U1129" s="92"/>
    </row>
    <row r="1130" spans="1:21" ht="66">
      <c r="A1130" s="86" t="s">
        <v>2052</v>
      </c>
      <c r="B1130" s="86" t="s">
        <v>189</v>
      </c>
      <c r="C1130" s="86" t="s">
        <v>3404</v>
      </c>
      <c r="D1130" s="86" t="s">
        <v>3405</v>
      </c>
      <c r="E1130" s="86"/>
      <c r="F1130" s="95">
        <v>24900</v>
      </c>
      <c r="G1130" s="86" t="s">
        <v>212</v>
      </c>
      <c r="H1130" s="88" t="s">
        <v>878</v>
      </c>
      <c r="I1130" s="102" t="s">
        <v>879</v>
      </c>
      <c r="J1130" s="88"/>
      <c r="K1130" s="86" t="s">
        <v>2052</v>
      </c>
      <c r="L1130" s="88" t="s">
        <v>2053</v>
      </c>
      <c r="M1130" s="88"/>
      <c r="N1130" s="88" t="s">
        <v>3405</v>
      </c>
      <c r="O1130" s="90">
        <v>24900</v>
      </c>
      <c r="P1130" s="90">
        <f t="shared" si="54"/>
        <v>0</v>
      </c>
      <c r="Q1130" s="90"/>
      <c r="R1130" s="90"/>
      <c r="S1130" s="88" t="s">
        <v>218</v>
      </c>
      <c r="T1130" s="91" t="s">
        <v>228</v>
      </c>
      <c r="U1130" s="92"/>
    </row>
    <row r="1131" spans="1:21" ht="66">
      <c r="A1131" s="86" t="s">
        <v>2052</v>
      </c>
      <c r="B1131" s="86" t="s">
        <v>189</v>
      </c>
      <c r="C1131" s="86" t="s">
        <v>3406</v>
      </c>
      <c r="D1131" s="86" t="s">
        <v>3407</v>
      </c>
      <c r="E1131" s="86"/>
      <c r="F1131" s="95">
        <v>18500</v>
      </c>
      <c r="G1131" s="86" t="s">
        <v>212</v>
      </c>
      <c r="H1131" s="88" t="s">
        <v>878</v>
      </c>
      <c r="I1131" s="102" t="s">
        <v>879</v>
      </c>
      <c r="J1131" s="88"/>
      <c r="K1131" s="86" t="s">
        <v>2052</v>
      </c>
      <c r="L1131" s="88" t="s">
        <v>2053</v>
      </c>
      <c r="M1131" s="88"/>
      <c r="N1131" s="88" t="s">
        <v>3407</v>
      </c>
      <c r="O1131" s="90">
        <v>18500</v>
      </c>
      <c r="P1131" s="90">
        <f t="shared" si="54"/>
        <v>0</v>
      </c>
      <c r="Q1131" s="90"/>
      <c r="R1131" s="90"/>
      <c r="S1131" s="88" t="s">
        <v>218</v>
      </c>
      <c r="T1131" s="91" t="s">
        <v>228</v>
      </c>
      <c r="U1131" s="92"/>
    </row>
    <row r="1132" spans="1:21" ht="66">
      <c r="A1132" s="86" t="s">
        <v>2052</v>
      </c>
      <c r="B1132" s="86" t="s">
        <v>189</v>
      </c>
      <c r="C1132" s="86" t="s">
        <v>3408</v>
      </c>
      <c r="D1132" s="86" t="s">
        <v>3409</v>
      </c>
      <c r="E1132" s="86"/>
      <c r="F1132" s="95">
        <v>24900</v>
      </c>
      <c r="G1132" s="86" t="s">
        <v>212</v>
      </c>
      <c r="H1132" s="88" t="s">
        <v>878</v>
      </c>
      <c r="I1132" s="102" t="s">
        <v>879</v>
      </c>
      <c r="J1132" s="88"/>
      <c r="K1132" s="86" t="s">
        <v>2052</v>
      </c>
      <c r="L1132" s="88" t="s">
        <v>2053</v>
      </c>
      <c r="M1132" s="88"/>
      <c r="N1132" s="88" t="s">
        <v>3409</v>
      </c>
      <c r="O1132" s="90">
        <v>24900</v>
      </c>
      <c r="P1132" s="90">
        <f t="shared" si="54"/>
        <v>0</v>
      </c>
      <c r="Q1132" s="90"/>
      <c r="R1132" s="90"/>
      <c r="S1132" s="88" t="s">
        <v>218</v>
      </c>
      <c r="T1132" s="91" t="s">
        <v>228</v>
      </c>
      <c r="U1132" s="92"/>
    </row>
    <row r="1133" spans="1:21" ht="66">
      <c r="A1133" s="86" t="s">
        <v>2052</v>
      </c>
      <c r="B1133" s="86" t="s">
        <v>189</v>
      </c>
      <c r="C1133" s="86" t="s">
        <v>3410</v>
      </c>
      <c r="D1133" s="86" t="s">
        <v>3411</v>
      </c>
      <c r="E1133" s="86"/>
      <c r="F1133" s="95">
        <v>27900</v>
      </c>
      <c r="G1133" s="86" t="s">
        <v>212</v>
      </c>
      <c r="H1133" s="88" t="s">
        <v>878</v>
      </c>
      <c r="I1133" s="102" t="s">
        <v>879</v>
      </c>
      <c r="J1133" s="88"/>
      <c r="K1133" s="86" t="s">
        <v>2052</v>
      </c>
      <c r="L1133" s="88" t="s">
        <v>2053</v>
      </c>
      <c r="M1133" s="88"/>
      <c r="N1133" s="88" t="s">
        <v>3411</v>
      </c>
      <c r="O1133" s="90">
        <v>27900</v>
      </c>
      <c r="P1133" s="90">
        <f t="shared" si="54"/>
        <v>0</v>
      </c>
      <c r="Q1133" s="90"/>
      <c r="R1133" s="90"/>
      <c r="S1133" s="88" t="s">
        <v>218</v>
      </c>
      <c r="T1133" s="91" t="s">
        <v>228</v>
      </c>
      <c r="U1133" s="92"/>
    </row>
    <row r="1134" spans="1:21" ht="66">
      <c r="A1134" s="86" t="s">
        <v>2052</v>
      </c>
      <c r="B1134" s="86" t="s">
        <v>189</v>
      </c>
      <c r="C1134" s="86" t="s">
        <v>3412</v>
      </c>
      <c r="D1134" s="86" t="s">
        <v>3413</v>
      </c>
      <c r="E1134" s="86"/>
      <c r="F1134" s="95">
        <v>37900</v>
      </c>
      <c r="G1134" s="86" t="s">
        <v>212</v>
      </c>
      <c r="H1134" s="88" t="s">
        <v>878</v>
      </c>
      <c r="I1134" s="102" t="s">
        <v>879</v>
      </c>
      <c r="J1134" s="88"/>
      <c r="K1134" s="86" t="s">
        <v>2052</v>
      </c>
      <c r="L1134" s="88" t="s">
        <v>2053</v>
      </c>
      <c r="M1134" s="88"/>
      <c r="N1134" s="88" t="s">
        <v>3413</v>
      </c>
      <c r="O1134" s="90">
        <v>37900</v>
      </c>
      <c r="P1134" s="90">
        <f t="shared" si="54"/>
        <v>0</v>
      </c>
      <c r="Q1134" s="90"/>
      <c r="R1134" s="90"/>
      <c r="S1134" s="88" t="s">
        <v>218</v>
      </c>
      <c r="T1134" s="91" t="s">
        <v>228</v>
      </c>
      <c r="U1134" s="92"/>
    </row>
    <row r="1135" spans="1:21" ht="66">
      <c r="A1135" s="86" t="s">
        <v>2052</v>
      </c>
      <c r="B1135" s="86" t="s">
        <v>189</v>
      </c>
      <c r="C1135" s="86" t="s">
        <v>3414</v>
      </c>
      <c r="D1135" s="86" t="s">
        <v>3415</v>
      </c>
      <c r="E1135" s="86"/>
      <c r="F1135" s="95">
        <v>56500</v>
      </c>
      <c r="G1135" s="86" t="s">
        <v>212</v>
      </c>
      <c r="H1135" s="88" t="s">
        <v>878</v>
      </c>
      <c r="I1135" s="102" t="s">
        <v>879</v>
      </c>
      <c r="J1135" s="88"/>
      <c r="K1135" s="86" t="s">
        <v>2052</v>
      </c>
      <c r="L1135" s="88" t="s">
        <v>2053</v>
      </c>
      <c r="M1135" s="88"/>
      <c r="N1135" s="88" t="s">
        <v>3415</v>
      </c>
      <c r="O1135" s="90">
        <v>56500</v>
      </c>
      <c r="P1135" s="90">
        <f t="shared" si="54"/>
        <v>0</v>
      </c>
      <c r="Q1135" s="90"/>
      <c r="R1135" s="90"/>
      <c r="S1135" s="88" t="s">
        <v>218</v>
      </c>
      <c r="T1135" s="91" t="s">
        <v>228</v>
      </c>
      <c r="U1135" s="92"/>
    </row>
    <row r="1136" spans="1:21" ht="66">
      <c r="A1136" s="86" t="s">
        <v>2052</v>
      </c>
      <c r="B1136" s="86" t="s">
        <v>189</v>
      </c>
      <c r="C1136" s="86" t="s">
        <v>3416</v>
      </c>
      <c r="D1136" s="86" t="s">
        <v>3417</v>
      </c>
      <c r="E1136" s="86"/>
      <c r="F1136" s="95">
        <v>57500</v>
      </c>
      <c r="G1136" s="86" t="s">
        <v>212</v>
      </c>
      <c r="H1136" s="88" t="s">
        <v>878</v>
      </c>
      <c r="I1136" s="102" t="s">
        <v>879</v>
      </c>
      <c r="J1136" s="88"/>
      <c r="K1136" s="86" t="s">
        <v>2052</v>
      </c>
      <c r="L1136" s="88" t="s">
        <v>2053</v>
      </c>
      <c r="M1136" s="88"/>
      <c r="N1136" s="88" t="s">
        <v>3417</v>
      </c>
      <c r="O1136" s="90">
        <v>57500</v>
      </c>
      <c r="P1136" s="90">
        <f t="shared" si="54"/>
        <v>0</v>
      </c>
      <c r="Q1136" s="90"/>
      <c r="R1136" s="90"/>
      <c r="S1136" s="88" t="s">
        <v>218</v>
      </c>
      <c r="T1136" s="91" t="s">
        <v>228</v>
      </c>
      <c r="U1136" s="92"/>
    </row>
    <row r="1137" spans="1:21" ht="99">
      <c r="A1137" s="86" t="s">
        <v>2052</v>
      </c>
      <c r="B1137" s="86" t="s">
        <v>189</v>
      </c>
      <c r="C1137" s="86" t="s">
        <v>3418</v>
      </c>
      <c r="D1137" s="86" t="s">
        <v>3419</v>
      </c>
      <c r="E1137" s="86"/>
      <c r="F1137" s="95">
        <v>47000</v>
      </c>
      <c r="G1137" s="86" t="s">
        <v>212</v>
      </c>
      <c r="H1137" s="88" t="s">
        <v>878</v>
      </c>
      <c r="I1137" s="102" t="s">
        <v>879</v>
      </c>
      <c r="J1137" s="88"/>
      <c r="K1137" s="86" t="s">
        <v>2052</v>
      </c>
      <c r="L1137" s="88" t="s">
        <v>2053</v>
      </c>
      <c r="M1137" s="88"/>
      <c r="N1137" s="88" t="s">
        <v>3419</v>
      </c>
      <c r="O1137" s="90">
        <v>47000</v>
      </c>
      <c r="P1137" s="90">
        <f t="shared" si="54"/>
        <v>0</v>
      </c>
      <c r="Q1137" s="90"/>
      <c r="R1137" s="90"/>
      <c r="S1137" s="88" t="s">
        <v>218</v>
      </c>
      <c r="T1137" s="91" t="s">
        <v>228</v>
      </c>
      <c r="U1137" s="92"/>
    </row>
    <row r="1138" spans="1:21" ht="99">
      <c r="A1138" s="86" t="s">
        <v>2052</v>
      </c>
      <c r="B1138" s="86" t="s">
        <v>189</v>
      </c>
      <c r="C1138" s="86" t="s">
        <v>3420</v>
      </c>
      <c r="D1138" s="86" t="s">
        <v>3421</v>
      </c>
      <c r="E1138" s="86"/>
      <c r="F1138" s="87">
        <v>54400</v>
      </c>
      <c r="G1138" s="86" t="s">
        <v>212</v>
      </c>
      <c r="H1138" s="88" t="s">
        <v>878</v>
      </c>
      <c r="I1138" s="102" t="s">
        <v>879</v>
      </c>
      <c r="J1138" s="88"/>
      <c r="K1138" s="86" t="s">
        <v>2052</v>
      </c>
      <c r="L1138" s="88" t="s">
        <v>2053</v>
      </c>
      <c r="M1138" s="88"/>
      <c r="N1138" s="88" t="s">
        <v>3421</v>
      </c>
      <c r="O1138" s="90">
        <v>55000</v>
      </c>
      <c r="P1138" s="90">
        <f t="shared" si="54"/>
        <v>600</v>
      </c>
      <c r="Q1138" s="90"/>
      <c r="R1138" s="90"/>
      <c r="S1138" s="88" t="s">
        <v>218</v>
      </c>
      <c r="T1138" s="91" t="s">
        <v>228</v>
      </c>
      <c r="U1138" s="92"/>
    </row>
    <row r="1139" spans="1:21" ht="132">
      <c r="A1139" s="86" t="s">
        <v>2052</v>
      </c>
      <c r="B1139" s="86" t="s">
        <v>189</v>
      </c>
      <c r="C1139" s="86" t="s">
        <v>3422</v>
      </c>
      <c r="D1139" s="86" t="s">
        <v>3423</v>
      </c>
      <c r="E1139" s="86"/>
      <c r="F1139" s="87">
        <v>12500</v>
      </c>
      <c r="G1139" s="86" t="s">
        <v>212</v>
      </c>
      <c r="H1139" s="88" t="s">
        <v>598</v>
      </c>
      <c r="I1139" s="102" t="s">
        <v>3424</v>
      </c>
      <c r="J1139" s="88"/>
      <c r="K1139" s="86" t="s">
        <v>3214</v>
      </c>
      <c r="L1139" s="88" t="s">
        <v>3215</v>
      </c>
      <c r="M1139" s="103" t="s">
        <v>3425</v>
      </c>
      <c r="N1139" s="104"/>
      <c r="O1139" s="90"/>
      <c r="P1139" s="90"/>
      <c r="Q1139" s="90"/>
      <c r="R1139" s="90"/>
      <c r="S1139" s="107"/>
      <c r="T1139" s="91" t="s">
        <v>217</v>
      </c>
      <c r="U1139" s="92" t="s">
        <v>217</v>
      </c>
    </row>
    <row r="1140" spans="1:21" ht="132">
      <c r="A1140" s="86" t="s">
        <v>2052</v>
      </c>
      <c r="B1140" s="86" t="s">
        <v>189</v>
      </c>
      <c r="C1140" s="86" t="s">
        <v>3426</v>
      </c>
      <c r="D1140" s="86" t="s">
        <v>3427</v>
      </c>
      <c r="E1140" s="86"/>
      <c r="F1140" s="87">
        <v>22000</v>
      </c>
      <c r="G1140" s="86" t="s">
        <v>212</v>
      </c>
      <c r="H1140" s="88" t="s">
        <v>598</v>
      </c>
      <c r="I1140" s="102" t="s">
        <v>3424</v>
      </c>
      <c r="J1140" s="88"/>
      <c r="K1140" s="86" t="s">
        <v>3214</v>
      </c>
      <c r="L1140" s="88" t="s">
        <v>3215</v>
      </c>
      <c r="M1140" s="103" t="s">
        <v>3425</v>
      </c>
      <c r="N1140" s="104"/>
      <c r="O1140" s="90"/>
      <c r="P1140" s="90"/>
      <c r="Q1140" s="90"/>
      <c r="R1140" s="90"/>
      <c r="S1140" s="107"/>
      <c r="T1140" s="91" t="s">
        <v>217</v>
      </c>
      <c r="U1140" s="92" t="s">
        <v>217</v>
      </c>
    </row>
    <row r="1141" spans="1:21" ht="132">
      <c r="A1141" s="86" t="s">
        <v>2052</v>
      </c>
      <c r="B1141" s="86" t="s">
        <v>189</v>
      </c>
      <c r="C1141" s="86" t="s">
        <v>3428</v>
      </c>
      <c r="D1141" s="86" t="s">
        <v>3429</v>
      </c>
      <c r="E1141" s="86"/>
      <c r="F1141" s="87">
        <v>42000</v>
      </c>
      <c r="G1141" s="86" t="s">
        <v>212</v>
      </c>
      <c r="H1141" s="88" t="s">
        <v>598</v>
      </c>
      <c r="I1141" s="102" t="s">
        <v>3424</v>
      </c>
      <c r="J1141" s="88"/>
      <c r="K1141" s="86" t="s">
        <v>3214</v>
      </c>
      <c r="L1141" s="88" t="s">
        <v>3215</v>
      </c>
      <c r="M1141" s="103" t="s">
        <v>3425</v>
      </c>
      <c r="N1141" s="104"/>
      <c r="O1141" s="90"/>
      <c r="P1141" s="90"/>
      <c r="Q1141" s="90"/>
      <c r="R1141" s="90"/>
      <c r="S1141" s="107"/>
      <c r="T1141" s="91" t="s">
        <v>217</v>
      </c>
      <c r="U1141" s="92" t="s">
        <v>217</v>
      </c>
    </row>
    <row r="1142" spans="1:21" ht="132">
      <c r="A1142" s="86" t="s">
        <v>2052</v>
      </c>
      <c r="B1142" s="86" t="s">
        <v>189</v>
      </c>
      <c r="C1142" s="86" t="s">
        <v>3430</v>
      </c>
      <c r="D1142" s="86" t="s">
        <v>3431</v>
      </c>
      <c r="E1142" s="86"/>
      <c r="F1142" s="87">
        <v>205000</v>
      </c>
      <c r="G1142" s="86" t="s">
        <v>212</v>
      </c>
      <c r="H1142" s="88" t="s">
        <v>598</v>
      </c>
      <c r="I1142" s="102" t="s">
        <v>3424</v>
      </c>
      <c r="J1142" s="88"/>
      <c r="K1142" s="86" t="s">
        <v>3214</v>
      </c>
      <c r="L1142" s="88" t="s">
        <v>3215</v>
      </c>
      <c r="M1142" s="103" t="s">
        <v>3425</v>
      </c>
      <c r="N1142" s="137"/>
      <c r="O1142" s="138"/>
      <c r="P1142" s="138"/>
      <c r="Q1142" s="138"/>
      <c r="R1142" s="138"/>
      <c r="S1142" s="126"/>
      <c r="T1142" s="91" t="s">
        <v>217</v>
      </c>
      <c r="U1142" s="92" t="s">
        <v>217</v>
      </c>
    </row>
    <row r="1143" spans="1:21" ht="264">
      <c r="A1143" s="86" t="s">
        <v>2052</v>
      </c>
      <c r="B1143" s="86" t="s">
        <v>189</v>
      </c>
      <c r="C1143" s="86" t="s">
        <v>3432</v>
      </c>
      <c r="D1143" s="92" t="s">
        <v>3433</v>
      </c>
      <c r="E1143" s="92"/>
      <c r="F1143" s="95">
        <v>35500</v>
      </c>
      <c r="G1143" s="92" t="s">
        <v>495</v>
      </c>
      <c r="H1143" s="91" t="s">
        <v>598</v>
      </c>
      <c r="I1143" s="124" t="s">
        <v>599</v>
      </c>
      <c r="J1143" s="88"/>
      <c r="K1143" s="86" t="s">
        <v>3214</v>
      </c>
      <c r="L1143" s="88" t="s">
        <v>3215</v>
      </c>
      <c r="M1143" s="130" t="s">
        <v>3434</v>
      </c>
      <c r="N1143" s="104"/>
      <c r="O1143" s="90"/>
      <c r="P1143" s="90"/>
      <c r="Q1143" s="90"/>
      <c r="R1143" s="90"/>
      <c r="S1143" s="107"/>
      <c r="T1143" s="92" t="s">
        <v>217</v>
      </c>
      <c r="U1143" s="92" t="s">
        <v>217</v>
      </c>
    </row>
    <row r="1144" spans="1:21" ht="264">
      <c r="A1144" s="86" t="s">
        <v>2052</v>
      </c>
      <c r="B1144" s="86" t="s">
        <v>189</v>
      </c>
      <c r="C1144" s="86" t="s">
        <v>3435</v>
      </c>
      <c r="D1144" s="92" t="s">
        <v>3436</v>
      </c>
      <c r="E1144" s="92"/>
      <c r="F1144" s="95">
        <v>42000</v>
      </c>
      <c r="G1144" s="92" t="s">
        <v>495</v>
      </c>
      <c r="H1144" s="91" t="s">
        <v>598</v>
      </c>
      <c r="I1144" s="124" t="s">
        <v>599</v>
      </c>
      <c r="J1144" s="88"/>
      <c r="K1144" s="86" t="s">
        <v>3214</v>
      </c>
      <c r="L1144" s="88" t="s">
        <v>3215</v>
      </c>
      <c r="M1144" s="130" t="s">
        <v>3434</v>
      </c>
      <c r="N1144" s="104"/>
      <c r="O1144" s="90"/>
      <c r="P1144" s="90"/>
      <c r="Q1144" s="90"/>
      <c r="R1144" s="90"/>
      <c r="S1144" s="107"/>
      <c r="T1144" s="92" t="s">
        <v>217</v>
      </c>
      <c r="U1144" s="92" t="s">
        <v>217</v>
      </c>
    </row>
    <row r="1145" spans="1:21" ht="264">
      <c r="A1145" s="86" t="s">
        <v>2052</v>
      </c>
      <c r="B1145" s="86" t="s">
        <v>189</v>
      </c>
      <c r="C1145" s="86" t="s">
        <v>3437</v>
      </c>
      <c r="D1145" s="92" t="s">
        <v>3438</v>
      </c>
      <c r="E1145" s="92"/>
      <c r="F1145" s="95">
        <v>44500</v>
      </c>
      <c r="G1145" s="92" t="s">
        <v>495</v>
      </c>
      <c r="H1145" s="91" t="s">
        <v>598</v>
      </c>
      <c r="I1145" s="124" t="s">
        <v>599</v>
      </c>
      <c r="J1145" s="88"/>
      <c r="K1145" s="86" t="s">
        <v>3214</v>
      </c>
      <c r="L1145" s="88" t="s">
        <v>3215</v>
      </c>
      <c r="M1145" s="130" t="s">
        <v>3434</v>
      </c>
      <c r="N1145" s="104"/>
      <c r="O1145" s="90"/>
      <c r="P1145" s="90"/>
      <c r="Q1145" s="90"/>
      <c r="R1145" s="90"/>
      <c r="S1145" s="107"/>
      <c r="T1145" s="92" t="s">
        <v>217</v>
      </c>
      <c r="U1145" s="92" t="s">
        <v>217</v>
      </c>
    </row>
    <row r="1146" spans="1:21" ht="264">
      <c r="A1146" s="86" t="s">
        <v>2052</v>
      </c>
      <c r="B1146" s="86" t="s">
        <v>189</v>
      </c>
      <c r="C1146" s="86" t="s">
        <v>3439</v>
      </c>
      <c r="D1146" s="92" t="s">
        <v>3440</v>
      </c>
      <c r="E1146" s="92"/>
      <c r="F1146" s="95">
        <v>49500</v>
      </c>
      <c r="G1146" s="92" t="s">
        <v>495</v>
      </c>
      <c r="H1146" s="91" t="s">
        <v>598</v>
      </c>
      <c r="I1146" s="124" t="s">
        <v>599</v>
      </c>
      <c r="J1146" s="88"/>
      <c r="K1146" s="86" t="s">
        <v>3214</v>
      </c>
      <c r="L1146" s="88" t="s">
        <v>3215</v>
      </c>
      <c r="M1146" s="130" t="s">
        <v>3434</v>
      </c>
      <c r="N1146" s="104"/>
      <c r="O1146" s="90"/>
      <c r="P1146" s="90"/>
      <c r="Q1146" s="90"/>
      <c r="R1146" s="90"/>
      <c r="S1146" s="107"/>
      <c r="T1146" s="92" t="s">
        <v>217</v>
      </c>
      <c r="U1146" s="92" t="s">
        <v>217</v>
      </c>
    </row>
    <row r="1147" spans="1:21" ht="264">
      <c r="A1147" s="86" t="s">
        <v>2052</v>
      </c>
      <c r="B1147" s="86" t="s">
        <v>189</v>
      </c>
      <c r="C1147" s="86" t="s">
        <v>3441</v>
      </c>
      <c r="D1147" s="92" t="s">
        <v>3442</v>
      </c>
      <c r="E1147" s="92"/>
      <c r="F1147" s="95">
        <v>57500</v>
      </c>
      <c r="G1147" s="92" t="s">
        <v>495</v>
      </c>
      <c r="H1147" s="91" t="s">
        <v>598</v>
      </c>
      <c r="I1147" s="124" t="s">
        <v>599</v>
      </c>
      <c r="J1147" s="88"/>
      <c r="K1147" s="86" t="s">
        <v>3214</v>
      </c>
      <c r="L1147" s="88" t="s">
        <v>3215</v>
      </c>
      <c r="M1147" s="130" t="s">
        <v>3434</v>
      </c>
      <c r="N1147" s="104"/>
      <c r="O1147" s="90"/>
      <c r="P1147" s="90"/>
      <c r="Q1147" s="90"/>
      <c r="R1147" s="90"/>
      <c r="S1147" s="107"/>
      <c r="T1147" s="92" t="s">
        <v>217</v>
      </c>
      <c r="U1147" s="92" t="s">
        <v>217</v>
      </c>
    </row>
    <row r="1148" spans="1:21" ht="264">
      <c r="A1148" s="86" t="s">
        <v>2052</v>
      </c>
      <c r="B1148" s="86" t="s">
        <v>189</v>
      </c>
      <c r="C1148" s="86" t="s">
        <v>3443</v>
      </c>
      <c r="D1148" s="92" t="s">
        <v>3444</v>
      </c>
      <c r="E1148" s="92"/>
      <c r="F1148" s="95">
        <v>61000</v>
      </c>
      <c r="G1148" s="92" t="s">
        <v>495</v>
      </c>
      <c r="H1148" s="91" t="s">
        <v>598</v>
      </c>
      <c r="I1148" s="124" t="s">
        <v>599</v>
      </c>
      <c r="J1148" s="88"/>
      <c r="K1148" s="86" t="s">
        <v>3214</v>
      </c>
      <c r="L1148" s="88" t="s">
        <v>3215</v>
      </c>
      <c r="M1148" s="130" t="s">
        <v>3434</v>
      </c>
      <c r="N1148" s="104"/>
      <c r="O1148" s="90"/>
      <c r="P1148" s="90"/>
      <c r="Q1148" s="90"/>
      <c r="R1148" s="90"/>
      <c r="S1148" s="107"/>
      <c r="T1148" s="92" t="s">
        <v>217</v>
      </c>
      <c r="U1148" s="92" t="s">
        <v>217</v>
      </c>
    </row>
    <row r="1149" spans="1:21" ht="264">
      <c r="A1149" s="86" t="s">
        <v>2052</v>
      </c>
      <c r="B1149" s="86" t="s">
        <v>189</v>
      </c>
      <c r="C1149" s="86" t="s">
        <v>3445</v>
      </c>
      <c r="D1149" s="92" t="s">
        <v>3446</v>
      </c>
      <c r="E1149" s="92"/>
      <c r="F1149" s="95">
        <v>65000</v>
      </c>
      <c r="G1149" s="92" t="s">
        <v>495</v>
      </c>
      <c r="H1149" s="91" t="s">
        <v>598</v>
      </c>
      <c r="I1149" s="124" t="s">
        <v>599</v>
      </c>
      <c r="J1149" s="88"/>
      <c r="K1149" s="86" t="s">
        <v>3214</v>
      </c>
      <c r="L1149" s="88" t="s">
        <v>3215</v>
      </c>
      <c r="M1149" s="130" t="s">
        <v>3434</v>
      </c>
      <c r="N1149" s="104"/>
      <c r="O1149" s="90"/>
      <c r="P1149" s="90"/>
      <c r="Q1149" s="90"/>
      <c r="R1149" s="90"/>
      <c r="S1149" s="107"/>
      <c r="T1149" s="92" t="s">
        <v>217</v>
      </c>
      <c r="U1149" s="92" t="s">
        <v>217</v>
      </c>
    </row>
    <row r="1150" spans="1:21" ht="264">
      <c r="A1150" s="86" t="s">
        <v>2052</v>
      </c>
      <c r="B1150" s="86" t="s">
        <v>189</v>
      </c>
      <c r="C1150" s="86" t="s">
        <v>3447</v>
      </c>
      <c r="D1150" s="92" t="s">
        <v>3448</v>
      </c>
      <c r="E1150" s="92"/>
      <c r="F1150" s="95">
        <v>69500</v>
      </c>
      <c r="G1150" s="92" t="s">
        <v>495</v>
      </c>
      <c r="H1150" s="91" t="s">
        <v>598</v>
      </c>
      <c r="I1150" s="124" t="s">
        <v>599</v>
      </c>
      <c r="J1150" s="88"/>
      <c r="K1150" s="86" t="s">
        <v>3214</v>
      </c>
      <c r="L1150" s="88" t="s">
        <v>3215</v>
      </c>
      <c r="M1150" s="130" t="s">
        <v>3434</v>
      </c>
      <c r="N1150" s="104"/>
      <c r="O1150" s="90"/>
      <c r="P1150" s="90"/>
      <c r="Q1150" s="90"/>
      <c r="R1150" s="90"/>
      <c r="S1150" s="107"/>
      <c r="T1150" s="92" t="s">
        <v>217</v>
      </c>
      <c r="U1150" s="92" t="s">
        <v>217</v>
      </c>
    </row>
    <row r="1151" spans="1:21" ht="132">
      <c r="A1151" s="86" t="s">
        <v>2052</v>
      </c>
      <c r="B1151" s="86" t="s">
        <v>189</v>
      </c>
      <c r="C1151" s="86" t="s">
        <v>3449</v>
      </c>
      <c r="D1151" s="92" t="s">
        <v>3450</v>
      </c>
      <c r="E1151" s="92"/>
      <c r="F1151" s="95">
        <v>175000</v>
      </c>
      <c r="G1151" s="92" t="s">
        <v>495</v>
      </c>
      <c r="H1151" s="91" t="s">
        <v>598</v>
      </c>
      <c r="I1151" s="124" t="s">
        <v>3451</v>
      </c>
      <c r="J1151" s="88"/>
      <c r="K1151" s="86" t="s">
        <v>3214</v>
      </c>
      <c r="L1151" s="88" t="s">
        <v>3215</v>
      </c>
      <c r="M1151" s="130" t="s">
        <v>3452</v>
      </c>
      <c r="N1151" s="137"/>
      <c r="O1151" s="138"/>
      <c r="P1151" s="138"/>
      <c r="Q1151" s="138"/>
      <c r="R1151" s="138"/>
      <c r="S1151" s="126"/>
      <c r="T1151" s="92" t="s">
        <v>217</v>
      </c>
      <c r="U1151" s="92" t="s">
        <v>217</v>
      </c>
    </row>
    <row r="1152" spans="1:21">
      <c r="A1152" s="139" t="s">
        <v>3453</v>
      </c>
    </row>
  </sheetData>
  <autoFilter ref="A3:U3"/>
  <mergeCells count="1">
    <mergeCell ref="N2:T2"/>
  </mergeCells>
  <conditionalFormatting sqref="E14">
    <cfRule type="duplicateValues" dxfId="0" priority="1"/>
  </conditionalFormatting>
  <pageMargins left="0.39" right="0.39370078740157483" top="0.59055118110236227" bottom="0.82677165354330717" header="0.31496062992125984" footer="0.31496062992125984"/>
  <pageSetup paperSize="9" scale="51"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opLeftCell="A10" zoomScale="145" zoomScaleNormal="145" workbookViewId="0">
      <selection activeCell="C7" sqref="C7"/>
    </sheetView>
  </sheetViews>
  <sheetFormatPr defaultColWidth="9" defaultRowHeight="21.75"/>
  <cols>
    <col min="1" max="1" width="25" style="60" customWidth="1"/>
    <col min="2" max="2" width="5" style="42" customWidth="1"/>
    <col min="3" max="3" width="28.375" style="43" customWidth="1"/>
    <col min="4" max="4" width="9" style="44"/>
    <col min="5" max="5" width="26.375" style="43" customWidth="1"/>
    <col min="6" max="6" width="11.5" style="45" customWidth="1"/>
    <col min="7" max="16384" width="9" style="43"/>
  </cols>
  <sheetData>
    <row r="1" spans="1:6" ht="24">
      <c r="A1" s="41" t="s">
        <v>41</v>
      </c>
    </row>
    <row r="2" spans="1:6">
      <c r="A2" s="46" t="s">
        <v>42</v>
      </c>
      <c r="F2" s="47"/>
    </row>
    <row r="3" spans="1:6" s="5" customFormat="1" ht="24">
      <c r="A3" s="48" t="s">
        <v>19</v>
      </c>
      <c r="B3" s="48"/>
      <c r="C3" s="48" t="s">
        <v>43</v>
      </c>
      <c r="D3" s="48" t="s">
        <v>44</v>
      </c>
      <c r="E3" s="48" t="s">
        <v>45</v>
      </c>
      <c r="F3" s="49" t="s">
        <v>46</v>
      </c>
    </row>
    <row r="4" spans="1:6" s="5" customFormat="1" ht="24">
      <c r="A4" s="50" t="s">
        <v>47</v>
      </c>
      <c r="B4" s="51"/>
      <c r="C4" s="51" t="s">
        <v>48</v>
      </c>
      <c r="D4" s="51"/>
      <c r="E4" s="51"/>
      <c r="F4" s="52">
        <f>SUM(F5:F48)</f>
        <v>1104</v>
      </c>
    </row>
    <row r="5" spans="1:6">
      <c r="A5" s="142" t="s">
        <v>49</v>
      </c>
      <c r="B5" s="53">
        <v>1</v>
      </c>
      <c r="C5" s="54" t="s">
        <v>50</v>
      </c>
      <c r="D5" s="55" t="s">
        <v>51</v>
      </c>
      <c r="E5" s="54" t="s">
        <v>52</v>
      </c>
      <c r="F5" s="56">
        <v>6</v>
      </c>
    </row>
    <row r="6" spans="1:6">
      <c r="A6" s="143"/>
      <c r="B6" s="53">
        <v>2</v>
      </c>
      <c r="C6" s="54" t="s">
        <v>53</v>
      </c>
      <c r="D6" s="55" t="s">
        <v>54</v>
      </c>
      <c r="E6" s="54" t="s">
        <v>55</v>
      </c>
      <c r="F6" s="56">
        <v>17</v>
      </c>
    </row>
    <row r="7" spans="1:6">
      <c r="A7" s="143"/>
      <c r="B7" s="53">
        <v>3</v>
      </c>
      <c r="C7" s="54" t="s">
        <v>56</v>
      </c>
      <c r="D7" s="55" t="s">
        <v>57</v>
      </c>
      <c r="E7" s="54" t="s">
        <v>58</v>
      </c>
      <c r="F7" s="56">
        <v>47</v>
      </c>
    </row>
    <row r="8" spans="1:6">
      <c r="A8" s="143"/>
      <c r="B8" s="53">
        <v>4</v>
      </c>
      <c r="C8" s="54" t="s">
        <v>59</v>
      </c>
      <c r="D8" s="55" t="s">
        <v>60</v>
      </c>
      <c r="E8" s="54" t="s">
        <v>61</v>
      </c>
      <c r="F8" s="56">
        <v>33</v>
      </c>
    </row>
    <row r="9" spans="1:6">
      <c r="A9" s="143"/>
      <c r="B9" s="53">
        <v>5</v>
      </c>
      <c r="C9" s="54" t="s">
        <v>62</v>
      </c>
      <c r="D9" s="55" t="s">
        <v>63</v>
      </c>
      <c r="E9" s="54" t="s">
        <v>64</v>
      </c>
      <c r="F9" s="56">
        <v>22</v>
      </c>
    </row>
    <row r="10" spans="1:6">
      <c r="A10" s="143"/>
      <c r="B10" s="53">
        <v>6</v>
      </c>
      <c r="C10" s="54" t="s">
        <v>65</v>
      </c>
      <c r="D10" s="55" t="s">
        <v>66</v>
      </c>
      <c r="E10" s="54" t="s">
        <v>67</v>
      </c>
      <c r="F10" s="56">
        <v>3</v>
      </c>
    </row>
    <row r="11" spans="1:6">
      <c r="A11" s="143"/>
      <c r="B11" s="53">
        <v>7</v>
      </c>
      <c r="C11" s="54" t="s">
        <v>68</v>
      </c>
      <c r="D11" s="55" t="s">
        <v>69</v>
      </c>
      <c r="E11" s="54" t="s">
        <v>70</v>
      </c>
      <c r="F11" s="56">
        <v>4</v>
      </c>
    </row>
    <row r="12" spans="1:6">
      <c r="A12" s="143"/>
      <c r="B12" s="53">
        <v>8</v>
      </c>
      <c r="C12" s="54" t="s">
        <v>71</v>
      </c>
      <c r="D12" s="55" t="s">
        <v>72</v>
      </c>
      <c r="E12" s="54" t="s">
        <v>73</v>
      </c>
      <c r="F12" s="56">
        <v>54</v>
      </c>
    </row>
    <row r="13" spans="1:6">
      <c r="A13" s="143"/>
      <c r="B13" s="53">
        <v>9</v>
      </c>
      <c r="C13" s="54" t="s">
        <v>74</v>
      </c>
      <c r="D13" s="55" t="s">
        <v>75</v>
      </c>
      <c r="E13" s="54" t="s">
        <v>76</v>
      </c>
      <c r="F13" s="56">
        <v>66</v>
      </c>
    </row>
    <row r="14" spans="1:6">
      <c r="A14" s="143"/>
      <c r="B14" s="53">
        <v>10</v>
      </c>
      <c r="C14" s="54" t="s">
        <v>77</v>
      </c>
      <c r="D14" s="55" t="s">
        <v>78</v>
      </c>
      <c r="E14" s="54" t="s">
        <v>79</v>
      </c>
      <c r="F14" s="56">
        <v>16</v>
      </c>
    </row>
    <row r="15" spans="1:6">
      <c r="A15" s="143"/>
      <c r="B15" s="53">
        <v>11</v>
      </c>
      <c r="C15" s="54" t="s">
        <v>80</v>
      </c>
      <c r="D15" s="55" t="s">
        <v>81</v>
      </c>
      <c r="E15" s="54" t="s">
        <v>82</v>
      </c>
      <c r="F15" s="56">
        <v>12</v>
      </c>
    </row>
    <row r="16" spans="1:6">
      <c r="A16" s="143"/>
      <c r="B16" s="53">
        <v>12</v>
      </c>
      <c r="C16" s="54" t="s">
        <v>83</v>
      </c>
      <c r="D16" s="55" t="s">
        <v>84</v>
      </c>
      <c r="E16" s="54" t="s">
        <v>85</v>
      </c>
      <c r="F16" s="56">
        <v>12</v>
      </c>
    </row>
    <row r="17" spans="1:6">
      <c r="A17" s="143"/>
      <c r="B17" s="53">
        <v>13</v>
      </c>
      <c r="C17" s="54" t="s">
        <v>86</v>
      </c>
      <c r="D17" s="55" t="s">
        <v>87</v>
      </c>
      <c r="E17" s="54" t="s">
        <v>88</v>
      </c>
      <c r="F17" s="56">
        <v>5</v>
      </c>
    </row>
    <row r="18" spans="1:6">
      <c r="A18" s="143"/>
      <c r="B18" s="53">
        <v>14</v>
      </c>
      <c r="C18" s="54" t="s">
        <v>89</v>
      </c>
      <c r="D18" s="55" t="s">
        <v>90</v>
      </c>
      <c r="E18" s="54" t="s">
        <v>91</v>
      </c>
      <c r="F18" s="56">
        <v>23</v>
      </c>
    </row>
    <row r="19" spans="1:6">
      <c r="A19" s="143"/>
      <c r="B19" s="53">
        <v>15</v>
      </c>
      <c r="C19" s="54" t="s">
        <v>92</v>
      </c>
      <c r="D19" s="55" t="s">
        <v>93</v>
      </c>
      <c r="E19" s="54" t="s">
        <v>94</v>
      </c>
      <c r="F19" s="56">
        <v>6</v>
      </c>
    </row>
    <row r="20" spans="1:6">
      <c r="A20" s="143"/>
      <c r="B20" s="53">
        <v>16</v>
      </c>
      <c r="C20" s="54" t="s">
        <v>95</v>
      </c>
      <c r="D20" s="55" t="s">
        <v>96</v>
      </c>
      <c r="E20" s="54" t="s">
        <v>97</v>
      </c>
      <c r="F20" s="56">
        <v>30</v>
      </c>
    </row>
    <row r="21" spans="1:6">
      <c r="A21" s="143"/>
      <c r="B21" s="53">
        <v>17</v>
      </c>
      <c r="C21" s="54" t="s">
        <v>98</v>
      </c>
      <c r="D21" s="55" t="s">
        <v>99</v>
      </c>
      <c r="E21" s="54" t="s">
        <v>100</v>
      </c>
      <c r="F21" s="56">
        <v>11</v>
      </c>
    </row>
    <row r="22" spans="1:6">
      <c r="A22" s="143"/>
      <c r="B22" s="53">
        <v>18</v>
      </c>
      <c r="C22" s="54" t="s">
        <v>101</v>
      </c>
      <c r="D22" s="55" t="s">
        <v>102</v>
      </c>
      <c r="E22" s="54" t="s">
        <v>103</v>
      </c>
      <c r="F22" s="56">
        <v>22</v>
      </c>
    </row>
    <row r="23" spans="1:6">
      <c r="A23" s="143"/>
      <c r="B23" s="53">
        <v>19</v>
      </c>
      <c r="C23" s="54" t="s">
        <v>104</v>
      </c>
      <c r="D23" s="55" t="s">
        <v>105</v>
      </c>
      <c r="E23" s="54" t="s">
        <v>106</v>
      </c>
      <c r="F23" s="56">
        <v>16</v>
      </c>
    </row>
    <row r="24" spans="1:6">
      <c r="A24" s="143"/>
      <c r="B24" s="53">
        <v>20</v>
      </c>
      <c r="C24" s="54" t="s">
        <v>107</v>
      </c>
      <c r="D24" s="55" t="s">
        <v>108</v>
      </c>
      <c r="E24" s="54" t="s">
        <v>109</v>
      </c>
      <c r="F24" s="56">
        <v>37</v>
      </c>
    </row>
    <row r="25" spans="1:6">
      <c r="A25" s="143"/>
      <c r="B25" s="53">
        <v>21</v>
      </c>
      <c r="C25" s="54" t="s">
        <v>110</v>
      </c>
      <c r="D25" s="55" t="s">
        <v>111</v>
      </c>
      <c r="E25" s="54" t="s">
        <v>112</v>
      </c>
      <c r="F25" s="56">
        <v>14</v>
      </c>
    </row>
    <row r="26" spans="1:6">
      <c r="A26" s="143"/>
      <c r="B26" s="53">
        <v>22</v>
      </c>
      <c r="C26" s="54" t="s">
        <v>113</v>
      </c>
      <c r="D26" s="55" t="s">
        <v>114</v>
      </c>
      <c r="E26" s="54" t="s">
        <v>115</v>
      </c>
      <c r="F26" s="56">
        <v>22</v>
      </c>
    </row>
    <row r="27" spans="1:6">
      <c r="A27" s="143"/>
      <c r="B27" s="53">
        <v>23</v>
      </c>
      <c r="C27" s="54" t="s">
        <v>116</v>
      </c>
      <c r="D27" s="55" t="s">
        <v>117</v>
      </c>
      <c r="E27" s="54" t="s">
        <v>118</v>
      </c>
      <c r="F27" s="56">
        <v>8</v>
      </c>
    </row>
    <row r="28" spans="1:6">
      <c r="A28" s="143"/>
      <c r="B28" s="53">
        <v>24</v>
      </c>
      <c r="C28" s="54" t="s">
        <v>119</v>
      </c>
      <c r="D28" s="55" t="s">
        <v>120</v>
      </c>
      <c r="E28" s="54" t="s">
        <v>121</v>
      </c>
      <c r="F28" s="56">
        <v>9</v>
      </c>
    </row>
    <row r="29" spans="1:6">
      <c r="A29" s="143"/>
      <c r="B29" s="53">
        <v>25</v>
      </c>
      <c r="C29" s="54" t="s">
        <v>122</v>
      </c>
      <c r="D29" s="55" t="s">
        <v>123</v>
      </c>
      <c r="E29" s="54" t="s">
        <v>124</v>
      </c>
      <c r="F29" s="56">
        <v>4</v>
      </c>
    </row>
    <row r="30" spans="1:6">
      <c r="A30" s="143"/>
      <c r="B30" s="53">
        <v>26</v>
      </c>
      <c r="C30" s="54" t="s">
        <v>125</v>
      </c>
      <c r="D30" s="55" t="s">
        <v>126</v>
      </c>
      <c r="E30" s="54" t="s">
        <v>127</v>
      </c>
      <c r="F30" s="56">
        <v>15</v>
      </c>
    </row>
    <row r="31" spans="1:6">
      <c r="A31" s="143"/>
      <c r="B31" s="53">
        <v>27</v>
      </c>
      <c r="C31" s="54" t="s">
        <v>128</v>
      </c>
      <c r="D31" s="55" t="s">
        <v>129</v>
      </c>
      <c r="E31" s="54" t="s">
        <v>130</v>
      </c>
      <c r="F31" s="56">
        <v>9</v>
      </c>
    </row>
    <row r="32" spans="1:6">
      <c r="A32" s="143"/>
      <c r="B32" s="53">
        <v>28</v>
      </c>
      <c r="C32" s="54" t="s">
        <v>131</v>
      </c>
      <c r="D32" s="55" t="s">
        <v>132</v>
      </c>
      <c r="E32" s="54" t="s">
        <v>133</v>
      </c>
      <c r="F32" s="56">
        <v>22</v>
      </c>
    </row>
    <row r="33" spans="1:10">
      <c r="A33" s="143"/>
      <c r="B33" s="53">
        <v>29</v>
      </c>
      <c r="C33" s="54" t="s">
        <v>134</v>
      </c>
      <c r="D33" s="55" t="s">
        <v>135</v>
      </c>
      <c r="E33" s="54" t="s">
        <v>136</v>
      </c>
      <c r="F33" s="56">
        <v>20</v>
      </c>
    </row>
    <row r="34" spans="1:10">
      <c r="A34" s="143"/>
      <c r="B34" s="53">
        <v>30</v>
      </c>
      <c r="C34" s="54" t="s">
        <v>137</v>
      </c>
      <c r="D34" s="55" t="s">
        <v>138</v>
      </c>
      <c r="E34" s="54" t="s">
        <v>139</v>
      </c>
      <c r="F34" s="56">
        <v>10</v>
      </c>
    </row>
    <row r="35" spans="1:10">
      <c r="A35" s="144"/>
      <c r="B35" s="53">
        <v>31</v>
      </c>
      <c r="C35" s="54" t="s">
        <v>140</v>
      </c>
      <c r="D35" s="55" t="s">
        <v>141</v>
      </c>
      <c r="E35" s="54" t="s">
        <v>142</v>
      </c>
      <c r="F35" s="56">
        <v>47</v>
      </c>
    </row>
    <row r="36" spans="1:10">
      <c r="A36" s="57" t="s">
        <v>143</v>
      </c>
      <c r="B36" s="53">
        <v>32</v>
      </c>
      <c r="C36" s="54" t="s">
        <v>144</v>
      </c>
      <c r="D36" s="55" t="s">
        <v>145</v>
      </c>
      <c r="E36" s="54" t="s">
        <v>146</v>
      </c>
      <c r="F36" s="56">
        <v>19</v>
      </c>
      <c r="I36" s="58"/>
    </row>
    <row r="37" spans="1:10">
      <c r="A37" s="57" t="s">
        <v>147</v>
      </c>
      <c r="B37" s="53">
        <v>33</v>
      </c>
      <c r="C37" s="54" t="s">
        <v>148</v>
      </c>
      <c r="D37" s="55" t="s">
        <v>149</v>
      </c>
      <c r="E37" s="54" t="s">
        <v>150</v>
      </c>
      <c r="F37" s="59">
        <v>13</v>
      </c>
      <c r="G37" s="58"/>
      <c r="H37" s="58"/>
      <c r="I37" s="58"/>
      <c r="J37" s="58"/>
    </row>
    <row r="38" spans="1:10">
      <c r="A38" s="57" t="s">
        <v>151</v>
      </c>
      <c r="B38" s="53">
        <v>34</v>
      </c>
      <c r="C38" s="54" t="s">
        <v>152</v>
      </c>
      <c r="D38" s="55" t="s">
        <v>153</v>
      </c>
      <c r="E38" s="54" t="s">
        <v>154</v>
      </c>
      <c r="F38" s="59">
        <v>19</v>
      </c>
      <c r="G38" s="58"/>
      <c r="H38" s="58"/>
      <c r="I38" s="58"/>
      <c r="J38" s="58"/>
    </row>
    <row r="39" spans="1:10">
      <c r="A39" s="57" t="s">
        <v>155</v>
      </c>
      <c r="B39" s="53">
        <v>35</v>
      </c>
      <c r="C39" s="54" t="s">
        <v>156</v>
      </c>
      <c r="D39" s="55" t="s">
        <v>157</v>
      </c>
      <c r="E39" s="54" t="s">
        <v>158</v>
      </c>
      <c r="F39" s="59">
        <v>12</v>
      </c>
      <c r="G39" s="58"/>
      <c r="H39" s="58"/>
      <c r="I39" s="58"/>
      <c r="J39" s="58"/>
    </row>
    <row r="40" spans="1:10">
      <c r="A40" s="142" t="s">
        <v>159</v>
      </c>
      <c r="B40" s="53">
        <v>36</v>
      </c>
      <c r="C40" s="54" t="s">
        <v>160</v>
      </c>
      <c r="D40" s="55" t="s">
        <v>161</v>
      </c>
      <c r="E40" s="54" t="s">
        <v>162</v>
      </c>
      <c r="F40" s="59">
        <v>17</v>
      </c>
      <c r="G40" s="58"/>
      <c r="H40" s="58"/>
      <c r="I40" s="58"/>
      <c r="J40" s="58"/>
    </row>
    <row r="41" spans="1:10">
      <c r="A41" s="144"/>
      <c r="B41" s="53">
        <v>37</v>
      </c>
      <c r="C41" s="54" t="s">
        <v>163</v>
      </c>
      <c r="D41" s="55" t="s">
        <v>164</v>
      </c>
      <c r="E41" s="54" t="s">
        <v>165</v>
      </c>
      <c r="F41" s="59">
        <v>76</v>
      </c>
      <c r="G41" s="58"/>
      <c r="H41" s="58"/>
      <c r="I41" s="58"/>
      <c r="J41" s="58"/>
    </row>
    <row r="42" spans="1:10">
      <c r="A42" s="57" t="s">
        <v>166</v>
      </c>
      <c r="B42" s="53">
        <v>38</v>
      </c>
      <c r="C42" s="54" t="s">
        <v>167</v>
      </c>
      <c r="D42" s="55" t="s">
        <v>168</v>
      </c>
      <c r="E42" s="54" t="s">
        <v>169</v>
      </c>
      <c r="F42" s="59">
        <v>17</v>
      </c>
      <c r="G42" s="58"/>
      <c r="H42" s="58"/>
      <c r="I42" s="58"/>
      <c r="J42" s="58"/>
    </row>
    <row r="43" spans="1:10">
      <c r="A43" s="57" t="s">
        <v>170</v>
      </c>
      <c r="B43" s="53">
        <v>39</v>
      </c>
      <c r="C43" s="54" t="s">
        <v>171</v>
      </c>
      <c r="D43" s="55" t="s">
        <v>172</v>
      </c>
      <c r="E43" s="54" t="s">
        <v>173</v>
      </c>
      <c r="F43" s="56">
        <v>29</v>
      </c>
    </row>
    <row r="44" spans="1:10">
      <c r="A44" s="142" t="s">
        <v>174</v>
      </c>
      <c r="B44" s="53">
        <v>40</v>
      </c>
      <c r="C44" s="54" t="s">
        <v>175</v>
      </c>
      <c r="D44" s="55" t="s">
        <v>176</v>
      </c>
      <c r="E44" s="54" t="s">
        <v>177</v>
      </c>
      <c r="F44" s="56">
        <v>16</v>
      </c>
    </row>
    <row r="45" spans="1:10">
      <c r="A45" s="144"/>
      <c r="B45" s="53">
        <v>41</v>
      </c>
      <c r="C45" s="54" t="s">
        <v>178</v>
      </c>
      <c r="D45" s="55" t="s">
        <v>179</v>
      </c>
      <c r="E45" s="54" t="s">
        <v>180</v>
      </c>
      <c r="F45" s="56">
        <v>94</v>
      </c>
    </row>
    <row r="46" spans="1:10">
      <c r="A46" s="57" t="s">
        <v>181</v>
      </c>
      <c r="B46" s="53">
        <v>42</v>
      </c>
      <c r="C46" s="54" t="s">
        <v>182</v>
      </c>
      <c r="D46" s="55" t="s">
        <v>183</v>
      </c>
      <c r="E46" s="54" t="s">
        <v>184</v>
      </c>
      <c r="F46" s="56">
        <v>19</v>
      </c>
    </row>
    <row r="47" spans="1:10">
      <c r="A47" s="142" t="s">
        <v>185</v>
      </c>
      <c r="B47" s="53">
        <v>43</v>
      </c>
      <c r="C47" s="54" t="s">
        <v>186</v>
      </c>
      <c r="D47" s="55" t="s">
        <v>187</v>
      </c>
      <c r="E47" s="54" t="s">
        <v>188</v>
      </c>
      <c r="F47" s="56">
        <v>42</v>
      </c>
    </row>
    <row r="48" spans="1:10">
      <c r="A48" s="144"/>
      <c r="B48" s="53">
        <v>44</v>
      </c>
      <c r="C48" s="54" t="s">
        <v>189</v>
      </c>
      <c r="D48" s="55" t="s">
        <v>190</v>
      </c>
      <c r="E48" s="54" t="s">
        <v>191</v>
      </c>
      <c r="F48" s="56">
        <v>109</v>
      </c>
    </row>
  </sheetData>
  <autoFilter ref="A4:F48"/>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4</vt:i4>
      </vt:variant>
      <vt:variant>
        <vt:lpstr>ช่วงที่มีชื่อ</vt:lpstr>
      </vt:variant>
      <vt:variant>
        <vt:i4>5</vt:i4>
      </vt:variant>
    </vt:vector>
  </HeadingPairs>
  <TitlesOfParts>
    <vt:vector size="9" baseType="lpstr">
      <vt:lpstr>รายการครุภัณฑ์</vt:lpstr>
      <vt:lpstr>รายการก่อสร้าง</vt:lpstr>
      <vt:lpstr>บัญชีแจ้งภูมิภาค</vt:lpstr>
      <vt:lpstr>สรุปรายประเภท-กลุ่ม</vt:lpstr>
      <vt:lpstr>บัญชีแจ้งภูมิภาค!Print_Area</vt:lpstr>
      <vt:lpstr>รายการครุภัณฑ์!Print_Area</vt:lpstr>
      <vt:lpstr>'สรุปรายประเภท-กลุ่ม'!Print_Area</vt:lpstr>
      <vt:lpstr>บัญชีแจ้งภูมิภาค!Print_Titles</vt:lpstr>
      <vt:lpstr>รายการครุภัณฑ์!Print_Titles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Surface</dc:creator>
  <cp:lastModifiedBy>HAD</cp:lastModifiedBy>
  <cp:lastPrinted>2023-09-21T04:51:51Z</cp:lastPrinted>
  <dcterms:created xsi:type="dcterms:W3CDTF">2022-12-08T02:28:14Z</dcterms:created>
  <dcterms:modified xsi:type="dcterms:W3CDTF">2023-09-26T07:59:32Z</dcterms:modified>
</cp:coreProperties>
</file>